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charts/chart1.xml" ContentType="application/vnd.openxmlformats-officedocument.drawingml.chart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abulados Excel\"/>
    </mc:Choice>
  </mc:AlternateContent>
  <bookViews>
    <workbookView showSheetTabs="0" xWindow="-105" yWindow="-105" windowWidth="23250" windowHeight="12450"/>
  </bookViews>
  <sheets>
    <sheet name="ÍNDICE" sheetId="45" r:id="rId1"/>
    <sheet name="2007PYF" sheetId="13" r:id="rId2"/>
    <sheet name="2008PYF" sheetId="25" r:id="rId3"/>
    <sheet name="2009PYF" sheetId="24" r:id="rId4"/>
    <sheet name="2010PYF" sheetId="23" r:id="rId5"/>
    <sheet name="2011PYF" sheetId="22" r:id="rId6"/>
    <sheet name="2012PYF" sheetId="21" r:id="rId7"/>
    <sheet name="2013PYF" sheetId="20" r:id="rId8"/>
    <sheet name="2014PYF" sheetId="19" r:id="rId9"/>
    <sheet name="2015PYF" sheetId="18" r:id="rId10"/>
    <sheet name="2016PYF" sheetId="17" r:id="rId11"/>
    <sheet name="2017PYF" sheetId="16" r:id="rId12"/>
    <sheet name="2018PYF" sheetId="15" r:id="rId13"/>
    <sheet name="2019PYF" sheetId="14" r:id="rId14"/>
    <sheet name="2020PYF" sheetId="40" r:id="rId15"/>
    <sheet name="2021PYF" sheetId="41" r:id="rId16"/>
    <sheet name="2022PYF" sheetId="63" r:id="rId17"/>
    <sheet name="2007FyE" sheetId="27" r:id="rId18"/>
    <sheet name="2008FyE" sheetId="46" r:id="rId19"/>
    <sheet name="2009FyE" sheetId="47" r:id="rId20"/>
    <sheet name="2010FyE" sheetId="48" r:id="rId21"/>
    <sheet name="2011FyE" sheetId="49" r:id="rId22"/>
    <sheet name="2012FyE" sheetId="50" r:id="rId23"/>
    <sheet name="2013FyE" sheetId="51" r:id="rId24"/>
    <sheet name="2014FyE" sheetId="52" r:id="rId25"/>
    <sheet name="2015FyE" sheetId="53" r:id="rId26"/>
    <sheet name="2016FyE" sheetId="54" r:id="rId27"/>
    <sheet name="2017FyE" sheetId="55" r:id="rId28"/>
    <sheet name="2018FyE" sheetId="56" r:id="rId29"/>
    <sheet name="2019FyE" sheetId="57" r:id="rId30"/>
    <sheet name="2020FyE" sheetId="58" r:id="rId31"/>
    <sheet name="2021FyE" sheetId="59" r:id="rId32"/>
    <sheet name="2022FyE" sheetId="64" r:id="rId33"/>
    <sheet name="GNS_PIB" sheetId="65" r:id="rId34"/>
    <sheet name="GNS_ESTRUC" sheetId="66" r:id="rId35"/>
    <sheet name="4.1" sheetId="62" r:id="rId36"/>
  </sheets>
  <externalReferences>
    <externalReference r:id="rId37"/>
  </externalReferences>
  <definedNames>
    <definedName name="_28._Valor_Agregado_Bruto_del_Trabajo_No_Remunerado_de_la_Salud._Período_2011_2014." localSheetId="32">[1]Indice!#REF!</definedName>
    <definedName name="_28._Valor_Agregado_Bruto_del_Trabajo_No_Remunerado_de_la_Salud._Período_2011_2014." localSheetId="16">[1]Indice!#REF!</definedName>
    <definedName name="_28._Valor_Agregado_Bruto_del_Trabajo_No_Remunerado_de_la_Salud._Período_2011_2014." localSheetId="35">[1]Indice!#REF!</definedName>
    <definedName name="_28._Valor_Agregado_Bruto_del_Trabajo_No_Remunerado_de_la_Salud._Período_2011_2014." localSheetId="34">[1]Indice!#REF!</definedName>
    <definedName name="_28._Valor_Agregado_Bruto_del_Trabajo_No_Remunerado_de_la_Salud._Período_2011_2014." localSheetId="33">[1]Indice!#REF!</definedName>
    <definedName name="_28._Valor_Agregado_Bruto_del_Trabajo_No_Remunerado_de_la_Salud._Período_2011_2014.">[1]Indice!#REF!</definedName>
    <definedName name="_xlnm.Print_Area" localSheetId="34">GNS_ESTRUC!$A$1:$F$43</definedName>
    <definedName name="_xlnm.Print_Area" localSheetId="33">GNS_PIB!$A$1:$F$35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3" i="65" l="1"/>
  <c r="Q23" i="65"/>
  <c r="P23" i="65"/>
  <c r="P24" i="65" s="1"/>
  <c r="O23" i="65"/>
  <c r="N23" i="65"/>
  <c r="M23" i="65"/>
  <c r="L23" i="65"/>
  <c r="K23" i="65"/>
  <c r="J23" i="65"/>
  <c r="I23" i="65"/>
  <c r="H23" i="65"/>
  <c r="G23" i="65"/>
  <c r="F23" i="65"/>
  <c r="E23" i="65"/>
  <c r="D23" i="65"/>
  <c r="C23" i="65"/>
  <c r="C24" i="65" s="1"/>
  <c r="B23" i="65"/>
  <c r="R22" i="65"/>
  <c r="R24" i="65" s="1"/>
  <c r="Q22" i="65"/>
  <c r="Q24" i="65" s="1"/>
  <c r="P22" i="65"/>
  <c r="O22" i="65"/>
  <c r="O24" i="65" s="1"/>
  <c r="N22" i="65"/>
  <c r="N24" i="65" s="1"/>
  <c r="M22" i="65"/>
  <c r="M24" i="65" s="1"/>
  <c r="L22" i="65"/>
  <c r="L24" i="65" s="1"/>
  <c r="K22" i="65"/>
  <c r="K24" i="65" s="1"/>
  <c r="J22" i="65"/>
  <c r="J24" i="65" s="1"/>
  <c r="I22" i="65"/>
  <c r="I24" i="65" s="1"/>
  <c r="H22" i="65"/>
  <c r="H24" i="65" s="1"/>
  <c r="G22" i="65"/>
  <c r="G24" i="65" s="1"/>
  <c r="F22" i="65"/>
  <c r="F24" i="65" s="1"/>
  <c r="E22" i="65"/>
  <c r="E24" i="65" s="1"/>
  <c r="D22" i="65"/>
  <c r="D24" i="65" s="1"/>
  <c r="C22" i="65"/>
  <c r="B22" i="65"/>
  <c r="Q21" i="65"/>
  <c r="P21" i="65"/>
  <c r="O21" i="65"/>
  <c r="N21" i="65"/>
  <c r="M21" i="65"/>
  <c r="L21" i="65"/>
  <c r="K21" i="65"/>
  <c r="J21" i="65"/>
  <c r="I21" i="65"/>
  <c r="H21" i="65"/>
  <c r="G21" i="65"/>
  <c r="F21" i="65"/>
  <c r="E21" i="65"/>
  <c r="D21" i="65"/>
  <c r="C21" i="65"/>
</calcChain>
</file>

<file path=xl/sharedStrings.xml><?xml version="1.0" encoding="utf-8"?>
<sst xmlns="http://schemas.openxmlformats.org/spreadsheetml/2006/main" count="5450" uniqueCount="367">
  <si>
    <t>Miles de dólares</t>
  </si>
  <si>
    <t>Índice</t>
  </si>
  <si>
    <t>Financiamiento de los servicios de salud por tipos de ingreso según agentes de financiamiento</t>
  </si>
  <si>
    <t>Erogaciones de los servicios de salud por tipos de gasto según unidades institucionales</t>
  </si>
  <si>
    <t>Financiamiento de la producción de actividades características de salud</t>
  </si>
  <si>
    <t xml:space="preserve"> Producción de los servicios característicos de salud</t>
  </si>
  <si>
    <t>Contenido</t>
  </si>
  <si>
    <t>Cuadro N° 1.1.1</t>
  </si>
  <si>
    <t>Cuadro N° 1.1.2</t>
  </si>
  <si>
    <t xml:space="preserve">Cuadro N° 1.1.3 </t>
  </si>
  <si>
    <t>Cuadro N° 1.2.1</t>
  </si>
  <si>
    <t>Cuadro N° 1.2.2</t>
  </si>
  <si>
    <t>Cuadro N° 1.2.3</t>
  </si>
  <si>
    <t>Cuadro N° 1.3.1</t>
  </si>
  <si>
    <t>Cuadro N° 1.3.2</t>
  </si>
  <si>
    <t>Cuadro N° 1.3.3</t>
  </si>
  <si>
    <t>Cuadro N° 1.4.1</t>
  </si>
  <si>
    <t>Cuadro N° 1.4.2</t>
  </si>
  <si>
    <t>Cuadro N° 1.4.3</t>
  </si>
  <si>
    <t>Cuadro N° 1.5.1</t>
  </si>
  <si>
    <t>Cuadro N° 1.5.2</t>
  </si>
  <si>
    <t>Cuadro N° 1.5.3</t>
  </si>
  <si>
    <t>Cuadro N° 1.6.1</t>
  </si>
  <si>
    <t>Cuadro N° 1.6.2</t>
  </si>
  <si>
    <t>Cuadro N° 1.6.3</t>
  </si>
  <si>
    <t>Cuadro N° 1.7.1</t>
  </si>
  <si>
    <t>Cuadro N° 1.7.2</t>
  </si>
  <si>
    <t>Cuadro N° 1.7.3</t>
  </si>
  <si>
    <t>Cuadro N° 1.8.1</t>
  </si>
  <si>
    <t>Cuadro N° 1.8.2</t>
  </si>
  <si>
    <t>Cuadro N° 1.8.3</t>
  </si>
  <si>
    <t>Cuadro N° 1.9.1</t>
  </si>
  <si>
    <t>Cuadro N° 1.9.2</t>
  </si>
  <si>
    <t>Cuadro N° 1.9.3</t>
  </si>
  <si>
    <t>Cuadro N° 1.10.1</t>
  </si>
  <si>
    <t>Cuadro N° 1.10.2</t>
  </si>
  <si>
    <t>Cuadro N° 1.10.3</t>
  </si>
  <si>
    <t>Cuadro N° 1.11.1</t>
  </si>
  <si>
    <t>Cuadro N° 1.11.2</t>
  </si>
  <si>
    <t>Cuadro N° 1.11.3</t>
  </si>
  <si>
    <t>Cuadro N° 1.12.1</t>
  </si>
  <si>
    <t>Cuadro N° 1.12.2</t>
  </si>
  <si>
    <t>Cuadro N° 1.12.3</t>
  </si>
  <si>
    <t>Cuadro N° 1.13.1</t>
  </si>
  <si>
    <t>Cuadro N° 1.13.2</t>
  </si>
  <si>
    <t xml:space="preserve">Cuadro N° 1.13.3 </t>
  </si>
  <si>
    <t>Cuadro N° 2.1.1</t>
  </si>
  <si>
    <t>Cuadro N° 2.1.2</t>
  </si>
  <si>
    <t>Estructura de financiamiento de los productos de salud según agentes de financiamiento</t>
  </si>
  <si>
    <t>Producción de los servicios característicos de salud</t>
  </si>
  <si>
    <t>Cuadro N° 1.14.1</t>
  </si>
  <si>
    <t>Cuadro N° 1.14.2</t>
  </si>
  <si>
    <t xml:space="preserve">Cuadro N° 1.14.3 </t>
  </si>
  <si>
    <t>Cuadro N° 1.15.1</t>
  </si>
  <si>
    <t>Cuadro N° 1.15.2</t>
  </si>
  <si>
    <t xml:space="preserve">Cuadro N° 1.15.3 </t>
  </si>
  <si>
    <r>
      <rPr>
        <b/>
        <sz val="10"/>
        <color rgb="FF646482"/>
        <rFont val="Century Gothic"/>
        <family val="2"/>
      </rPr>
      <t xml:space="preserve">Elaboración: </t>
    </r>
    <r>
      <rPr>
        <sz val="10"/>
        <color rgb="FF646482"/>
        <rFont val="Century Gothic"/>
        <family val="2"/>
      </rPr>
      <t>INEC</t>
    </r>
  </si>
  <si>
    <t>Financiamiento y Producción</t>
  </si>
  <si>
    <t>1.1</t>
  </si>
  <si>
    <t>1.2</t>
  </si>
  <si>
    <t>1.3</t>
  </si>
  <si>
    <t>Erogaciones</t>
  </si>
  <si>
    <t>2.1</t>
  </si>
  <si>
    <t>2.2</t>
  </si>
  <si>
    <t>3.1</t>
  </si>
  <si>
    <t>3.2</t>
  </si>
  <si>
    <t>Anexos</t>
  </si>
  <si>
    <t>4.1</t>
  </si>
  <si>
    <t>Notas:</t>
  </si>
  <si>
    <t>Remuneración de los empleados</t>
  </si>
  <si>
    <t>Compras del gobierno en nombre de los hogares</t>
  </si>
  <si>
    <t>Total</t>
  </si>
  <si>
    <t>Consumo intermedio</t>
  </si>
  <si>
    <t>Inversiones</t>
  </si>
  <si>
    <t>Transferencias</t>
  </si>
  <si>
    <t>Otros gastos</t>
  </si>
  <si>
    <t>Cuadro N° 2.2.1</t>
  </si>
  <si>
    <t>Cuadro N° 2.2.2</t>
  </si>
  <si>
    <t>Cuadro N° 2.3.1</t>
  </si>
  <si>
    <t>Cuadro N° 2.3.2</t>
  </si>
  <si>
    <t>Cuadro N° 2.4.1</t>
  </si>
  <si>
    <t>Cuadro N° 2.4.2</t>
  </si>
  <si>
    <t>Cuadro N° 2.5.1</t>
  </si>
  <si>
    <t>Cuadro N° 2.5.2</t>
  </si>
  <si>
    <t>Cuadro N° 2.6.1</t>
  </si>
  <si>
    <t>Cuadro N° 2.6.2</t>
  </si>
  <si>
    <t>Cuadro N° 2.7.1</t>
  </si>
  <si>
    <t>Cuadro N° 2.7.2</t>
  </si>
  <si>
    <t>Cuadro N° 2.8.1</t>
  </si>
  <si>
    <t>Cuadro N° 2.8.2</t>
  </si>
  <si>
    <t>Cuadro N° 2.9.1</t>
  </si>
  <si>
    <t>Cuadro N° 2.9.2</t>
  </si>
  <si>
    <t>Cuadro N° 2.10.2</t>
  </si>
  <si>
    <t>Cuadro N° 2.10.1</t>
  </si>
  <si>
    <t>Cuadro N° 2.11.1</t>
  </si>
  <si>
    <t>Cuadro N° 2.11.2</t>
  </si>
  <si>
    <t>Cuadro N° 2.12.1</t>
  </si>
  <si>
    <t>Cuadro N° 2.12.2</t>
  </si>
  <si>
    <t>Cuadro N° 2.13.1</t>
  </si>
  <si>
    <t>Cuadro N° 2.13.2</t>
  </si>
  <si>
    <t>Cuadro N° 2.14.1</t>
  </si>
  <si>
    <t>Cuadro N° 2.14.2</t>
  </si>
  <si>
    <t>Cuadro N° 2.15.1</t>
  </si>
  <si>
    <t>Cuadro N° 2.15.2</t>
  </si>
  <si>
    <t>La suma de valores puede no coincidir con el total, debido a redondeos.</t>
  </si>
  <si>
    <t>Hospitales del día</t>
  </si>
  <si>
    <t>Gasto Nacional en Salud</t>
  </si>
  <si>
    <t xml:space="preserve">Miles de dólares </t>
  </si>
  <si>
    <t>Descripción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</si>
  <si>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</si>
  <si>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t>Relación de las industrias de CSS con los niveles y subniveles de atención del SNS</t>
  </si>
  <si>
    <t>Industrias de la CSS</t>
  </si>
  <si>
    <t>Niveles del SNS</t>
  </si>
  <si>
    <t>Subniveles del SNS</t>
  </si>
  <si>
    <t>Regulación de las actividades de salud*</t>
  </si>
  <si>
    <t>Instituciones de rectoría, administración y programas de salud</t>
  </si>
  <si>
    <t>Instituciones de rectoria y administración de la salud</t>
  </si>
  <si>
    <t>Instituciones de investigación, control y promoción de la salud</t>
  </si>
  <si>
    <t>Programas de vacunación COVID-19</t>
  </si>
  <si>
    <t>Planes de seguridad social obligatoria</t>
  </si>
  <si>
    <t>Actividades de servicios médicos y odontológicos ambulatorios</t>
  </si>
  <si>
    <t>Primer nivel de atención</t>
  </si>
  <si>
    <t>Puestos de salud</t>
  </si>
  <si>
    <t>Consultorios generales</t>
  </si>
  <si>
    <t>Centros de salud A, B y C</t>
  </si>
  <si>
    <t>Centros de salud en centros de privación de libertad</t>
  </si>
  <si>
    <t xml:space="preserve">Centros de salud en el trabajo </t>
  </si>
  <si>
    <t>Segundo nivel de atención</t>
  </si>
  <si>
    <t>Consultorios de especialidades</t>
  </si>
  <si>
    <t>Centros de especialidades</t>
  </si>
  <si>
    <t>Centros de atención ambulatoria en salud mental</t>
  </si>
  <si>
    <t>Tercer nivel de atención</t>
  </si>
  <si>
    <t>Centros especializados</t>
  </si>
  <si>
    <t>Actividades de hospitales</t>
  </si>
  <si>
    <t>Hospitales básicos</t>
  </si>
  <si>
    <t>Hospitales generales</t>
  </si>
  <si>
    <t>Hospitales especializados</t>
  </si>
  <si>
    <t>Hospitales de especialidades</t>
  </si>
  <si>
    <t>Otras actividades relacionadas con la salud humana privados</t>
  </si>
  <si>
    <t>Otros servicios de apoyo a la salud</t>
  </si>
  <si>
    <t>Establecimientos de laboratorios, radiología e imagen</t>
  </si>
  <si>
    <t>Estableciminetos de bancos de sangre, tejidos y células</t>
  </si>
  <si>
    <t>Otros establecimientos de apoyo a la salud</t>
  </si>
  <si>
    <t>Establecimientos de atención residencial</t>
  </si>
  <si>
    <t>Establecimientos de asistencia social residenciales a la salud</t>
  </si>
  <si>
    <r>
      <rPr>
        <b/>
        <sz val="11"/>
        <color rgb="FF5A5A72"/>
        <rFont val="Century Gothic"/>
        <family val="2"/>
      </rPr>
      <t>*Nota:</t>
    </r>
    <r>
      <rPr>
        <sz val="11"/>
        <color rgb="FF5A5A72"/>
        <rFont val="Century Gothic"/>
        <family val="2"/>
      </rPr>
      <t xml:space="preserve"> La industria de regulación de las actividades de salud pública abarca las instituciones de rectoría, administración y programas de salud y regulación de planes de seguridad social</t>
    </r>
  </si>
  <si>
    <t>CUADRO N° 4.1</t>
  </si>
  <si>
    <r>
      <rPr>
        <b/>
        <sz val="10"/>
        <color rgb="FF646482"/>
        <rFont val="Century Gothic"/>
        <family val="2"/>
      </rPr>
      <t>Fuente:</t>
    </r>
    <r>
      <rPr>
        <sz val="10"/>
        <color rgb="FF646482"/>
        <rFont val="Century Gothic"/>
        <family val="2"/>
      </rPr>
      <t xml:space="preserve"> INEC, CSS 2007-2022</t>
    </r>
  </si>
  <si>
    <r>
      <t>Fuente:</t>
    </r>
    <r>
      <rPr>
        <sz val="10"/>
        <color rgb="FF646482"/>
        <rFont val="Century Gothic"/>
        <family val="2"/>
      </rPr>
      <t xml:space="preserve"> INEC, CSS 2007-2022</t>
    </r>
  </si>
  <si>
    <t>Gasto Nacional en Salud según sector público y privado respecto del PIB. Periodo 2007-2022</t>
  </si>
  <si>
    <t>Composición del Gasto Nacional en Salud según sector público y privado. Período 2007-2022</t>
  </si>
  <si>
    <t>Los resultados de las CSS 2021 son semidefinitivos y 2022 provisionales.</t>
  </si>
  <si>
    <t>Siguiente</t>
  </si>
  <si>
    <t>Anterior</t>
  </si>
  <si>
    <t>codigo_N4</t>
  </si>
  <si>
    <t>descr_codigo_N4</t>
  </si>
  <si>
    <t>Remuneración de los empleados</t>
  </si>
  <si>
    <t>Gastos de consumo intermedio</t>
  </si>
  <si>
    <t>Formación bruta de capital</t>
  </si>
  <si>
    <t>Activos no producidos</t>
  </si>
  <si>
    <t>Compras del gobierno en nombre de los hogares</t>
  </si>
  <si>
    <t>Transferencias desde el gobierno</t>
  </si>
  <si>
    <t>Otras transferencias</t>
  </si>
  <si>
    <t>Impuestos, tasas, multas</t>
  </si>
  <si>
    <t>Gasto de hogares en medicina prepagada, seguros e insumos médicos</t>
  </si>
  <si>
    <t>Total</t>
  </si>
  <si>
    <t>S11.01</t>
  </si>
  <si>
    <t>Sociedades no financieras características</t>
  </si>
  <si>
    <t>S11.01.01.01</t>
  </si>
  <si>
    <t>Hospitales básicos y generales</t>
  </si>
  <si>
    <t>S11.01.01.02</t>
  </si>
  <si>
    <t>Hospitales de salud mental y adicciones</t>
  </si>
  <si>
    <t>S11.01.01.03</t>
  </si>
  <si>
    <t>Hospitales de especialidades y especializados</t>
  </si>
  <si>
    <t>S11.01.02.01</t>
  </si>
  <si>
    <t>Establecimientos de atención residencial para retraso  mental, salud mental y adicciones</t>
  </si>
  <si>
    <t>S11.01.02.02</t>
  </si>
  <si>
    <t>Establecimientos de atención residencial a la tercera edad</t>
  </si>
  <si>
    <t>S11.01.02.03</t>
  </si>
  <si>
    <t>Demás establecimientos de atención residencial</t>
  </si>
  <si>
    <t>S11.01.03.01</t>
  </si>
  <si>
    <t>Centros de atención ambulatoria</t>
  </si>
  <si>
    <t>S11.01.03.02</t>
  </si>
  <si>
    <t>Hospitales del día</t>
  </si>
  <si>
    <t>S11.01.03.03</t>
  </si>
  <si>
    <t>Centros de atención especializada</t>
  </si>
  <si>
    <t>S11.01.03.04</t>
  </si>
  <si>
    <t>Consultorios médicos</t>
  </si>
  <si>
    <t>S11.01.03.05</t>
  </si>
  <si>
    <t>Consultorios odontológicos</t>
  </si>
  <si>
    <t>S11.01.03.06</t>
  </si>
  <si>
    <t>Consultorios de otros profesionales de salud</t>
  </si>
  <si>
    <t>S11.01.04.01</t>
  </si>
  <si>
    <t>Servicios de ambulancias</t>
  </si>
  <si>
    <t>S11.01.04.02</t>
  </si>
  <si>
    <t>Laboratorios médicos y de diagnóstico</t>
  </si>
  <si>
    <t>S11.01.04.03</t>
  </si>
  <si>
    <t>Demás proveedores de atención ambulatoria</t>
  </si>
  <si>
    <t>S13.01</t>
  </si>
  <si>
    <t>Gobierno central</t>
  </si>
  <si>
    <t>S13.01.01.01</t>
  </si>
  <si>
    <t>Hospitales básicos y generales (MSP)</t>
  </si>
  <si>
    <t>S13.01.01.02</t>
  </si>
  <si>
    <t>S13.01.01.03</t>
  </si>
  <si>
    <t>Hospitales de especialidades y especializados (MSP)</t>
  </si>
  <si>
    <t>S13.01.02.02</t>
  </si>
  <si>
    <t>S13.01.03.01</t>
  </si>
  <si>
    <t>Centros de atención ambulatoria (MSP)</t>
  </si>
  <si>
    <t>S13.01.03.02</t>
  </si>
  <si>
    <t>S13.01.03.03</t>
  </si>
  <si>
    <t>S13.01.03.04</t>
  </si>
  <si>
    <t>S13.01.05.01</t>
  </si>
  <si>
    <t>Administración de la salud por las administraciones públicas (MSP)</t>
  </si>
  <si>
    <t>S13.01.06.01</t>
  </si>
  <si>
    <t>Suministro y administración de programas de salud pública</t>
  </si>
  <si>
    <t>S13.01.06.02</t>
  </si>
  <si>
    <t>Control de salud por las administraciones públicas</t>
  </si>
  <si>
    <t>S13.01.07.01</t>
  </si>
  <si>
    <t>Hospitales básicos y generales (Policía Nacional)</t>
  </si>
  <si>
    <t>S13.01.07.03</t>
  </si>
  <si>
    <t>Hospitales de especialidades y especializados (Policía Nacional)</t>
  </si>
  <si>
    <t>S13.01.08.01</t>
  </si>
  <si>
    <t>Centros de atención ambulatoria (Policía Nacional)</t>
  </si>
  <si>
    <t>S13.01.09.01</t>
  </si>
  <si>
    <t>Administración de la salud por las administraciones públicas (Policía Nacional)</t>
  </si>
  <si>
    <t>S13.01.10.01</t>
  </si>
  <si>
    <t>Hospitales básicos y generales (FFAA)</t>
  </si>
  <si>
    <t>S13.01.10.03</t>
  </si>
  <si>
    <t>Hospitales de especialidades y especializados (FFAA)</t>
  </si>
  <si>
    <t>S13.01.11.01</t>
  </si>
  <si>
    <t>Centros de atención ambulatoria (FFAA)</t>
  </si>
  <si>
    <t>S13.01.12.01</t>
  </si>
  <si>
    <t>Administración de la salud por las administraciones públicas (FFAA)</t>
  </si>
  <si>
    <t>S13.02</t>
  </si>
  <si>
    <t>Gobierno local</t>
  </si>
  <si>
    <t>S13.02.01.01</t>
  </si>
  <si>
    <t>S13.02.02.01</t>
  </si>
  <si>
    <t>Centros de atención ambulatoria (GAD municipales)</t>
  </si>
  <si>
    <t>S13.02.02.02</t>
  </si>
  <si>
    <t>S13.02.03.01</t>
  </si>
  <si>
    <t>Administración de la salud por las administraciones públicas</t>
  </si>
  <si>
    <t>S13.02.04.01</t>
  </si>
  <si>
    <t>Centros de atención ambulatoria (GAD provinciales)</t>
  </si>
  <si>
    <t>S13.03</t>
  </si>
  <si>
    <t>Fondos de seguridad social</t>
  </si>
  <si>
    <t>S13.03.01.01</t>
  </si>
  <si>
    <t>S13.03.01.03</t>
  </si>
  <si>
    <t>S13.03.02.01</t>
  </si>
  <si>
    <t>S13.03.02.02</t>
  </si>
  <si>
    <t>S13.03.03.01</t>
  </si>
  <si>
    <t>Administraciones de seguridad social (IESS)</t>
  </si>
  <si>
    <t>S13.03.04.01</t>
  </si>
  <si>
    <t>Administraciones de seguridad social (ISSPOL)</t>
  </si>
  <si>
    <t>S13.03.05.01</t>
  </si>
  <si>
    <t>Administraciones de seguridad social (ISSFA)</t>
  </si>
  <si>
    <t>S14.01</t>
  </si>
  <si>
    <t>Hogares Productores</t>
  </si>
  <si>
    <t>S14.01.01.01</t>
  </si>
  <si>
    <t>S14.01.01.02</t>
  </si>
  <si>
    <t>S14.01.01.03</t>
  </si>
  <si>
    <t>S15.01</t>
  </si>
  <si>
    <t>Instituciones sin fines de lucro que sirven a los hogares</t>
  </si>
  <si>
    <t>S15.01.01.01</t>
  </si>
  <si>
    <t>S15.01.01.02</t>
  </si>
  <si>
    <t>S15.01.01.03</t>
  </si>
  <si>
    <t>S15.01.03.01</t>
  </si>
  <si>
    <t>S15.01.03.02</t>
  </si>
  <si>
    <t>S15.01.03.03</t>
  </si>
  <si>
    <t>S15.01.03.04</t>
  </si>
  <si>
    <t>S15.01.03.06</t>
  </si>
  <si>
    <t>S15.01.04.02</t>
  </si>
  <si>
    <t>S15.01.04.03</t>
  </si>
  <si>
    <t>S14.02</t>
  </si>
  <si>
    <t>Productores servicios conexos</t>
  </si>
  <si>
    <t>S14.02.01.01</t>
  </si>
  <si>
    <t>Código</t>
  </si>
  <si>
    <t>Unidad Institucional</t>
  </si>
  <si>
    <t>Financiamiento de los hogares</t>
  </si>
  <si>
    <t>Transferencia corriente del gobierno general</t>
  </si>
  <si>
    <t>Contribuciones sociales efectivas de los empleadores</t>
  </si>
  <si>
    <t>Otras transferencias corrientes</t>
  </si>
  <si>
    <t>Otros ingresos propios</t>
  </si>
  <si>
    <t>S11.01.01</t>
  </si>
  <si>
    <t>Instituciones de servicios de salud privada</t>
  </si>
  <si>
    <t>S13.01.01</t>
  </si>
  <si>
    <t>&gt; Ministerio de Salud Pública</t>
  </si>
  <si>
    <t>S13.01.03</t>
  </si>
  <si>
    <t>&gt; Instituciones del resto del gobierno central</t>
  </si>
  <si>
    <t>S13.02.01</t>
  </si>
  <si>
    <t>Instituciones de servicios de salud de los GAD</t>
  </si>
  <si>
    <t>S13.03.01</t>
  </si>
  <si>
    <t>&gt; IESS - Seguro General de Salud Individual y Familiar</t>
  </si>
  <si>
    <t>S13.03.02</t>
  </si>
  <si>
    <t>&gt; IESS - Seguro Social Campesino</t>
  </si>
  <si>
    <t>S13.03.03</t>
  </si>
  <si>
    <t>&gt; ISSPOL</t>
  </si>
  <si>
    <t>S13.03.04</t>
  </si>
  <si>
    <t>&gt; ISSFA</t>
  </si>
  <si>
    <t>Hogares productores</t>
  </si>
  <si>
    <t>S14.01.01</t>
  </si>
  <si>
    <t>Instituciones de servicios de salud de hogares productores</t>
  </si>
  <si>
    <t>S15.01.01</t>
  </si>
  <si>
    <t>Instituciones de salud sin fines de lucro</t>
  </si>
  <si>
    <t>S14.02.01</t>
  </si>
  <si>
    <t>Agente de financiamiento</t>
  </si>
  <si>
    <t>S13.01.13.01</t>
  </si>
  <si>
    <t>Otras instituciones proveedoras de servicios relacionados con la salud</t>
  </si>
  <si>
    <t>S13.01.06.03</t>
  </si>
  <si>
    <t>Instituciones de investigación</t>
  </si>
  <si>
    <t>Descripción de producto</t>
  </si>
  <si>
    <t>Producción empresas*</t>
  </si>
  <si>
    <t>Producción gobierno central</t>
  </si>
  <si>
    <t>Producción gobierno local</t>
  </si>
  <si>
    <t>Producción de los Fondos de la Seguridad Social</t>
  </si>
  <si>
    <t>Producción hogares</t>
  </si>
  <si>
    <t>Producción ISFLH</t>
  </si>
  <si>
    <t>Producción total</t>
  </si>
  <si>
    <t>01.01.01</t>
  </si>
  <si>
    <t xml:space="preserve">Servicios de rectoría y administración de la salud </t>
  </si>
  <si>
    <t>01.02.01</t>
  </si>
  <si>
    <t>Servicios de administración de la seguridad social obligatoria</t>
  </si>
  <si>
    <t>01.03.01</t>
  </si>
  <si>
    <t>Servicios de salud pública</t>
  </si>
  <si>
    <t>02.01.01</t>
  </si>
  <si>
    <t>Servicios con internación en hospitales y clínicas básicas y generales</t>
  </si>
  <si>
    <t>02.01.02</t>
  </si>
  <si>
    <t>Servicios con internación en hospitales y clínicas especializados y de especialidades</t>
  </si>
  <si>
    <t>02.02.01</t>
  </si>
  <si>
    <t>Servicios ambulatorios generales y especializados en hospitales y clínicas</t>
  </si>
  <si>
    <t>02.02.02</t>
  </si>
  <si>
    <t>Servicios ambulatorios generales y especializados en centros ambulatorios</t>
  </si>
  <si>
    <t>02.03.01</t>
  </si>
  <si>
    <t>Servicios odontológicos en hospitales y clínicas</t>
  </si>
  <si>
    <t>02.03.02</t>
  </si>
  <si>
    <t>Servicios odontológicos en centros de atención ambulatoria</t>
  </si>
  <si>
    <t>02.04.01</t>
  </si>
  <si>
    <t>Servicios proporcionados por comadronas, enfermeros, fisioterapéutas y paramédicos</t>
  </si>
  <si>
    <t>02.04.02</t>
  </si>
  <si>
    <t>Servicios de instituciones residenciales de salud distintos de los servicios hospitalarios</t>
  </si>
  <si>
    <t>02.04.03</t>
  </si>
  <si>
    <t>Otros servicios de salud humana n.c.p</t>
  </si>
  <si>
    <t>Financiamiento hogares</t>
  </si>
  <si>
    <t>Financiamiento gobierno central</t>
  </si>
  <si>
    <t>Financiamiento gobierno local</t>
  </si>
  <si>
    <t>Financiamiento de los Fondos de la Seguridad Social</t>
  </si>
  <si>
    <t>Financiamiento ISFLH</t>
  </si>
  <si>
    <t>Financiamiento total</t>
  </si>
  <si>
    <t>Sector público</t>
  </si>
  <si>
    <t>Fondos de la Seguridad Social</t>
  </si>
  <si>
    <t>Sector privado</t>
  </si>
  <si>
    <t>Gasto Nacional en Salud según sector público y privado respecto del PIB
Período 2007-2022</t>
  </si>
  <si>
    <t>PIB</t>
  </si>
  <si>
    <r>
      <rPr>
        <b/>
        <sz val="9"/>
        <color rgb="FF6E6E7C"/>
        <rFont val="Century Gothic"/>
        <family val="2"/>
      </rPr>
      <t xml:space="preserve">Nota: </t>
    </r>
    <r>
      <rPr>
        <sz val="9"/>
        <color rgb="FF6E6E7C"/>
        <rFont val="Century Gothic"/>
        <family val="2"/>
      </rPr>
      <t xml:space="preserve">Datos PIB (BCE) año 2016 cifra semidefinitiva y datos 2017-2022 cifra provisional.                                                                                                              
</t>
    </r>
  </si>
  <si>
    <t>La Formación Bruta de Capital que forma parte del Gasto Nacional en Salud tuvo una actualización, al incluir en su cálculo a "la adquisición menos disposiciones de activos no financieros no producidos". La actualización se homologa para toda la serie 2007-2019.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</si>
  <si>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2007-2022; Banco Central del Ecuador (BCE), Cuentas Nacionales 2007-2022.</t>
    </r>
  </si>
  <si>
    <t>Gasto Nacional en Salud (miles de dólares) según sector público y privado respecto del PIB. Período 2007-2022</t>
  </si>
  <si>
    <t>GNS/PIB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</si>
  <si>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CSE 2007-2019</t>
    </r>
  </si>
  <si>
    <t>Composición del Gasto Nacional en Salud según sector público y privado
Período 2007-2022</t>
  </si>
  <si>
    <t>Gasto de consumo final</t>
  </si>
  <si>
    <t>Formación Bruta de Capital*</t>
  </si>
  <si>
    <t>Transferencias a los servicios de salud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</si>
  <si>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2007-2022</t>
    </r>
  </si>
  <si>
    <r>
      <rPr>
        <b/>
        <sz val="9"/>
        <color rgb="FF5A5A72"/>
        <rFont val="Century Gothic"/>
        <family val="2"/>
      </rPr>
      <t>Nota:</t>
    </r>
    <r>
      <rPr>
        <sz val="9"/>
        <color rgb="FF5A5A72"/>
        <rFont val="Century Gothic"/>
        <family val="2"/>
      </rPr>
      <t xml:space="preserve"> La Formación Bruta de Capital que forma parte del Gasto Nacional en Salud tuvo una actualización, al incluir en su cálculo a "la adquisición menos disposiciones de activos no financieros no producidos". La actualización se homologa para toda la serie 2007-2019.</t>
    </r>
  </si>
  <si>
    <t>*Incluye: Formación Bruta de Capital  + Objetos valiosos + Adquisición menos disposiciones de activos no financieros no producidos +Variaciones de existencias</t>
  </si>
  <si>
    <t>CUADRO N° 3.1</t>
  </si>
  <si>
    <t>CUADRO N°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</si>
</sst>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_ ;_ * \-#,##0_ ;_ * &quot;-&quot;??_ ;_ @_ "/>
    <numFmt numFmtId="165" formatCode="0.0%"/>
  </numFmts>
  <fonts count="5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646480"/>
      <name val="Calibri"/>
      <family val="2"/>
      <scheme val="minor"/>
    </font>
    <font>
      <sz val="11"/>
      <color rgb="FF646480"/>
      <name val="Century Gothic"/>
      <family val="2"/>
    </font>
    <font>
      <b/>
      <sz val="10"/>
      <color rgb="FF5A5A72"/>
      <name val="Century Gothic"/>
      <family val="2"/>
    </font>
    <font>
      <sz val="10"/>
      <color rgb="FF5A5A72"/>
      <name val="Century Gothic"/>
      <family val="2"/>
    </font>
    <font>
      <sz val="11"/>
      <color rgb="FF646480"/>
      <name val="Calibri"/>
      <family val="2"/>
      <scheme val="minor"/>
    </font>
    <font>
      <sz val="12"/>
      <color rgb="FF646482"/>
      <name val="Century Gothic"/>
      <family val="2"/>
    </font>
    <font>
      <b/>
      <sz val="12"/>
      <color rgb="FF646482"/>
      <name val="Century Gothic"/>
      <family val="2"/>
    </font>
    <font>
      <u/>
      <sz val="12"/>
      <color rgb="FF646482"/>
      <name val="Century Gothic"/>
      <family val="2"/>
    </font>
    <font>
      <sz val="11"/>
      <color rgb="FF646482"/>
      <name val="Century Gothic"/>
      <family val="2"/>
    </font>
    <font>
      <b/>
      <sz val="11"/>
      <color rgb="FF646482"/>
      <name val="Century Gothic"/>
      <family val="2"/>
    </font>
    <font>
      <sz val="10"/>
      <color rgb="FF646482"/>
      <name val="Century Gothic"/>
      <family val="2"/>
    </font>
    <font>
      <sz val="8"/>
      <color rgb="FF646482"/>
      <name val="Century Gothic"/>
      <family val="2"/>
    </font>
    <font>
      <sz val="11"/>
      <color rgb="FF646482"/>
      <name val="Calibri"/>
      <family val="2"/>
    </font>
    <font>
      <b/>
      <sz val="10"/>
      <color rgb="FF646482"/>
      <name val="Century Gothic"/>
      <family val="2"/>
    </font>
    <font>
      <b/>
      <u/>
      <sz val="18"/>
      <color rgb="FF646482"/>
      <name val="Calibri"/>
      <family val="2"/>
      <scheme val="minor"/>
    </font>
    <font>
      <b/>
      <sz val="14"/>
      <color rgb="FF646482"/>
      <name val="Century Gothic"/>
      <family val="2"/>
    </font>
    <font>
      <sz val="11"/>
      <color rgb="FF000000"/>
      <name val="Calibri"/>
      <family val="2"/>
    </font>
    <font>
      <b/>
      <sz val="14"/>
      <color rgb="FF5A5A72"/>
      <name val="Century Gothic"/>
      <family val="2"/>
    </font>
    <font>
      <b/>
      <sz val="12"/>
      <color rgb="FF5A5A72"/>
      <name val="Century Gothic"/>
      <family val="2"/>
    </font>
    <font>
      <sz val="12"/>
      <color rgb="FF5A5A72"/>
      <name val="Century Gothic"/>
      <family val="2"/>
    </font>
    <font>
      <sz val="11"/>
      <color theme="1"/>
      <name val="Calibri"/>
      <family val="2"/>
    </font>
    <font>
      <b/>
      <sz val="11"/>
      <color rgb="FF5A5A72"/>
      <name val="Century Gothic"/>
      <family val="2"/>
    </font>
    <font>
      <sz val="11"/>
      <color rgb="FF5A5A72"/>
      <name val="Century Gothic"/>
      <family val="2"/>
    </font>
    <font>
      <sz val="9"/>
      <color rgb="FF5A5A72"/>
      <name val="Century Gothic"/>
      <family val="2"/>
    </font>
    <font>
      <sz val="11"/>
      <color rgb="FF5A5A72"/>
      <name val="Calibri"/>
      <family val="2"/>
      <scheme val="minor"/>
    </font>
    <font>
      <i/>
      <sz val="9"/>
      <color rgb="FF5A5A72"/>
      <name val="Century Gothic"/>
      <family val="2"/>
    </font>
    <font>
      <sz val="11"/>
      <color theme="0"/>
      <name val="Calibri"/>
      <family val="2"/>
      <scheme val="minor"/>
    </font>
    <font>
      <sz val="11"/>
      <color rgb="FF64647C"/>
      <name val="Century Gothic"/>
      <family val="2"/>
    </font>
    <font>
      <b/>
      <u/>
      <sz val="11"/>
      <color rgb="FF64647C"/>
      <name val="Century Gothic"/>
      <family val="2"/>
    </font>
    <font>
      <b/>
      <u/>
      <sz val="18"/>
      <color rgb="FF5A5A72"/>
      <name val="Calibri"/>
      <family val="2"/>
      <scheme val="minor"/>
    </font>
    <font>
      <b/>
      <sz val="9"/>
      <color rgb="FF5A5A72"/>
      <name val="Century Gothic"/>
      <family val="2"/>
    </font>
    <font>
      <sz val="11"/>
      <color rgb="FFFF0000"/>
      <name val="Calibri"/>
      <family val="2"/>
      <scheme val="minor"/>
    </font>
    <font>
      <sz val="18"/>
      <color rgb="FF5A5A72"/>
      <name val="Calibri"/>
      <family val="2"/>
      <scheme val="minor"/>
    </font>
    <font>
      <sz val="9"/>
      <color rgb="FF6E6E7C"/>
      <name val="Century Gothic"/>
      <family val="2"/>
    </font>
    <font>
      <b/>
      <sz val="9"/>
      <color rgb="FF6E6E7C"/>
      <name val="Century Gothic"/>
      <family val="2"/>
    </font>
    <font>
      <i/>
      <sz val="9"/>
      <color rgb="FFFF0000"/>
      <name val="Century Gothic"/>
      <family val="2"/>
    </font>
    <font>
      <i/>
      <sz val="9"/>
      <color theme="0"/>
      <name val="Century Gothic"/>
      <family val="2"/>
    </font>
    <font>
      <sz val="9"/>
      <color theme="0"/>
      <name val="Century Gothic"/>
      <family val="2"/>
    </font>
    <font>
      <sz val="11"/>
      <color theme="0"/>
      <name val="Calibri"/>
      <family val="2"/>
    </font>
    <font>
      <i/>
      <sz val="9"/>
      <color theme="1"/>
      <name val="Century Gothic"/>
      <family val="2"/>
    </font>
    <font>
      <i/>
      <sz val="9"/>
      <color rgb="FFC00000"/>
      <name val="Century Gothic"/>
      <family val="2"/>
    </font>
    <font>
      <sz val="11"/>
      <color rgb="FFC00000"/>
      <name val="Calibri"/>
      <family val="2"/>
      <scheme val="minor"/>
    </font>
    <font>
      <b/>
      <i/>
      <sz val="9"/>
      <color rgb="FF5A5A72"/>
      <name val="Calibri"/>
      <family val="2"/>
      <scheme val="minor"/>
    </font>
    <font>
      <sz val="11"/>
      <color theme="1"/>
      <name val="Calibri"/>
    </font>
    <font>
      <u/>
      <sz val="11"/>
      <color theme="10"/>
      <name val="Calibri"/>
      <family val="2"/>
      <scheme val="minor"/>
    </font>
    <font>
      <i/>
      <sz val="10"/>
      <color theme="0"/>
      <name val="Arial Narrow"/>
      <family val="2"/>
    </font>
    <font>
      <sz val="10"/>
      <color theme="0"/>
      <name val="Arial Narrow"/>
      <family val="2"/>
    </font>
    <font>
      <i/>
      <sz val="10"/>
      <color theme="1"/>
      <name val="Arial Narrow"/>
      <family val="2"/>
    </font>
    <font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BADFE8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6F9"/>
        <bgColor indexed="64"/>
      </patternFill>
    </fill>
  </fills>
  <borders count="14">
    <border>
      <left/>
      <right/>
      <top/>
      <bottom/>
      <diagonal/>
    </border>
    <border>
      <left style="thin">
        <color rgb="FF47CFFF"/>
      </left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 style="thin">
        <color rgb="FF47CFFF"/>
      </bottom>
      <diagonal/>
    </border>
    <border>
      <left/>
      <right/>
      <top style="thin">
        <color rgb="FF47CFFF"/>
      </top>
      <bottom style="thin">
        <color rgb="FF47CFFF"/>
      </bottom>
      <diagonal/>
    </border>
    <border>
      <left/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/>
      <diagonal/>
    </border>
    <border>
      <left style="thin">
        <color rgb="FF47CFFF"/>
      </left>
      <right style="thin">
        <color rgb="FF47CFFF"/>
      </right>
      <top/>
      <bottom/>
      <diagonal/>
    </border>
    <border>
      <left style="thin">
        <color rgb="FF47CFFF"/>
      </left>
      <right style="thin">
        <color rgb="FF47CFFF"/>
      </right>
      <top/>
      <bottom style="thin">
        <color rgb="FF47CFFF"/>
      </bottom>
      <diagonal/>
    </border>
    <border>
      <left style="thin">
        <color rgb="FF47CFFF"/>
      </left>
      <right/>
      <top/>
      <bottom style="thin">
        <color rgb="FF47CFFF"/>
      </bottom>
      <diagonal/>
    </border>
    <border>
      <left/>
      <right/>
      <top/>
      <bottom style="thin">
        <color rgb="FF47CFFF"/>
      </bottom>
      <diagonal/>
    </border>
    <border>
      <left/>
      <right style="thin">
        <color rgb="FF47CFFF"/>
      </right>
      <top/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/>
      <diagonal/>
    </border>
    <border>
      <left style="thin">
        <color rgb="FF33CCFF"/>
      </left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6ACDF0"/>
      </left>
      <right style="thin">
        <color rgb="FF6ACDF0"/>
      </right>
      <top style="thin">
        <color rgb="FF6ACDF0"/>
      </top>
      <bottom style="thin">
        <color rgb="FF6ACDF0"/>
      </bottom>
      <diagonal/>
    </border>
  </borders>
  <cellStyleXfs count="4">
    <xf numFmtId="0" fontId="0" fillId="0" borderId="0"/>
    <xf numFmtId="0" fontId="2" fillId="0" borderId="0"/>
    <xf numFmtId="0" fontId="47" fillId="0" borderId="0" applyNumberFormat="0" applyFill="0" applyBorder="0" applyAlignment="0" applyProtection="0"/>
    <xf numFmtId="0" fontId="1" fillId="0" borderId="0"/>
  </cellStyleXfs>
  <cellXfs count="17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left" vertical="center"/>
    </xf>
    <xf numFmtId="165" fontId="11" fillId="4" borderId="1" xfId="0" applyNumberFormat="1" applyFont="1" applyFill="1" applyBorder="1" applyAlignment="1">
      <alignment horizontal="right" vertical="center"/>
    </xf>
    <xf numFmtId="0" fontId="13" fillId="4" borderId="0" xfId="0" applyFont="1" applyFill="1" applyAlignment="1">
      <alignment wrapText="1"/>
    </xf>
    <xf numFmtId="9" fontId="11" fillId="4" borderId="1" xfId="0" applyNumberFormat="1" applyFont="1" applyFill="1" applyBorder="1" applyAlignment="1">
      <alignment horizontal="right" vertical="center"/>
    </xf>
    <xf numFmtId="9" fontId="12" fillId="4" borderId="1" xfId="0" applyNumberFormat="1" applyFont="1" applyFill="1" applyBorder="1" applyAlignment="1">
      <alignment horizontal="right" vertical="center"/>
    </xf>
    <xf numFmtId="164" fontId="12" fillId="4" borderId="1" xfId="0" applyNumberFormat="1" applyFont="1" applyFill="1" applyBorder="1" applyAlignment="1">
      <alignment horizontal="right" vertical="center"/>
    </xf>
    <xf numFmtId="165" fontId="12" fillId="4" borderId="1" xfId="0" applyNumberFormat="1" applyFont="1" applyFill="1" applyBorder="1" applyAlignment="1">
      <alignment horizontal="right" vertical="center"/>
    </xf>
    <xf numFmtId="0" fontId="13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/>
    <xf numFmtId="0" fontId="13" fillId="4" borderId="0" xfId="0" applyFont="1" applyFill="1" applyAlignment="1">
      <alignment vertical="center"/>
    </xf>
    <xf numFmtId="0" fontId="12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3" fillId="4" borderId="0" xfId="0" applyFont="1" applyFill="1"/>
    <xf numFmtId="0" fontId="11" fillId="4" borderId="1" xfId="0" applyFont="1" applyFill="1" applyBorder="1" applyAlignment="1">
      <alignment horizontal="left" vertical="center"/>
    </xf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horizontal="center" vertical="center"/>
    </xf>
    <xf numFmtId="164" fontId="11" fillId="4" borderId="1" xfId="0" applyNumberFormat="1" applyFont="1" applyFill="1" applyBorder="1" applyAlignment="1">
      <alignment horizontal="right" vertical="center"/>
    </xf>
    <xf numFmtId="164" fontId="16" fillId="4" borderId="0" xfId="0" applyNumberFormat="1" applyFont="1" applyFill="1" applyAlignment="1">
      <alignment horizontal="right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/>
    </xf>
    <xf numFmtId="164" fontId="12" fillId="4" borderId="1" xfId="0" applyNumberFormat="1" applyFont="1" applyFill="1" applyBorder="1" applyAlignment="1">
      <alignment horizontal="left" vertical="center"/>
    </xf>
    <xf numFmtId="164" fontId="11" fillId="4" borderId="1" xfId="0" applyNumberFormat="1" applyFont="1" applyFill="1" applyBorder="1" applyAlignment="1">
      <alignment horizontal="left" vertical="center" wrapText="1"/>
    </xf>
    <xf numFmtId="164" fontId="12" fillId="4" borderId="1" xfId="0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8" fillId="4" borderId="0" xfId="0" applyFont="1" applyFill="1" applyAlignment="1">
      <alignment vertical="center"/>
    </xf>
    <xf numFmtId="0" fontId="12" fillId="3" borderId="1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 indent="1"/>
    </xf>
    <xf numFmtId="0" fontId="11" fillId="4" borderId="1" xfId="0" applyFont="1" applyFill="1" applyBorder="1" applyAlignment="1">
      <alignment horizontal="left" vertical="center" indent="1"/>
    </xf>
    <xf numFmtId="0" fontId="17" fillId="5" borderId="0" xfId="0" applyFont="1" applyFill="1" applyAlignment="1">
      <alignment horizontal="center" vertical="center"/>
    </xf>
    <xf numFmtId="164" fontId="19" fillId="0" borderId="0" xfId="0" applyNumberFormat="1" applyFont="1"/>
    <xf numFmtId="164" fontId="11" fillId="4" borderId="0" xfId="0" applyNumberFormat="1" applyFont="1" applyFill="1" applyAlignment="1">
      <alignment horizontal="right" vertical="center"/>
    </xf>
    <xf numFmtId="0" fontId="11" fillId="4" borderId="0" xfId="0" applyFont="1" applyFill="1" applyAlignment="1">
      <alignment horizontal="left" vertical="center" wrapText="1" indent="1"/>
    </xf>
    <xf numFmtId="0" fontId="16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center" vertical="center"/>
    </xf>
    <xf numFmtId="164" fontId="12" fillId="4" borderId="0" xfId="0" applyNumberFormat="1" applyFont="1" applyFill="1" applyAlignment="1">
      <alignment horizontal="right" vertical="center"/>
    </xf>
    <xf numFmtId="0" fontId="23" fillId="0" borderId="0" xfId="0" applyFont="1"/>
    <xf numFmtId="0" fontId="26" fillId="4" borderId="0" xfId="0" applyFont="1" applyFill="1"/>
    <xf numFmtId="0" fontId="30" fillId="6" borderId="13" xfId="0" applyFont="1" applyFill="1" applyBorder="1" applyAlignment="1">
      <alignment horizontal="left" vertical="center" wrapText="1" indent="1"/>
    </xf>
    <xf numFmtId="0" fontId="31" fillId="4" borderId="0" xfId="0" applyFont="1" applyFill="1" applyAlignment="1">
      <alignment horizontal="right"/>
    </xf>
    <xf numFmtId="0" fontId="20" fillId="4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2" fillId="3" borderId="13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justify"/>
    </xf>
    <xf numFmtId="0" fontId="30" fillId="4" borderId="13" xfId="0" applyFont="1" applyFill="1" applyBorder="1" applyAlignment="1">
      <alignment horizontal="left" vertical="justify" indent="1"/>
    </xf>
    <xf numFmtId="0" fontId="25" fillId="0" borderId="0" xfId="0" applyFont="1" applyAlignment="1">
      <alignment horizontal="left" vertical="justify"/>
    </xf>
    <xf numFmtId="0" fontId="30" fillId="0" borderId="13" xfId="0" applyFont="1" applyBorder="1" applyAlignment="1">
      <alignment horizontal="left" vertical="center" indent="1"/>
    </xf>
    <xf numFmtId="0" fontId="30" fillId="6" borderId="13" xfId="0" applyFont="1" applyFill="1" applyBorder="1" applyAlignment="1">
      <alignment horizontal="left" vertical="justify" indent="1"/>
    </xf>
    <xf numFmtId="0" fontId="32" fillId="4" borderId="0" xfId="0" applyFont="1" applyFill="1" applyAlignment="1">
      <alignment horizontal="left" vertical="center"/>
    </xf>
    <xf numFmtId="0" fontId="32" fillId="4" borderId="0" xfId="0" applyFont="1" applyFill="1" applyAlignment="1">
      <alignment horizontal="right" vertical="center"/>
    </xf>
    <xf numFmtId="0" fontId="2" fillId="0" borderId="0" xfId="1"/>
    <xf numFmtId="0" fontId="23" fillId="0" borderId="0" xfId="1" applyFont="1"/>
    <xf numFmtId="0" fontId="32" fillId="4" borderId="0" xfId="1" applyFont="1" applyFill="1" applyAlignment="1">
      <alignment horizontal="left" vertical="center"/>
    </xf>
    <xf numFmtId="0" fontId="35" fillId="4" borderId="0" xfId="1" applyFont="1" applyFill="1" applyAlignment="1">
      <alignment vertical="center"/>
    </xf>
    <xf numFmtId="0" fontId="32" fillId="4" borderId="0" xfId="1" applyFont="1" applyFill="1" applyAlignment="1">
      <alignment horizontal="right" vertical="center"/>
    </xf>
    <xf numFmtId="0" fontId="32" fillId="4" borderId="0" xfId="1" applyFont="1" applyFill="1" applyAlignment="1">
      <alignment horizontal="center" vertical="center"/>
    </xf>
    <xf numFmtId="0" fontId="9" fillId="3" borderId="12" xfId="1" applyFont="1" applyFill="1" applyBorder="1" applyAlignment="1">
      <alignment horizontal="center" vertical="center" wrapText="1"/>
    </xf>
    <xf numFmtId="3" fontId="24" fillId="0" borderId="12" xfId="1" applyNumberFormat="1" applyFont="1" applyBorder="1" applyAlignment="1">
      <alignment horizontal="left" vertical="center" wrapText="1" indent="1"/>
    </xf>
    <xf numFmtId="164" fontId="24" fillId="0" borderId="12" xfId="1" applyNumberFormat="1" applyFont="1" applyBorder="1" applyAlignment="1">
      <alignment vertical="center"/>
    </xf>
    <xf numFmtId="3" fontId="25" fillId="0" borderId="12" xfId="1" applyNumberFormat="1" applyFont="1" applyBorder="1" applyAlignment="1">
      <alignment horizontal="left" vertical="center" wrapText="1" indent="2"/>
    </xf>
    <xf numFmtId="164" fontId="25" fillId="0" borderId="12" xfId="1" applyNumberFormat="1" applyFont="1" applyBorder="1" applyAlignment="1">
      <alignment vertical="center"/>
    </xf>
    <xf numFmtId="0" fontId="36" fillId="4" borderId="0" xfId="1" applyFont="1" applyFill="1" applyAlignment="1"/>
    <xf numFmtId="3" fontId="27" fillId="0" borderId="0" xfId="1" applyNumberFormat="1" applyFont="1"/>
    <xf numFmtId="165" fontId="27" fillId="0" borderId="0" xfId="1" applyNumberFormat="1" applyFont="1"/>
    <xf numFmtId="0" fontId="26" fillId="4" borderId="0" xfId="1" applyFont="1" applyFill="1"/>
    <xf numFmtId="0" fontId="2" fillId="0" borderId="0" xfId="1" applyFont="1"/>
    <xf numFmtId="0" fontId="38" fillId="4" borderId="0" xfId="1" applyFont="1" applyFill="1"/>
    <xf numFmtId="3" fontId="34" fillId="0" borderId="0" xfId="1" applyNumberFormat="1" applyFont="1"/>
    <xf numFmtId="0" fontId="34" fillId="0" borderId="0" xfId="1" applyFont="1"/>
    <xf numFmtId="0" fontId="39" fillId="4" borderId="0" xfId="1" applyFont="1" applyFill="1"/>
    <xf numFmtId="3" fontId="29" fillId="0" borderId="0" xfId="1" applyNumberFormat="1" applyFont="1"/>
    <xf numFmtId="0" fontId="29" fillId="0" borderId="0" xfId="1" applyFont="1"/>
    <xf numFmtId="0" fontId="39" fillId="4" borderId="0" xfId="1" applyFont="1" applyFill="1" applyAlignment="1">
      <alignment horizontal="center"/>
    </xf>
    <xf numFmtId="0" fontId="29" fillId="0" borderId="0" xfId="1" applyFont="1" applyAlignment="1">
      <alignment horizontal="center"/>
    </xf>
    <xf numFmtId="3" fontId="40" fillId="4" borderId="0" xfId="1" applyNumberFormat="1" applyFont="1" applyFill="1" applyAlignment="1">
      <alignment horizontal="center"/>
    </xf>
    <xf numFmtId="165" fontId="29" fillId="0" borderId="0" xfId="1" applyNumberFormat="1" applyFont="1" applyAlignment="1">
      <alignment horizontal="center"/>
    </xf>
    <xf numFmtId="3" fontId="29" fillId="0" borderId="0" xfId="1" applyNumberFormat="1" applyFont="1" applyAlignment="1">
      <alignment horizontal="center"/>
    </xf>
    <xf numFmtId="3" fontId="41" fillId="0" borderId="0" xfId="1" applyNumberFormat="1" applyFont="1"/>
    <xf numFmtId="0" fontId="41" fillId="0" borderId="0" xfId="1" applyFont="1"/>
    <xf numFmtId="0" fontId="42" fillId="4" borderId="0" xfId="1" applyFont="1" applyFill="1"/>
    <xf numFmtId="3" fontId="23" fillId="0" borderId="0" xfId="1" applyNumberFormat="1" applyFont="1"/>
    <xf numFmtId="0" fontId="43" fillId="4" borderId="0" xfId="1" applyFont="1" applyFill="1"/>
    <xf numFmtId="3" fontId="44" fillId="0" borderId="0" xfId="1" applyNumberFormat="1" applyFont="1"/>
    <xf numFmtId="0" fontId="44" fillId="0" borderId="0" xfId="1" applyFont="1"/>
    <xf numFmtId="0" fontId="28" fillId="4" borderId="0" xfId="1" applyFont="1" applyFill="1"/>
    <xf numFmtId="0" fontId="45" fillId="0" borderId="0" xfId="1" applyFont="1" applyAlignment="1">
      <alignment wrapText="1"/>
    </xf>
    <xf numFmtId="0" fontId="46" fillId="0" borderId="0" xfId="1" applyFont="1"/>
    <xf numFmtId="0" fontId="1" fillId="0" borderId="0" xfId="3"/>
    <xf numFmtId="0" fontId="23" fillId="0" borderId="0" xfId="3" applyFont="1"/>
    <xf numFmtId="0" fontId="35" fillId="4" borderId="0" xfId="3" applyFont="1" applyFill="1" applyAlignment="1">
      <alignment vertical="center"/>
    </xf>
    <xf numFmtId="0" fontId="9" fillId="3" borderId="12" xfId="3" applyFont="1" applyFill="1" applyBorder="1" applyAlignment="1">
      <alignment horizontal="center" vertical="center" wrapText="1"/>
    </xf>
    <xf numFmtId="3" fontId="24" fillId="0" borderId="12" xfId="3" applyNumberFormat="1" applyFont="1" applyBorder="1" applyAlignment="1">
      <alignment horizontal="left" vertical="center" wrapText="1" indent="1"/>
    </xf>
    <xf numFmtId="164" fontId="24" fillId="0" borderId="12" xfId="3" applyNumberFormat="1" applyFont="1" applyBorder="1" applyAlignment="1">
      <alignment vertical="center"/>
    </xf>
    <xf numFmtId="3" fontId="25" fillId="0" borderId="12" xfId="3" applyNumberFormat="1" applyFont="1" applyBorder="1" applyAlignment="1">
      <alignment horizontal="left" vertical="center" wrapText="1" indent="2"/>
    </xf>
    <xf numFmtId="164" fontId="25" fillId="0" borderId="12" xfId="3" applyNumberFormat="1" applyFont="1" applyBorder="1" applyAlignment="1">
      <alignment vertical="center"/>
    </xf>
    <xf numFmtId="3" fontId="24" fillId="0" borderId="12" xfId="3" applyNumberFormat="1" applyFont="1" applyBorder="1" applyAlignment="1">
      <alignment horizontal="left" vertical="center" wrapText="1"/>
    </xf>
    <xf numFmtId="3" fontId="24" fillId="0" borderId="0" xfId="3" applyNumberFormat="1" applyFont="1" applyAlignment="1">
      <alignment horizontal="left" vertical="center" wrapText="1" indent="2"/>
    </xf>
    <xf numFmtId="164" fontId="24" fillId="0" borderId="0" xfId="3" applyNumberFormat="1" applyFont="1" applyAlignment="1">
      <alignment vertical="center"/>
    </xf>
    <xf numFmtId="0" fontId="26" fillId="4" borderId="0" xfId="3" applyFont="1" applyFill="1" applyAlignment="1">
      <alignment horizontal="left"/>
    </xf>
    <xf numFmtId="3" fontId="27" fillId="0" borderId="0" xfId="3" applyNumberFormat="1" applyFont="1"/>
    <xf numFmtId="0" fontId="1" fillId="0" borderId="0" xfId="3" applyFont="1"/>
    <xf numFmtId="0" fontId="42" fillId="4" borderId="0" xfId="3" applyFont="1" applyFill="1"/>
    <xf numFmtId="3" fontId="1" fillId="0" borderId="0" xfId="3" applyNumberFormat="1" applyFont="1"/>
    <xf numFmtId="0" fontId="48" fillId="4" borderId="0" xfId="3" applyFont="1" applyFill="1"/>
    <xf numFmtId="3" fontId="49" fillId="0" borderId="0" xfId="3" applyNumberFormat="1" applyFont="1"/>
    <xf numFmtId="0" fontId="49" fillId="0" borderId="0" xfId="3" applyFont="1"/>
    <xf numFmtId="0" fontId="48" fillId="4" borderId="0" xfId="3" applyFont="1" applyFill="1" applyAlignment="1">
      <alignment horizontal="center"/>
    </xf>
    <xf numFmtId="0" fontId="49" fillId="0" borderId="0" xfId="3" applyFont="1" applyAlignment="1">
      <alignment horizontal="center"/>
    </xf>
    <xf numFmtId="3" fontId="49" fillId="4" borderId="0" xfId="3" applyNumberFormat="1" applyFont="1" applyFill="1" applyAlignment="1">
      <alignment horizontal="center"/>
    </xf>
    <xf numFmtId="165" fontId="49" fillId="0" borderId="0" xfId="3" applyNumberFormat="1" applyFont="1" applyAlignment="1">
      <alignment horizontal="center"/>
    </xf>
    <xf numFmtId="9" fontId="49" fillId="0" borderId="0" xfId="3" applyNumberFormat="1" applyFont="1" applyAlignment="1">
      <alignment horizontal="center"/>
    </xf>
    <xf numFmtId="0" fontId="50" fillId="4" borderId="0" xfId="3" applyFont="1" applyFill="1"/>
    <xf numFmtId="3" fontId="51" fillId="0" borderId="0" xfId="3" applyNumberFormat="1" applyFont="1"/>
    <xf numFmtId="0" fontId="51" fillId="0" borderId="0" xfId="3" applyFont="1"/>
    <xf numFmtId="0" fontId="39" fillId="4" borderId="0" xfId="3" applyFont="1" applyFill="1"/>
    <xf numFmtId="3" fontId="41" fillId="0" borderId="0" xfId="3" applyNumberFormat="1" applyFont="1"/>
    <xf numFmtId="0" fontId="41" fillId="0" borderId="0" xfId="3" applyFont="1"/>
    <xf numFmtId="3" fontId="23" fillId="0" borderId="0" xfId="3" applyNumberFormat="1" applyFont="1"/>
    <xf numFmtId="0" fontId="28" fillId="4" borderId="0" xfId="3" applyFont="1" applyFill="1"/>
    <xf numFmtId="0" fontId="26" fillId="4" borderId="0" xfId="3" applyFont="1" applyFill="1"/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20" fillId="4" borderId="0" xfId="3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8" fillId="0" borderId="2" xfId="2" applyFont="1" applyBorder="1"/>
    <xf numFmtId="0" fontId="8" fillId="0" borderId="3" xfId="2" applyFont="1" applyBorder="1"/>
    <xf numFmtId="0" fontId="8" fillId="0" borderId="4" xfId="2" applyFont="1" applyBorder="1"/>
    <xf numFmtId="0" fontId="18" fillId="4" borderId="0" xfId="0" applyFont="1" applyFill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/>
    </xf>
    <xf numFmtId="0" fontId="26" fillId="4" borderId="0" xfId="1" applyFont="1" applyFill="1" applyAlignment="1">
      <alignment horizontal="left" wrapText="1"/>
    </xf>
    <xf numFmtId="0" fontId="20" fillId="0" borderId="0" xfId="1" applyFont="1" applyAlignment="1">
      <alignment horizontal="center" wrapText="1"/>
    </xf>
    <xf numFmtId="0" fontId="20" fillId="4" borderId="0" xfId="1" applyFont="1" applyFill="1" applyAlignment="1">
      <alignment horizontal="center" vertical="center" wrapText="1"/>
    </xf>
    <xf numFmtId="0" fontId="22" fillId="4" borderId="0" xfId="1" applyFont="1" applyFill="1" applyAlignment="1">
      <alignment horizontal="center" vertical="center"/>
    </xf>
    <xf numFmtId="0" fontId="21" fillId="4" borderId="0" xfId="1" applyFont="1" applyFill="1" applyAlignment="1">
      <alignment horizontal="center" vertical="center"/>
    </xf>
    <xf numFmtId="0" fontId="20" fillId="0" borderId="0" xfId="3" applyFont="1" applyAlignment="1">
      <alignment horizontal="center" wrapText="1"/>
    </xf>
    <xf numFmtId="0" fontId="20" fillId="4" borderId="0" xfId="3" applyFont="1" applyFill="1" applyAlignment="1">
      <alignment horizontal="center" vertical="center" wrapText="1"/>
    </xf>
    <xf numFmtId="0" fontId="22" fillId="4" borderId="0" xfId="3" applyFont="1" applyFill="1" applyAlignment="1">
      <alignment horizontal="center" vertical="center"/>
    </xf>
    <xf numFmtId="0" fontId="21" fillId="4" borderId="0" xfId="3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0" fillId="0" borderId="13" xfId="0" applyFont="1" applyBorder="1" applyAlignment="1">
      <alignment horizontal="left" vertical="center" wrapText="1" indent="1"/>
    </xf>
    <xf numFmtId="0" fontId="30" fillId="6" borderId="13" xfId="0" applyFont="1" applyFill="1" applyBorder="1" applyAlignment="1">
      <alignment horizontal="left" vertical="center" wrapText="1" inden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6464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147730068897638E-2"/>
          <c:y val="1.9170691999553815E-2"/>
          <c:w val="0.95616238464376879"/>
          <c:h val="0.879402261233746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GNS_PIB!$B$22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GNS_PIB!$C$21:$R$21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GNS_PIB!$C$22:$R$22</c:f>
              <c:numCache>
                <c:formatCode>0.0%</c:formatCode>
                <c:ptCount val="16"/>
                <c:pt idx="0">
                  <c:v>2.3544174450103952E-2</c:v>
                </c:pt>
                <c:pt idx="1">
                  <c:v>2.4343035234814705E-2</c:v>
                </c:pt>
                <c:pt idx="2">
                  <c:v>2.8246559011828692E-2</c:v>
                </c:pt>
                <c:pt idx="3">
                  <c:v>3.256400041710656E-2</c:v>
                </c:pt>
                <c:pt idx="4">
                  <c:v>3.5432835569367549E-2</c:v>
                </c:pt>
                <c:pt idx="5">
                  <c:v>3.9948140077928636E-2</c:v>
                </c:pt>
                <c:pt idx="6">
                  <c:v>4.4605226641251806E-2</c:v>
                </c:pt>
                <c:pt idx="7">
                  <c:v>4.6769287294948246E-2</c:v>
                </c:pt>
                <c:pt idx="8">
                  <c:v>4.8518456183585398E-2</c:v>
                </c:pt>
                <c:pt idx="9">
                  <c:v>5.1239714391654576E-2</c:v>
                </c:pt>
                <c:pt idx="10">
                  <c:v>5.4285010847314345E-2</c:v>
                </c:pt>
                <c:pt idx="11">
                  <c:v>5.3275976402374338E-2</c:v>
                </c:pt>
                <c:pt idx="12">
                  <c:v>5.0765017788830059E-2</c:v>
                </c:pt>
                <c:pt idx="13">
                  <c:v>5.2329319990374969E-2</c:v>
                </c:pt>
                <c:pt idx="14">
                  <c:v>5.4602587615119158E-2</c:v>
                </c:pt>
                <c:pt idx="15">
                  <c:v>4.8904205685126281E-2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B1-4990-B52C-FAAE09F244E8}"/>
            </c:ext>
          </c:extLst>
        </c:ser>
        <c:ser>
          <c:idx val="1"/>
          <c:order val="1"/>
          <c:tx>
            <c:strRef>
              <c:f>GNS_PIB!$B$23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layout>
                <c:manualLayout>
                  <c:x val="2.1125976774762252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795228698304375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8330806503930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275220861405634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4961221146870947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GNS_PIB!$C$21:$R$21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GNS_PIB!$C$23:$R$23</c:f>
              <c:numCache>
                <c:formatCode>0.0%</c:formatCode>
                <c:ptCount val="16"/>
                <c:pt idx="0">
                  <c:v>1.5385673443482942E-2</c:v>
                </c:pt>
                <c:pt idx="1">
                  <c:v>1.501587488940522E-2</c:v>
                </c:pt>
                <c:pt idx="2">
                  <c:v>1.6525067000496451E-2</c:v>
                </c:pt>
                <c:pt idx="3">
                  <c:v>1.5972484193779037E-2</c:v>
                </c:pt>
                <c:pt idx="4">
                  <c:v>1.6200770002128242E-2</c:v>
                </c:pt>
                <c:pt idx="5">
                  <c:v>1.5572739279716936E-2</c:v>
                </c:pt>
                <c:pt idx="6">
                  <c:v>1.392964101763468E-2</c:v>
                </c:pt>
                <c:pt idx="7">
                  <c:v>1.1007297609111647E-2</c:v>
                </c:pt>
                <c:pt idx="8">
                  <c:v>1.5792486484667634E-2</c:v>
                </c:pt>
                <c:pt idx="9">
                  <c:v>1.410025502288946E-2</c:v>
                </c:pt>
                <c:pt idx="10">
                  <c:v>1.3901328127476428E-2</c:v>
                </c:pt>
                <c:pt idx="11">
                  <c:v>1.449004187426475E-2</c:v>
                </c:pt>
                <c:pt idx="12">
                  <c:v>1.5925859850032018E-2</c:v>
                </c:pt>
                <c:pt idx="13">
                  <c:v>1.6323412755403999E-2</c:v>
                </c:pt>
                <c:pt idx="14">
                  <c:v>1.5153816010882443E-2</c:v>
                </c:pt>
                <c:pt idx="15">
                  <c:v>1.5185562427072679E-2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847178656"/>
        <c:axId val="-291469904"/>
      </c:barChart>
      <c:lineChart>
        <c:grouping val="standard"/>
        <c:varyColors val="0"/>
        <c:ser>
          <c:idx val="2"/>
          <c:order val="2"/>
          <c:tx>
            <c:strRef>
              <c:f>GNS_PIB!$B$24</c:f>
              <c:strCache>
                <c:ptCount val="1"/>
                <c:pt idx="0">
                  <c:v>GNS/PIB</c:v>
                </c:pt>
              </c:strCache>
            </c:strRef>
          </c:tx>
          <c:spPr>
            <a:ln w="19050">
              <a:solidFill>
                <a:srgbClr val="FF7878"/>
              </a:solidFill>
              <a:prstDash val="sysDash"/>
            </a:ln>
          </c:spPr>
          <c:marker>
            <c:symbol val="diamond"/>
            <c:size val="6"/>
            <c:spPr>
              <a:solidFill>
                <a:srgbClr val="FF7878"/>
              </a:solidFill>
              <a:ln>
                <a:solidFill>
                  <a:srgbClr val="FF7878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GNS_PIB!$C$21:$R$21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GNS_PIB!$C$24:$R$24</c:f>
              <c:numCache>
                <c:formatCode>0.0%</c:formatCode>
                <c:ptCount val="16"/>
                <c:pt idx="0">
                  <c:v>3.8929847893586896E-2</c:v>
                </c:pt>
                <c:pt idx="1">
                  <c:v>3.9358910124219923E-2</c:v>
                </c:pt>
                <c:pt idx="2">
                  <c:v>4.4771626012325143E-2</c:v>
                </c:pt>
                <c:pt idx="3">
                  <c:v>4.8536484610885597E-2</c:v>
                </c:pt>
                <c:pt idx="4">
                  <c:v>5.1633605571495794E-2</c:v>
                </c:pt>
                <c:pt idx="5">
                  <c:v>5.5520879357645575E-2</c:v>
                </c:pt>
                <c:pt idx="6">
                  <c:v>5.8534867658886484E-2</c:v>
                </c:pt>
                <c:pt idx="7">
                  <c:v>5.7776584904059895E-2</c:v>
                </c:pt>
                <c:pt idx="8">
                  <c:v>6.4310942668253032E-2</c:v>
                </c:pt>
                <c:pt idx="9">
                  <c:v>6.5339969414544036E-2</c:v>
                </c:pt>
                <c:pt idx="10">
                  <c:v>6.8186338974790775E-2</c:v>
                </c:pt>
                <c:pt idx="11">
                  <c:v>6.7766018276639084E-2</c:v>
                </c:pt>
                <c:pt idx="12">
                  <c:v>6.6690877638862084E-2</c:v>
                </c:pt>
                <c:pt idx="13">
                  <c:v>6.865273274577896E-2</c:v>
                </c:pt>
                <c:pt idx="14">
                  <c:v>6.9756403626001606E-2</c:v>
                </c:pt>
                <c:pt idx="15">
                  <c:v>6.4089768112198964E-2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91472080"/>
        <c:axId val="-291468816"/>
      </c:lineChart>
      <c:catAx>
        <c:axId val="-84717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91469904"/>
        <c:crosses val="autoZero"/>
        <c:auto val="1"/>
        <c:lblAlgn val="ctr"/>
        <c:lblOffset val="100"/>
        <c:noMultiLvlLbl val="0"/>
      </c:catAx>
      <c:valAx>
        <c:axId val="-291469904"/>
        <c:scaling>
          <c:orientation val="minMax"/>
          <c:max val="0.1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-847178656"/>
        <c:crosses val="autoZero"/>
        <c:crossBetween val="between"/>
        <c:majorUnit val="2.0000000000000004E-2"/>
        <c:minorUnit val="4.000000000000001E-3"/>
      </c:valAx>
      <c:valAx>
        <c:axId val="-291468816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-291472080"/>
        <c:crosses val="max"/>
        <c:crossBetween val="between"/>
      </c:valAx>
      <c:catAx>
        <c:axId val="-291472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9146881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3388634560214853"/>
          <c:y val="0.96747405125221853"/>
          <c:w val="0.47430177793975969"/>
          <c:h val="2.733231623372864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0</xdr:rowOff>
    </xdr:from>
    <xdr:to>
      <xdr:col>19</xdr:col>
      <xdr:colOff>299357</xdr:colOff>
      <xdr:row>4</xdr:row>
      <xdr:rowOff>11906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1500" y="0"/>
          <a:ext cx="16451036" cy="1154906"/>
        </a:xfrm>
        <a:prstGeom prst="rect">
          <a:avLst/>
        </a:prstGeom>
      </xdr:spPr>
    </xdr:pic>
    <xdr:clientData/>
  </xdr:twoCellAnchor>
  <xdr:twoCellAnchor>
    <xdr:from>
      <xdr:col>2</xdr:col>
      <xdr:colOff>1532128</xdr:colOff>
      <xdr:row>0</xdr:row>
      <xdr:rowOff>177649</xdr:rowOff>
    </xdr:from>
    <xdr:to>
      <xdr:col>5</xdr:col>
      <xdr:colOff>100766</xdr:colOff>
      <xdr:row>2</xdr:row>
      <xdr:rowOff>173823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056128" y="177649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1512093</xdr:colOff>
      <xdr:row>2</xdr:row>
      <xdr:rowOff>6803</xdr:rowOff>
    </xdr:from>
    <xdr:to>
      <xdr:col>6</xdr:col>
      <xdr:colOff>103599</xdr:colOff>
      <xdr:row>4</xdr:row>
      <xdr:rowOff>86566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036093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176893</xdr:colOff>
      <xdr:row>0</xdr:row>
      <xdr:rowOff>0</xdr:rowOff>
    </xdr:from>
    <xdr:to>
      <xdr:col>10</xdr:col>
      <xdr:colOff>285750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3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9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9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176892</xdr:colOff>
      <xdr:row>0</xdr:row>
      <xdr:rowOff>0</xdr:rowOff>
    </xdr:from>
    <xdr:to>
      <xdr:col>10</xdr:col>
      <xdr:colOff>285749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2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A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149678</xdr:colOff>
      <xdr:row>0</xdr:row>
      <xdr:rowOff>0</xdr:rowOff>
    </xdr:from>
    <xdr:to>
      <xdr:col>10</xdr:col>
      <xdr:colOff>258535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B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78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B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B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149679</xdr:colOff>
      <xdr:row>0</xdr:row>
      <xdr:rowOff>0</xdr:rowOff>
    </xdr:from>
    <xdr:to>
      <xdr:col>10</xdr:col>
      <xdr:colOff>258536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C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79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C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C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136071</xdr:colOff>
      <xdr:row>0</xdr:row>
      <xdr:rowOff>0</xdr:rowOff>
    </xdr:from>
    <xdr:to>
      <xdr:col>10</xdr:col>
      <xdr:colOff>244928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D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6071" y="0"/>
          <a:ext cx="17253857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D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D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0</xdr:rowOff>
    </xdr:from>
    <xdr:to>
      <xdr:col>10</xdr:col>
      <xdr:colOff>267607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E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8750" y="0"/>
          <a:ext cx="17253857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E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E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163285</xdr:colOff>
      <xdr:row>0</xdr:row>
      <xdr:rowOff>0</xdr:rowOff>
    </xdr:from>
    <xdr:to>
      <xdr:col>10</xdr:col>
      <xdr:colOff>272142</xdr:colOff>
      <xdr:row>1</xdr:row>
      <xdr:rowOff>14174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F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285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86566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F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174625</xdr:colOff>
      <xdr:row>0</xdr:row>
      <xdr:rowOff>0</xdr:rowOff>
    </xdr:from>
    <xdr:to>
      <xdr:col>10</xdr:col>
      <xdr:colOff>283482</xdr:colOff>
      <xdr:row>1</xdr:row>
      <xdr:rowOff>14174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1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4625" y="0"/>
          <a:ext cx="17253857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2811198" y="191255"/>
          <a:ext cx="770039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86566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000-000004000000}"/>
            </a:ext>
          </a:extLst>
        </xdr:cNvPr>
        <xdr:cNvSpPr txBox="1"/>
      </xdr:nvSpPr>
      <xdr:spPr>
        <a:xfrm>
          <a:off x="2831986" y="578303"/>
          <a:ext cx="8199510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476251</xdr:colOff>
      <xdr:row>0</xdr:row>
      <xdr:rowOff>0</xdr:rowOff>
    </xdr:from>
    <xdr:to>
      <xdr:col>20</xdr:col>
      <xdr:colOff>254000</xdr:colOff>
      <xdr:row>1</xdr:row>
      <xdr:rowOff>27781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00000000-0008-0000-1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41626" y="0"/>
          <a:ext cx="1549399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176893</xdr:colOff>
      <xdr:row>0</xdr:row>
      <xdr:rowOff>0</xdr:rowOff>
    </xdr:from>
    <xdr:to>
      <xdr:col>9</xdr:col>
      <xdr:colOff>258537</xdr:colOff>
      <xdr:row>1</xdr:row>
      <xdr:rowOff>27781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00000000-0008-0000-1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3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1100-000008000000}"/>
            </a:ext>
          </a:extLst>
        </xdr:cNvPr>
        <xdr:cNvSpPr txBox="1"/>
      </xdr:nvSpPr>
      <xdr:spPr>
        <a:xfrm>
          <a:off x="2821214" y="1746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1100-000009000000}"/>
            </a:ext>
          </a:extLst>
        </xdr:cNvPr>
        <xdr:cNvSpPr txBox="1"/>
      </xdr:nvSpPr>
      <xdr:spPr>
        <a:xfrm>
          <a:off x="2810252" y="60929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17</xdr:col>
      <xdr:colOff>444157</xdr:colOff>
      <xdr:row>0</xdr:row>
      <xdr:rowOff>742299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1100-00000E000000}"/>
            </a:ext>
          </a:extLst>
        </xdr:cNvPr>
        <xdr:cNvSpPr txBox="1"/>
      </xdr:nvSpPr>
      <xdr:spPr>
        <a:xfrm>
          <a:off x="17664340" y="1746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17</xdr:col>
      <xdr:colOff>889224</xdr:colOff>
      <xdr:row>1</xdr:row>
      <xdr:rowOff>131168</xdr:rowOff>
    </xdr:to>
    <xdr:sp macro="" textlink="">
      <xdr:nvSpPr>
        <xdr:cNvPr id="16" name="CuadroTexto 15">
          <a:extLst>
            <a:ext uri="{FF2B5EF4-FFF2-40B4-BE49-F238E27FC236}">
              <a16:creationId xmlns="" xmlns:a16="http://schemas.microsoft.com/office/drawing/2014/main" id="{00000000-0008-0000-1100-000010000000}"/>
            </a:ext>
          </a:extLst>
        </xdr:cNvPr>
        <xdr:cNvSpPr txBox="1"/>
      </xdr:nvSpPr>
      <xdr:spPr>
        <a:xfrm>
          <a:off x="17653378" y="60929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421823</xdr:colOff>
      <xdr:row>0</xdr:row>
      <xdr:rowOff>0</xdr:rowOff>
    </xdr:from>
    <xdr:to>
      <xdr:col>20</xdr:col>
      <xdr:colOff>254001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87198" y="0"/>
          <a:ext cx="14183178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122464</xdr:colOff>
      <xdr:row>0</xdr:row>
      <xdr:rowOff>0</xdr:rowOff>
    </xdr:from>
    <xdr:to>
      <xdr:col>9</xdr:col>
      <xdr:colOff>204108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2464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2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2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2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204106</xdr:colOff>
      <xdr:row>0</xdr:row>
      <xdr:rowOff>0</xdr:rowOff>
    </xdr:from>
    <xdr:to>
      <xdr:col>10</xdr:col>
      <xdr:colOff>285749</xdr:colOff>
      <xdr:row>1</xdr:row>
      <xdr:rowOff>93549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4106" y="0"/>
          <a:ext cx="17199429" cy="1154906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476251</xdr:colOff>
      <xdr:row>0</xdr:row>
      <xdr:rowOff>0</xdr:rowOff>
    </xdr:from>
    <xdr:to>
      <xdr:col>20</xdr:col>
      <xdr:colOff>349250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41626" y="0"/>
          <a:ext cx="1422399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176893</xdr:colOff>
      <xdr:row>0</xdr:row>
      <xdr:rowOff>0</xdr:rowOff>
    </xdr:from>
    <xdr:to>
      <xdr:col>9</xdr:col>
      <xdr:colOff>258537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3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3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3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3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3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449036</xdr:colOff>
      <xdr:row>0</xdr:row>
      <xdr:rowOff>0</xdr:rowOff>
    </xdr:from>
    <xdr:to>
      <xdr:col>20</xdr:col>
      <xdr:colOff>269875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14411" y="0"/>
          <a:ext cx="1417183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149678</xdr:colOff>
      <xdr:row>0</xdr:row>
      <xdr:rowOff>0</xdr:rowOff>
    </xdr:from>
    <xdr:to>
      <xdr:col>9</xdr:col>
      <xdr:colOff>231322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78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4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4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4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4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462643</xdr:colOff>
      <xdr:row>0</xdr:row>
      <xdr:rowOff>0</xdr:rowOff>
    </xdr:from>
    <xdr:to>
      <xdr:col>20</xdr:col>
      <xdr:colOff>317500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28018" y="0"/>
          <a:ext cx="14205857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163285</xdr:colOff>
      <xdr:row>0</xdr:row>
      <xdr:rowOff>0</xdr:rowOff>
    </xdr:from>
    <xdr:to>
      <xdr:col>9</xdr:col>
      <xdr:colOff>244929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285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5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5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5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5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253999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15141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6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6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6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6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6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476251</xdr:colOff>
      <xdr:row>0</xdr:row>
      <xdr:rowOff>0</xdr:rowOff>
    </xdr:from>
    <xdr:to>
      <xdr:col>20</xdr:col>
      <xdr:colOff>222250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41626" y="0"/>
          <a:ext cx="1409699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176893</xdr:colOff>
      <xdr:row>0</xdr:row>
      <xdr:rowOff>0</xdr:rowOff>
    </xdr:from>
    <xdr:to>
      <xdr:col>9</xdr:col>
      <xdr:colOff>258537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3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7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7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7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467181</xdr:colOff>
      <xdr:row>0</xdr:row>
      <xdr:rowOff>0</xdr:rowOff>
    </xdr:from>
    <xdr:to>
      <xdr:col>20</xdr:col>
      <xdr:colOff>206375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8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32556" y="0"/>
          <a:ext cx="14090194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136072</xdr:colOff>
      <xdr:row>0</xdr:row>
      <xdr:rowOff>0</xdr:rowOff>
    </xdr:from>
    <xdr:to>
      <xdr:col>9</xdr:col>
      <xdr:colOff>217716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8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6072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8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8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8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503466</xdr:colOff>
      <xdr:row>0</xdr:row>
      <xdr:rowOff>0</xdr:rowOff>
    </xdr:from>
    <xdr:to>
      <xdr:col>20</xdr:col>
      <xdr:colOff>206376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9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68841" y="0"/>
          <a:ext cx="14053910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204107</xdr:colOff>
      <xdr:row>0</xdr:row>
      <xdr:rowOff>0</xdr:rowOff>
    </xdr:from>
    <xdr:to>
      <xdr:col>9</xdr:col>
      <xdr:colOff>285751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9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4107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9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9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9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9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449039</xdr:colOff>
      <xdr:row>0</xdr:row>
      <xdr:rowOff>0</xdr:rowOff>
    </xdr:from>
    <xdr:to>
      <xdr:col>20</xdr:col>
      <xdr:colOff>206374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A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14414" y="0"/>
          <a:ext cx="14108335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149681</xdr:colOff>
      <xdr:row>0</xdr:row>
      <xdr:rowOff>0</xdr:rowOff>
    </xdr:from>
    <xdr:to>
      <xdr:col>9</xdr:col>
      <xdr:colOff>231325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81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A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A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A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A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  <a:p>
          <a:endParaRPr lang="es-ES_tradnl" sz="2000" b="0" i="0">
            <a:solidFill>
              <a:srgbClr val="6E6E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285750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B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46892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B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B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B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B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B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  <a:p>
          <a:endParaRPr lang="es-ES_tradnl" sz="2000" b="0" i="0">
            <a:solidFill>
              <a:srgbClr val="6E6E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285750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C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46892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C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C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C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C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C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10</xdr:col>
      <xdr:colOff>272143</xdr:colOff>
      <xdr:row>1</xdr:row>
      <xdr:rowOff>93549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7199429" cy="1154906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435430</xdr:colOff>
      <xdr:row>0</xdr:row>
      <xdr:rowOff>0</xdr:rowOff>
    </xdr:from>
    <xdr:to>
      <xdr:col>20</xdr:col>
      <xdr:colOff>317499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D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00805" y="0"/>
          <a:ext cx="1423306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136072</xdr:colOff>
      <xdr:row>0</xdr:row>
      <xdr:rowOff>0</xdr:rowOff>
    </xdr:from>
    <xdr:to>
      <xdr:col>9</xdr:col>
      <xdr:colOff>217716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D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6072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D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D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D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D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301625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E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62767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E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E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E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E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E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421824</xdr:colOff>
      <xdr:row>0</xdr:row>
      <xdr:rowOff>0</xdr:rowOff>
    </xdr:from>
    <xdr:to>
      <xdr:col>20</xdr:col>
      <xdr:colOff>285750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1F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87199" y="0"/>
          <a:ext cx="14214926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122465</xdr:colOff>
      <xdr:row>0</xdr:row>
      <xdr:rowOff>0</xdr:rowOff>
    </xdr:from>
    <xdr:to>
      <xdr:col>9</xdr:col>
      <xdr:colOff>204109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F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2465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F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F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F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1F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285749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2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46891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2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20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20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2000-000006000000}"/>
            </a:ext>
          </a:extLst>
        </xdr:cNvPr>
        <xdr:cNvSpPr txBox="1"/>
      </xdr:nvSpPr>
      <xdr:spPr>
        <a:xfrm>
          <a:off x="17645290" y="174625"/>
          <a:ext cx="69066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2000-000007000000}"/>
            </a:ext>
          </a:extLst>
        </xdr:cNvPr>
        <xdr:cNvSpPr txBox="1"/>
      </xdr:nvSpPr>
      <xdr:spPr>
        <a:xfrm>
          <a:off x="17634328" y="609298"/>
          <a:ext cx="73626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108859</xdr:rowOff>
    </xdr:from>
    <xdr:to>
      <xdr:col>18</xdr:col>
      <xdr:colOff>119743</xdr:colOff>
      <xdr:row>43</xdr:row>
      <xdr:rowOff>100464</xdr:rowOff>
    </xdr:to>
    <xdr:graphicFrame macro="">
      <xdr:nvGraphicFramePr>
        <xdr:cNvPr id="2" name="3 Gráfic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6893</xdr:colOff>
      <xdr:row>0</xdr:row>
      <xdr:rowOff>0</xdr:rowOff>
    </xdr:from>
    <xdr:to>
      <xdr:col>18</xdr:col>
      <xdr:colOff>698500</xdr:colOff>
      <xdr:row>2</xdr:row>
      <xdr:rowOff>185056</xdr:rowOff>
    </xdr:to>
    <xdr:grpSp>
      <xdr:nvGrpSpPr>
        <xdr:cNvPr id="3" name="Grupo 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200-000007000000}"/>
            </a:ext>
          </a:extLst>
        </xdr:cNvPr>
        <xdr:cNvGrpSpPr/>
      </xdr:nvGrpSpPr>
      <xdr:grpSpPr>
        <a:xfrm>
          <a:off x="133893" y="0"/>
          <a:ext cx="21852982" cy="1328056"/>
          <a:chOff x="0" y="1"/>
          <a:chExt cx="12692743" cy="1317170"/>
        </a:xfrm>
      </xdr:grpSpPr>
      <xdr:pic>
        <xdr:nvPicPr>
          <xdr:cNvPr id="4" name="Imagen 3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2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1"/>
            <a:ext cx="12692743" cy="1317170"/>
          </a:xfrm>
          <a:prstGeom prst="rect">
            <a:avLst/>
          </a:prstGeom>
        </xdr:spPr>
      </xdr:pic>
      <xdr:sp macro="" textlink="">
        <xdr:nvSpPr>
          <xdr:cNvPr id="5" name="CuadroTexto 4">
            <a:extLst>
              <a:ext uri="{FF2B5EF4-FFF2-40B4-BE49-F238E27FC236}">
                <a16:creationId xmlns:r="http://schemas.openxmlformats.org/officeDocument/2006/relationships" xmlns="" xmlns:a16="http://schemas.microsoft.com/office/drawing/2014/main" id="{00000000-0008-0000-0200-000009000000}"/>
              </a:ext>
            </a:extLst>
          </xdr:cNvPr>
          <xdr:cNvSpPr txBox="1"/>
        </xdr:nvSpPr>
        <xdr:spPr>
          <a:xfrm>
            <a:off x="2198805" y="27996"/>
            <a:ext cx="8441340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</xdr:grpSp>
    <xdr:clientData/>
  </xdr:twoCellAnchor>
  <xdr:twoCellAnchor>
    <xdr:from>
      <xdr:col>2</xdr:col>
      <xdr:colOff>381000</xdr:colOff>
      <xdr:row>0</xdr:row>
      <xdr:rowOff>609599</xdr:rowOff>
    </xdr:from>
    <xdr:to>
      <xdr:col>10</xdr:col>
      <xdr:colOff>129296</xdr:colOff>
      <xdr:row>1</xdr:row>
      <xdr:rowOff>264709</xdr:rowOff>
    </xdr:to>
    <xdr:sp macro="" textlink="">
      <xdr:nvSpPr>
        <xdr:cNvPr id="6" name="CuadroText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3638550" y="609599"/>
          <a:ext cx="8739896" cy="521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489857</xdr:colOff>
      <xdr:row>2</xdr:row>
      <xdr:rowOff>185056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300-000004000000}"/>
            </a:ext>
          </a:extLst>
        </xdr:cNvPr>
        <xdr:cNvGrpSpPr/>
      </xdr:nvGrpSpPr>
      <xdr:grpSpPr>
        <a:xfrm>
          <a:off x="0" y="0"/>
          <a:ext cx="20476482" cy="1328056"/>
          <a:chOff x="0" y="0"/>
          <a:chExt cx="20614277" cy="1317170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3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5" name="CuadroTexto 4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300-00000C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xmlns:r="http://schemas.openxmlformats.org/officeDocument/2006/relationships" id="{00000000-0008-0000-0300-00000D000000}"/>
              </a:ext>
            </a:extLst>
          </xdr:cNvPr>
          <xdr:cNvSpPr txBox="1"/>
        </xdr:nvSpPr>
        <xdr:spPr>
          <a:xfrm>
            <a:off x="3603171" y="718458"/>
            <a:ext cx="845686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Financiamiento y Erogaciones 2007-2022</a:t>
            </a:r>
          </a:p>
        </xdr:txBody>
      </xdr:sp>
    </xdr:grp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217715</xdr:colOff>
      <xdr:row>1</xdr:row>
      <xdr:rowOff>47625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2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0599965" cy="1111250"/>
        </a:xfrm>
        <a:prstGeom prst="rect">
          <a:avLst/>
        </a:prstGeom>
      </xdr:spPr>
    </xdr:pic>
    <xdr:clientData/>
  </xdr:twoCellAnchor>
  <xdr:twoCellAnchor>
    <xdr:from>
      <xdr:col>1</xdr:col>
      <xdr:colOff>1388093</xdr:colOff>
      <xdr:row>0</xdr:row>
      <xdr:rowOff>195608</xdr:rowOff>
    </xdr:from>
    <xdr:to>
      <xdr:col>3</xdr:col>
      <xdr:colOff>2063074</xdr:colOff>
      <xdr:row>0</xdr:row>
      <xdr:rowOff>732387</xdr:rowOff>
    </xdr:to>
    <xdr:sp macro="" textlink="">
      <xdr:nvSpPr>
        <xdr:cNvPr id="4" name="CuadroTexto 4">
          <a:extLst>
            <a:ext uri="{FF2B5EF4-FFF2-40B4-BE49-F238E27FC236}">
              <a16:creationId xmlns="" xmlns:a16="http://schemas.microsoft.com/office/drawing/2014/main" id="{00000000-0008-0000-2200-000004000000}"/>
            </a:ext>
          </a:extLst>
        </xdr:cNvPr>
        <xdr:cNvSpPr txBox="1"/>
      </xdr:nvSpPr>
      <xdr:spPr>
        <a:xfrm>
          <a:off x="1524164" y="195608"/>
          <a:ext cx="6308339" cy="5367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1</xdr:col>
      <xdr:colOff>1374322</xdr:colOff>
      <xdr:row>0</xdr:row>
      <xdr:rowOff>598713</xdr:rowOff>
    </xdr:from>
    <xdr:to>
      <xdr:col>3</xdr:col>
      <xdr:colOff>1279071</xdr:colOff>
      <xdr:row>1</xdr:row>
      <xdr:rowOff>188619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2200-000006000000}"/>
            </a:ext>
          </a:extLst>
        </xdr:cNvPr>
        <xdr:cNvSpPr txBox="1"/>
      </xdr:nvSpPr>
      <xdr:spPr>
        <a:xfrm>
          <a:off x="1510393" y="598713"/>
          <a:ext cx="5538107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10</xdr:col>
      <xdr:colOff>349250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5250" y="0"/>
          <a:ext cx="17462500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0</xdr:rowOff>
    </xdr:from>
    <xdr:to>
      <xdr:col>10</xdr:col>
      <xdr:colOff>219982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1125" y="0"/>
          <a:ext cx="17253857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138339</xdr:colOff>
      <xdr:row>0</xdr:row>
      <xdr:rowOff>0</xdr:rowOff>
    </xdr:from>
    <xdr:to>
      <xdr:col>10</xdr:col>
      <xdr:colOff>247196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8339" y="0"/>
          <a:ext cx="17253857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163285</xdr:colOff>
      <xdr:row>0</xdr:row>
      <xdr:rowOff>0</xdr:rowOff>
    </xdr:from>
    <xdr:to>
      <xdr:col>10</xdr:col>
      <xdr:colOff>272142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285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6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6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149678</xdr:colOff>
      <xdr:row>0</xdr:row>
      <xdr:rowOff>0</xdr:rowOff>
    </xdr:from>
    <xdr:to>
      <xdr:col>10</xdr:col>
      <xdr:colOff>258535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78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3" name="CuadroTexto 12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122464</xdr:colOff>
      <xdr:row>0</xdr:row>
      <xdr:rowOff>0</xdr:rowOff>
    </xdr:from>
    <xdr:to>
      <xdr:col>10</xdr:col>
      <xdr:colOff>231321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2464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8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2007-2022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GTPE\DECON\AS\CS_MPE_2022\CSS_2020_21\5_Proc\5.7_Finali_archiv_dat\5.7.2_Compil_prod_ant\1_Tabulados\5.1_Indicadores_FyE_CSS_2007-%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3.1"/>
      <sheetName val="3.2"/>
      <sheetName val="3.3"/>
      <sheetName val="4.5"/>
      <sheetName val="5.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3"/>
  <sheetViews>
    <sheetView showGridLines="0" tabSelected="1" zoomScale="70" zoomScaleNormal="70" workbookViewId="0"/>
  </sheetViews>
  <sheetFormatPr baseColWidth="10" defaultRowHeight="15" x14ac:dyDescent="0.25"/>
  <cols>
    <col min="3" max="3" width="113.7109375" customWidth="1"/>
    <col min="4" max="19" width="7.140625" customWidth="1"/>
  </cols>
  <sheetData>
    <row r="1" spans="2:19" ht="22.5" customHeight="1" x14ac:dyDescent="0.25"/>
    <row r="2" spans="2:19" ht="22.5" customHeight="1" x14ac:dyDescent="0.25"/>
    <row r="3" spans="2:19" ht="22.5" customHeight="1" x14ac:dyDescent="0.25"/>
    <row r="4" spans="2:19" ht="22.5" customHeight="1" x14ac:dyDescent="0.25"/>
    <row r="5" spans="2:19" ht="22.5" customHeight="1" x14ac:dyDescent="0.25"/>
    <row r="6" spans="2:19" ht="18" customHeight="1" x14ac:dyDescent="0.25"/>
    <row r="7" spans="2:19" ht="25.5" customHeight="1" x14ac:dyDescent="0.25">
      <c r="B7" s="137" t="s">
        <v>6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9"/>
    </row>
    <row r="8" spans="2:19" ht="25.5" customHeight="1" x14ac:dyDescent="0.25">
      <c r="B8" s="140" t="s">
        <v>57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2"/>
    </row>
    <row r="9" spans="2:19" ht="25.5" customHeight="1" x14ac:dyDescent="0.25">
      <c r="B9" s="7" t="s">
        <v>58</v>
      </c>
      <c r="C9" s="8" t="s">
        <v>49</v>
      </c>
      <c r="D9" s="143">
        <v>2007</v>
      </c>
      <c r="E9" s="143">
        <v>2008</v>
      </c>
      <c r="F9" s="143">
        <v>2009</v>
      </c>
      <c r="G9" s="143">
        <v>2010</v>
      </c>
      <c r="H9" s="143">
        <v>2011</v>
      </c>
      <c r="I9" s="143">
        <v>2012</v>
      </c>
      <c r="J9" s="143">
        <v>2013</v>
      </c>
      <c r="K9" s="143">
        <v>2014</v>
      </c>
      <c r="L9" s="143">
        <v>2015</v>
      </c>
      <c r="M9" s="143">
        <v>2016</v>
      </c>
      <c r="N9" s="143">
        <v>2017</v>
      </c>
      <c r="O9" s="143">
        <v>2018</v>
      </c>
      <c r="P9" s="143">
        <v>2019</v>
      </c>
      <c r="Q9" s="143">
        <v>2020</v>
      </c>
      <c r="R9" s="143">
        <v>2021</v>
      </c>
      <c r="S9" s="143">
        <v>2022</v>
      </c>
    </row>
    <row r="10" spans="2:19" ht="25.5" customHeight="1" x14ac:dyDescent="0.25">
      <c r="B10" s="7" t="s">
        <v>59</v>
      </c>
      <c r="C10" s="8" t="s">
        <v>4</v>
      </c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</row>
    <row r="11" spans="2:19" ht="25.5" customHeight="1" x14ac:dyDescent="0.25">
      <c r="B11" s="7" t="s">
        <v>60</v>
      </c>
      <c r="C11" s="8" t="s">
        <v>48</v>
      </c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</row>
    <row r="12" spans="2:19" ht="25.5" customHeight="1" x14ac:dyDescent="0.25">
      <c r="B12" s="149" t="s">
        <v>61</v>
      </c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1"/>
    </row>
    <row r="13" spans="2:19" ht="25.5" customHeight="1" x14ac:dyDescent="0.25">
      <c r="B13" s="7" t="s">
        <v>62</v>
      </c>
      <c r="C13" s="8" t="s">
        <v>2</v>
      </c>
      <c r="D13" s="143">
        <v>2007</v>
      </c>
      <c r="E13" s="143">
        <v>2008</v>
      </c>
      <c r="F13" s="143">
        <v>2009</v>
      </c>
      <c r="G13" s="143">
        <v>2010</v>
      </c>
      <c r="H13" s="143">
        <v>2011</v>
      </c>
      <c r="I13" s="143">
        <v>2012</v>
      </c>
      <c r="J13" s="143">
        <v>2013</v>
      </c>
      <c r="K13" s="143">
        <v>2014</v>
      </c>
      <c r="L13" s="143">
        <v>2015</v>
      </c>
      <c r="M13" s="143">
        <v>2016</v>
      </c>
      <c r="N13" s="143">
        <v>2017</v>
      </c>
      <c r="O13" s="143">
        <v>2018</v>
      </c>
      <c r="P13" s="143">
        <v>2019</v>
      </c>
      <c r="Q13" s="143">
        <v>2020</v>
      </c>
      <c r="R13" s="143">
        <v>2021</v>
      </c>
      <c r="S13" s="143">
        <v>2022</v>
      </c>
    </row>
    <row r="14" spans="2:19" ht="25.5" customHeight="1" x14ac:dyDescent="0.25">
      <c r="B14" s="7" t="s">
        <v>63</v>
      </c>
      <c r="C14" s="8" t="s">
        <v>3</v>
      </c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</row>
    <row r="15" spans="2:19" ht="25.5" customHeight="1" x14ac:dyDescent="0.25">
      <c r="B15" s="149" t="s">
        <v>106</v>
      </c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1"/>
    </row>
    <row r="16" spans="2:19" ht="25.5" customHeight="1" x14ac:dyDescent="0.3">
      <c r="B16" s="7" t="s">
        <v>64</v>
      </c>
      <c r="C16" s="152" t="s">
        <v>149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4"/>
    </row>
    <row r="17" spans="2:19" ht="25.5" customHeight="1" x14ac:dyDescent="0.3">
      <c r="B17" s="7" t="s">
        <v>65</v>
      </c>
      <c r="C17" s="152" t="s">
        <v>150</v>
      </c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4"/>
    </row>
    <row r="18" spans="2:19" ht="25.5" customHeight="1" x14ac:dyDescent="0.25">
      <c r="B18" s="1"/>
      <c r="C18" s="1"/>
      <c r="D18" s="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2:19" ht="25.5" customHeight="1" x14ac:dyDescent="0.25">
      <c r="B19" s="140" t="s">
        <v>66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2"/>
    </row>
    <row r="20" spans="2:19" ht="25.5" customHeight="1" x14ac:dyDescent="0.25">
      <c r="B20" s="7" t="s">
        <v>67</v>
      </c>
      <c r="C20" s="146" t="s">
        <v>110</v>
      </c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8"/>
    </row>
    <row r="21" spans="2:19" ht="16.5" customHeight="1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2:19" x14ac:dyDescent="0.25">
      <c r="B22" s="4" t="s">
        <v>68</v>
      </c>
      <c r="C22" s="5" t="s">
        <v>151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2:19" x14ac:dyDescent="0.25">
      <c r="B23" s="6"/>
      <c r="C23" s="5" t="s">
        <v>104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</sheetData>
  <mergeCells count="40">
    <mergeCell ref="Q9:Q11"/>
    <mergeCell ref="S13:S14"/>
    <mergeCell ref="B15:S15"/>
    <mergeCell ref="C16:S16"/>
    <mergeCell ref="C17:S17"/>
    <mergeCell ref="B12:S12"/>
    <mergeCell ref="R13:R14"/>
    <mergeCell ref="R9:R11"/>
    <mergeCell ref="B19:S19"/>
    <mergeCell ref="C20:S20"/>
    <mergeCell ref="L13:L14"/>
    <mergeCell ref="M13:M14"/>
    <mergeCell ref="N13:N14"/>
    <mergeCell ref="O13:O14"/>
    <mergeCell ref="P13:P14"/>
    <mergeCell ref="Q13:Q14"/>
    <mergeCell ref="D13:D14"/>
    <mergeCell ref="E13:E14"/>
    <mergeCell ref="F13:F14"/>
    <mergeCell ref="G13:G14"/>
    <mergeCell ref="H13:H14"/>
    <mergeCell ref="I13:I14"/>
    <mergeCell ref="J13:J14"/>
    <mergeCell ref="K13:K14"/>
    <mergeCell ref="B7:S7"/>
    <mergeCell ref="B8:S8"/>
    <mergeCell ref="D9:D11"/>
    <mergeCell ref="E9:E11"/>
    <mergeCell ref="F9:F11"/>
    <mergeCell ref="G9:G11"/>
    <mergeCell ref="H9:H11"/>
    <mergeCell ref="I9:I11"/>
    <mergeCell ref="J9:J11"/>
    <mergeCell ref="K9:K11"/>
    <mergeCell ref="S9:S11"/>
    <mergeCell ref="L9:L11"/>
    <mergeCell ref="M9:M11"/>
    <mergeCell ref="N9:N11"/>
    <mergeCell ref="O9:O11"/>
    <mergeCell ref="P9:P11"/>
  </mergeCells>
  <hyperlinks>
    <hyperlink ref="D13" location="'2007FyE'!A1" display="'2007FyE'!A1"/>
    <hyperlink ref="E9:E11" location="'2008PYF'!A1" display="'2008PYF'!A1"/>
    <hyperlink ref="E13" location="'2008FyE'!A1" display="'2008FyE'!A1"/>
    <hyperlink ref="F13" location="'2009FyE'!A1" display="'2009FyE'!A1"/>
    <hyperlink ref="G9:G11" location="'2010PYF'!A1" display="'2010PYF'!A1"/>
    <hyperlink ref="G13" location="'2010FyE'!A1" display="'2010FyE'!A1"/>
    <hyperlink ref="H9:H11" location="'2011PYF'!A1" display="'2011PYF'!A1"/>
    <hyperlink ref="H13" location="'2011FyE'!A1" display="'2011FyE'!A1"/>
    <hyperlink ref="I9:I11" location="'2012PYF'!A1" display="'2012PYF'!A1"/>
    <hyperlink ref="I13" location="'2012FyE'!A1" display="'2012FyE'!A1"/>
    <hyperlink ref="J9:J11" location="'2013PYF'!A1" display="'2013PYF'!A1"/>
    <hyperlink ref="J13" location="'2013FyE'!A1" display="'2013FyE'!A1"/>
    <hyperlink ref="K9:K11" location="'2014PYF'!A1" display="'2014PYF'!A1"/>
    <hyperlink ref="K13" location="'2014FyE'!A1" display="'2014FyE'!A1"/>
    <hyperlink ref="L9:L11" location="'2015PYF'!A1" display="'2015PYF'!A1"/>
    <hyperlink ref="L13" location="'2015FyE'!A1" display="'2015FyE'!A1"/>
    <hyperlink ref="M13" location="'2016FyE'!A1" display="'2016FyE'!A1"/>
    <hyperlink ref="N9:N11" location="'2017PYF'!A1" display="'2017PYF'!A1"/>
    <hyperlink ref="N13" location="'2017FyE'!A1" display="'2017FyE'!A1"/>
    <hyperlink ref="O9:O11" location="'2018PYF'!A1" display="'2018PYF'!A1"/>
    <hyperlink ref="O13" location="'2018FyE'!A1" display="'2018FyE'!A1"/>
    <hyperlink ref="S9:S11" location="'2022PYF'!A1" display="'2022PYF'!A1"/>
    <hyperlink ref="S13" location="'2021FyE'!A1" display="'2021FyE'!A1"/>
    <hyperlink ref="C20:D20" location="'4.1_CINE'!A1" display="Correspondencia de los niveles educativos de las Cuentas Satélite de Educación y el CINE*"/>
    <hyperlink ref="P9:P11" location="'2019PYF'!A1" display="'2019PYF'!A1"/>
    <hyperlink ref="P13" location="'2019FyE'!A1" display="'2019FyE'!A1"/>
    <hyperlink ref="Q9:Q11" location="'2020PYF'!A1" display="'2020PYF'!A1"/>
    <hyperlink ref="Q13" location="'2020FyE'!A1" display="'2020FyE'!A1"/>
    <hyperlink ref="M9:M11" location="'2016PYF'!A1" display="'2016PYF'!A1"/>
    <hyperlink ref="C20:S20" location="'4.1'!A1" display="Relación de las industrias de CSS con los niveles y subniveles de atención del SNS"/>
    <hyperlink ref="D9:D11" location="'2007PYF'!A1" display="'2007PYF'!A1"/>
    <hyperlink ref="F9:F11" location="'2009PYF'!A1" display="'2009PYF'!A1"/>
    <hyperlink ref="R13" location="'2021FyE'!A1" display="'2021FyE'!A1"/>
    <hyperlink ref="R9:R11" location="'2021PYF'!A1" display="'2021PYF'!A1"/>
    <hyperlink ref="S13:S14" location="'2022FyE'!A1" display="'2022FyE'!A1"/>
    <hyperlink ref="C16:S16" location="GNS_PIB!A1" display="Gasto Nacional en Salud según sector público y privado respecto del PIB. Periodo 2007-2022"/>
    <hyperlink ref="C17:S17" location="GNS_ESTRUC!A1" display="Composición del Gasto Nacional en Salud según sector público y privado. Período 2007-2022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31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2015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255045</v>
      </c>
      <c r="F9" s="28">
        <v>2337</v>
      </c>
      <c r="G9" s="28">
        <v>0</v>
      </c>
      <c r="H9" s="28">
        <v>0</v>
      </c>
      <c r="I9" s="28">
        <v>0</v>
      </c>
      <c r="J9" s="28">
        <v>257382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40714</v>
      </c>
      <c r="H10" s="28">
        <v>0</v>
      </c>
      <c r="I10" s="28">
        <v>0</v>
      </c>
      <c r="J10" s="28">
        <v>40714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54261</v>
      </c>
      <c r="F11" s="28">
        <v>0</v>
      </c>
      <c r="G11" s="28">
        <v>0</v>
      </c>
      <c r="H11" s="28">
        <v>0</v>
      </c>
      <c r="I11" s="28">
        <v>0</v>
      </c>
      <c r="J11" s="28">
        <v>54261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218074</v>
      </c>
      <c r="E12" s="28">
        <v>486127</v>
      </c>
      <c r="F12" s="28">
        <v>2550</v>
      </c>
      <c r="G12" s="28">
        <v>131171</v>
      </c>
      <c r="H12" s="28">
        <v>0</v>
      </c>
      <c r="I12" s="28">
        <v>3316</v>
      </c>
      <c r="J12" s="28">
        <v>841238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335582</v>
      </c>
      <c r="E13" s="28">
        <v>268562</v>
      </c>
      <c r="F13" s="28">
        <v>0</v>
      </c>
      <c r="G13" s="28">
        <v>178965</v>
      </c>
      <c r="H13" s="28">
        <v>0</v>
      </c>
      <c r="I13" s="28">
        <v>137535</v>
      </c>
      <c r="J13" s="28">
        <v>920644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352798</v>
      </c>
      <c r="E14" s="28">
        <v>388900</v>
      </c>
      <c r="F14" s="28">
        <v>3841</v>
      </c>
      <c r="G14" s="28">
        <v>461702</v>
      </c>
      <c r="H14" s="28">
        <v>0</v>
      </c>
      <c r="I14" s="28">
        <v>51726</v>
      </c>
      <c r="J14" s="28">
        <v>1258967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653701</v>
      </c>
      <c r="E15" s="28">
        <v>799030</v>
      </c>
      <c r="F15" s="28">
        <v>23914</v>
      </c>
      <c r="G15" s="28">
        <v>281614</v>
      </c>
      <c r="H15" s="28">
        <v>87431</v>
      </c>
      <c r="I15" s="28">
        <v>30556</v>
      </c>
      <c r="J15" s="28">
        <v>1876246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10284</v>
      </c>
      <c r="E16" s="28">
        <v>5383</v>
      </c>
      <c r="F16" s="28">
        <v>241</v>
      </c>
      <c r="G16" s="28">
        <v>6328</v>
      </c>
      <c r="H16" s="28">
        <v>0</v>
      </c>
      <c r="I16" s="28">
        <v>26</v>
      </c>
      <c r="J16" s="28">
        <v>22262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55928</v>
      </c>
      <c r="E17" s="28">
        <v>48929</v>
      </c>
      <c r="F17" s="28">
        <v>4261</v>
      </c>
      <c r="G17" s="28">
        <v>11339</v>
      </c>
      <c r="H17" s="28">
        <v>48847</v>
      </c>
      <c r="I17" s="28">
        <v>460</v>
      </c>
      <c r="J17" s="28">
        <v>169764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4432</v>
      </c>
      <c r="I18" s="28">
        <v>0</v>
      </c>
      <c r="J18" s="28">
        <v>4432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21364</v>
      </c>
      <c r="E19" s="28">
        <v>1515</v>
      </c>
      <c r="F19" s="28">
        <v>0</v>
      </c>
      <c r="G19" s="28">
        <v>0</v>
      </c>
      <c r="H19" s="28">
        <v>0</v>
      </c>
      <c r="I19" s="28">
        <v>0</v>
      </c>
      <c r="J19" s="28">
        <v>22879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210872</v>
      </c>
      <c r="E20" s="28">
        <v>0</v>
      </c>
      <c r="F20" s="28">
        <v>0</v>
      </c>
      <c r="G20" s="28">
        <v>0</v>
      </c>
      <c r="H20" s="28">
        <v>1532</v>
      </c>
      <c r="I20" s="28">
        <v>12821</v>
      </c>
      <c r="J20" s="28">
        <v>225225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1858603</v>
      </c>
      <c r="E21" s="16">
        <v>2307752</v>
      </c>
      <c r="F21" s="16">
        <v>37144</v>
      </c>
      <c r="G21" s="16">
        <v>1111833</v>
      </c>
      <c r="H21" s="16">
        <v>142242</v>
      </c>
      <c r="I21" s="16">
        <v>236440</v>
      </c>
      <c r="J21" s="16">
        <v>5694014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32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2015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832</v>
      </c>
      <c r="E30" s="28">
        <v>254213</v>
      </c>
      <c r="F30" s="28">
        <v>2337</v>
      </c>
      <c r="G30" s="28">
        <v>0</v>
      </c>
      <c r="H30" s="28">
        <v>0</v>
      </c>
      <c r="I30" s="28">
        <v>257382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0</v>
      </c>
      <c r="E31" s="28">
        <v>0</v>
      </c>
      <c r="F31" s="28">
        <v>0</v>
      </c>
      <c r="G31" s="28">
        <v>40714</v>
      </c>
      <c r="H31" s="28">
        <v>0</v>
      </c>
      <c r="I31" s="28">
        <v>40714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16184</v>
      </c>
      <c r="E32" s="28">
        <v>38077</v>
      </c>
      <c r="F32" s="28">
        <v>0</v>
      </c>
      <c r="G32" s="28">
        <v>0</v>
      </c>
      <c r="H32" s="28">
        <v>0</v>
      </c>
      <c r="I32" s="28">
        <v>54261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118442</v>
      </c>
      <c r="E33" s="28">
        <v>479595</v>
      </c>
      <c r="F33" s="28">
        <v>2436</v>
      </c>
      <c r="G33" s="28">
        <v>238987</v>
      </c>
      <c r="H33" s="28">
        <v>1778</v>
      </c>
      <c r="I33" s="28">
        <v>841238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111340</v>
      </c>
      <c r="E34" s="28">
        <v>315703</v>
      </c>
      <c r="F34" s="28">
        <v>0</v>
      </c>
      <c r="G34" s="28">
        <v>420103</v>
      </c>
      <c r="H34" s="28">
        <v>73498</v>
      </c>
      <c r="I34" s="28">
        <v>920644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187232</v>
      </c>
      <c r="E35" s="28">
        <v>478042</v>
      </c>
      <c r="F35" s="28">
        <v>3762</v>
      </c>
      <c r="G35" s="28">
        <v>562284</v>
      </c>
      <c r="H35" s="28">
        <v>27647</v>
      </c>
      <c r="I35" s="28">
        <v>1258967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485044</v>
      </c>
      <c r="E36" s="28">
        <v>870543</v>
      </c>
      <c r="F36" s="28">
        <v>23559</v>
      </c>
      <c r="G36" s="28">
        <v>480544</v>
      </c>
      <c r="H36" s="28">
        <v>16556</v>
      </c>
      <c r="I36" s="28">
        <v>1876246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9186</v>
      </c>
      <c r="E37" s="28">
        <v>5230</v>
      </c>
      <c r="F37" s="28">
        <v>238</v>
      </c>
      <c r="G37" s="28">
        <v>7594</v>
      </c>
      <c r="H37" s="28">
        <v>14</v>
      </c>
      <c r="I37" s="28">
        <v>22262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71448</v>
      </c>
      <c r="E38" s="28">
        <v>51297</v>
      </c>
      <c r="F38" s="28">
        <v>4198</v>
      </c>
      <c r="G38" s="28">
        <v>42569</v>
      </c>
      <c r="H38" s="28">
        <v>252</v>
      </c>
      <c r="I38" s="28">
        <v>169764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4432</v>
      </c>
      <c r="E39" s="28">
        <v>0</v>
      </c>
      <c r="F39" s="28">
        <v>0</v>
      </c>
      <c r="G39" s="28">
        <v>0</v>
      </c>
      <c r="H39" s="28">
        <v>0</v>
      </c>
      <c r="I39" s="28">
        <v>4432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20622</v>
      </c>
      <c r="E40" s="28">
        <v>1793</v>
      </c>
      <c r="F40" s="28">
        <v>0</v>
      </c>
      <c r="G40" s="28">
        <v>464</v>
      </c>
      <c r="H40" s="28">
        <v>0</v>
      </c>
      <c r="I40" s="28">
        <v>22879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162348</v>
      </c>
      <c r="E41" s="28">
        <v>17492</v>
      </c>
      <c r="F41" s="28">
        <v>0</v>
      </c>
      <c r="G41" s="28">
        <v>38382</v>
      </c>
      <c r="H41" s="28">
        <v>7003</v>
      </c>
      <c r="I41" s="28">
        <v>225225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1187110</v>
      </c>
      <c r="E42" s="16">
        <v>2511985</v>
      </c>
      <c r="F42" s="16">
        <v>36530</v>
      </c>
      <c r="G42" s="16">
        <v>1831641</v>
      </c>
      <c r="H42" s="16">
        <v>126748</v>
      </c>
      <c r="I42" s="16">
        <v>5694014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33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2015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257382</v>
      </c>
      <c r="E51" s="12">
        <v>3.0000000000000001E-3</v>
      </c>
      <c r="F51" s="12">
        <v>0.98799999999999999</v>
      </c>
      <c r="G51" s="12">
        <v>8.9999999999999993E-3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40714</v>
      </c>
      <c r="E52" s="12">
        <v>0</v>
      </c>
      <c r="F52" s="12">
        <v>0</v>
      </c>
      <c r="G52" s="12">
        <v>0</v>
      </c>
      <c r="H52" s="12">
        <v>1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54261</v>
      </c>
      <c r="E53" s="12">
        <v>0.29799999999999999</v>
      </c>
      <c r="F53" s="12">
        <v>0.70199999999999996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841238</v>
      </c>
      <c r="E54" s="12">
        <v>0.14099999999999999</v>
      </c>
      <c r="F54" s="12">
        <v>0.56999999999999995</v>
      </c>
      <c r="G54" s="12">
        <v>3.0000000000000001E-3</v>
      </c>
      <c r="H54" s="12">
        <v>0.28399999999999997</v>
      </c>
      <c r="I54" s="12">
        <v>2E-3</v>
      </c>
      <c r="J54" s="14">
        <v>1</v>
      </c>
    </row>
    <row r="55" spans="2:10" ht="20.25" customHeight="1" x14ac:dyDescent="0.25">
      <c r="B55" s="9" t="s">
        <v>325</v>
      </c>
      <c r="C55" s="25" t="s">
        <v>326</v>
      </c>
      <c r="D55" s="28">
        <v>920644</v>
      </c>
      <c r="E55" s="12">
        <v>0.121</v>
      </c>
      <c r="F55" s="12">
        <v>0.34300000000000003</v>
      </c>
      <c r="G55" s="12">
        <v>0</v>
      </c>
      <c r="H55" s="12">
        <v>0.45600000000000002</v>
      </c>
      <c r="I55" s="12">
        <v>0.08</v>
      </c>
      <c r="J55" s="14">
        <v>1</v>
      </c>
    </row>
    <row r="56" spans="2:10" ht="20.25" customHeight="1" x14ac:dyDescent="0.25">
      <c r="B56" s="9" t="s">
        <v>327</v>
      </c>
      <c r="C56" s="25" t="s">
        <v>328</v>
      </c>
      <c r="D56" s="28">
        <v>1258967</v>
      </c>
      <c r="E56" s="12">
        <v>0.14899999999999999</v>
      </c>
      <c r="F56" s="12">
        <v>0.38</v>
      </c>
      <c r="G56" s="12">
        <v>3.0000000000000001E-3</v>
      </c>
      <c r="H56" s="12">
        <v>0.44700000000000001</v>
      </c>
      <c r="I56" s="12">
        <v>2.1999999999999999E-2</v>
      </c>
      <c r="J56" s="14">
        <v>1.0009999999999999</v>
      </c>
    </row>
    <row r="57" spans="2:10" ht="20.25" customHeight="1" x14ac:dyDescent="0.25">
      <c r="B57" s="9" t="s">
        <v>329</v>
      </c>
      <c r="C57" s="25" t="s">
        <v>330</v>
      </c>
      <c r="D57" s="28">
        <v>1876246</v>
      </c>
      <c r="E57" s="12">
        <v>0.25900000000000001</v>
      </c>
      <c r="F57" s="12">
        <v>0.46400000000000002</v>
      </c>
      <c r="G57" s="12">
        <v>1.2999999999999999E-2</v>
      </c>
      <c r="H57" s="12">
        <v>0.25600000000000001</v>
      </c>
      <c r="I57" s="12">
        <v>8.9999999999999993E-3</v>
      </c>
      <c r="J57" s="14">
        <v>1.0009999999999999</v>
      </c>
    </row>
    <row r="58" spans="2:10" ht="20.25" customHeight="1" x14ac:dyDescent="0.25">
      <c r="B58" s="9" t="s">
        <v>331</v>
      </c>
      <c r="C58" s="25" t="s">
        <v>332</v>
      </c>
      <c r="D58" s="28">
        <v>22262</v>
      </c>
      <c r="E58" s="12">
        <v>0.41299999999999998</v>
      </c>
      <c r="F58" s="12">
        <v>0.23499999999999999</v>
      </c>
      <c r="G58" s="12">
        <v>1.0999999999999999E-2</v>
      </c>
      <c r="H58" s="12">
        <v>0.34100000000000003</v>
      </c>
      <c r="I58" s="12">
        <v>1E-3</v>
      </c>
      <c r="J58" s="14">
        <v>1.0009999999999999</v>
      </c>
    </row>
    <row r="59" spans="2:10" ht="20.25" customHeight="1" x14ac:dyDescent="0.25">
      <c r="B59" s="9" t="s">
        <v>333</v>
      </c>
      <c r="C59" s="25" t="s">
        <v>334</v>
      </c>
      <c r="D59" s="28">
        <v>169764</v>
      </c>
      <c r="E59" s="12">
        <v>0.42099999999999999</v>
      </c>
      <c r="F59" s="12">
        <v>0.30199999999999999</v>
      </c>
      <c r="G59" s="12">
        <v>2.5000000000000001E-2</v>
      </c>
      <c r="H59" s="12">
        <v>0.251</v>
      </c>
      <c r="I59" s="12">
        <v>1E-3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4432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22879</v>
      </c>
      <c r="E61" s="12">
        <v>0.90100000000000002</v>
      </c>
      <c r="F61" s="12">
        <v>7.8E-2</v>
      </c>
      <c r="G61" s="12">
        <v>0</v>
      </c>
      <c r="H61" s="12">
        <v>0.02</v>
      </c>
      <c r="I61" s="12">
        <v>0</v>
      </c>
      <c r="J61" s="14">
        <v>0.999</v>
      </c>
    </row>
    <row r="62" spans="2:10" ht="20.25" customHeight="1" x14ac:dyDescent="0.25">
      <c r="B62" s="9" t="s">
        <v>339</v>
      </c>
      <c r="C62" s="25" t="s">
        <v>340</v>
      </c>
      <c r="D62" s="28">
        <v>225225</v>
      </c>
      <c r="E62" s="12">
        <v>0.72099999999999997</v>
      </c>
      <c r="F62" s="12">
        <v>7.8E-2</v>
      </c>
      <c r="G62" s="12">
        <v>0</v>
      </c>
      <c r="H62" s="12">
        <v>0.17</v>
      </c>
      <c r="I62" s="12">
        <v>3.1E-2</v>
      </c>
      <c r="J62" s="14">
        <v>1</v>
      </c>
    </row>
    <row r="63" spans="2:10" ht="21" customHeight="1" x14ac:dyDescent="0.25">
      <c r="B63" s="156" t="s">
        <v>165</v>
      </c>
      <c r="C63" s="156" t="s">
        <v>165</v>
      </c>
      <c r="D63" s="16">
        <v>5694014</v>
      </c>
      <c r="E63" s="17">
        <v>0.20799999999999999</v>
      </c>
      <c r="F63" s="17">
        <v>0.441</v>
      </c>
      <c r="G63" s="17">
        <v>6.0000000000000001E-3</v>
      </c>
      <c r="H63" s="17">
        <v>0.32200000000000001</v>
      </c>
      <c r="I63" s="17">
        <v>2.1999999999999999E-2</v>
      </c>
      <c r="J63" s="15">
        <v>0.999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6PYF'!A1" display="Siguiente"/>
    <hyperlink ref="I2" location="'2014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34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2016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238803</v>
      </c>
      <c r="F9" s="28">
        <v>2088</v>
      </c>
      <c r="G9" s="28">
        <v>0</v>
      </c>
      <c r="H9" s="28">
        <v>0</v>
      </c>
      <c r="I9" s="28">
        <v>0</v>
      </c>
      <c r="J9" s="28">
        <v>240891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54480</v>
      </c>
      <c r="H10" s="28">
        <v>0</v>
      </c>
      <c r="I10" s="28">
        <v>0</v>
      </c>
      <c r="J10" s="28">
        <v>54480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32082</v>
      </c>
      <c r="F11" s="28">
        <v>0</v>
      </c>
      <c r="G11" s="28">
        <v>0</v>
      </c>
      <c r="H11" s="28">
        <v>0</v>
      </c>
      <c r="I11" s="28">
        <v>0</v>
      </c>
      <c r="J11" s="28">
        <v>32082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179791</v>
      </c>
      <c r="E12" s="28">
        <v>509835</v>
      </c>
      <c r="F12" s="28">
        <v>2834</v>
      </c>
      <c r="G12" s="28">
        <v>142717</v>
      </c>
      <c r="H12" s="28">
        <v>0</v>
      </c>
      <c r="I12" s="28">
        <v>3519</v>
      </c>
      <c r="J12" s="28">
        <v>838696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303625</v>
      </c>
      <c r="E13" s="28">
        <v>257992</v>
      </c>
      <c r="F13" s="28">
        <v>0</v>
      </c>
      <c r="G13" s="28">
        <v>211116</v>
      </c>
      <c r="H13" s="28">
        <v>0</v>
      </c>
      <c r="I13" s="28">
        <v>139067</v>
      </c>
      <c r="J13" s="28">
        <v>911800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313247</v>
      </c>
      <c r="E14" s="28">
        <v>390835</v>
      </c>
      <c r="F14" s="28">
        <v>4395</v>
      </c>
      <c r="G14" s="28">
        <v>523933</v>
      </c>
      <c r="H14" s="28">
        <v>0</v>
      </c>
      <c r="I14" s="28">
        <v>52471</v>
      </c>
      <c r="J14" s="28">
        <v>1284881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666428</v>
      </c>
      <c r="E15" s="28">
        <v>806980</v>
      </c>
      <c r="F15" s="28">
        <v>25255</v>
      </c>
      <c r="G15" s="28">
        <v>319631</v>
      </c>
      <c r="H15" s="28">
        <v>127700</v>
      </c>
      <c r="I15" s="28">
        <v>30788</v>
      </c>
      <c r="J15" s="28">
        <v>1976782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8610</v>
      </c>
      <c r="E16" s="28">
        <v>5332</v>
      </c>
      <c r="F16" s="28">
        <v>278</v>
      </c>
      <c r="G16" s="28">
        <v>7032</v>
      </c>
      <c r="H16" s="28">
        <v>0</v>
      </c>
      <c r="I16" s="28">
        <v>29</v>
      </c>
      <c r="J16" s="28">
        <v>21281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57526</v>
      </c>
      <c r="E17" s="28">
        <v>49545</v>
      </c>
      <c r="F17" s="28">
        <v>4499</v>
      </c>
      <c r="G17" s="28">
        <v>13119</v>
      </c>
      <c r="H17" s="28">
        <v>71344</v>
      </c>
      <c r="I17" s="28">
        <v>483</v>
      </c>
      <c r="J17" s="28">
        <v>196516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6474</v>
      </c>
      <c r="I18" s="28">
        <v>0</v>
      </c>
      <c r="J18" s="28">
        <v>6474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20887</v>
      </c>
      <c r="E19" s="28">
        <v>1279</v>
      </c>
      <c r="F19" s="28">
        <v>0</v>
      </c>
      <c r="G19" s="28">
        <v>0</v>
      </c>
      <c r="H19" s="28">
        <v>0</v>
      </c>
      <c r="I19" s="28">
        <v>0</v>
      </c>
      <c r="J19" s="28">
        <v>22166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213654</v>
      </c>
      <c r="E20" s="28">
        <v>0</v>
      </c>
      <c r="F20" s="28">
        <v>0</v>
      </c>
      <c r="G20" s="28">
        <v>0</v>
      </c>
      <c r="H20" s="28">
        <v>2238</v>
      </c>
      <c r="I20" s="28">
        <v>12804</v>
      </c>
      <c r="J20" s="28">
        <v>228696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1763768</v>
      </c>
      <c r="E21" s="16">
        <v>2292683</v>
      </c>
      <c r="F21" s="16">
        <v>39349</v>
      </c>
      <c r="G21" s="16">
        <v>1272028</v>
      </c>
      <c r="H21" s="16">
        <v>207756</v>
      </c>
      <c r="I21" s="16">
        <v>239161</v>
      </c>
      <c r="J21" s="16">
        <v>5814745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35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2016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1057</v>
      </c>
      <c r="E30" s="28">
        <v>237746</v>
      </c>
      <c r="F30" s="28">
        <v>2088</v>
      </c>
      <c r="G30" s="28">
        <v>0</v>
      </c>
      <c r="H30" s="28">
        <v>0</v>
      </c>
      <c r="I30" s="28">
        <v>240891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0</v>
      </c>
      <c r="E31" s="28">
        <v>0</v>
      </c>
      <c r="F31" s="28">
        <v>0</v>
      </c>
      <c r="G31" s="28">
        <v>54480</v>
      </c>
      <c r="H31" s="28">
        <v>0</v>
      </c>
      <c r="I31" s="28">
        <v>54480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13536</v>
      </c>
      <c r="E32" s="28">
        <v>18546</v>
      </c>
      <c r="F32" s="28">
        <v>0</v>
      </c>
      <c r="G32" s="28">
        <v>0</v>
      </c>
      <c r="H32" s="28">
        <v>0</v>
      </c>
      <c r="I32" s="28">
        <v>32082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106774</v>
      </c>
      <c r="E33" s="28">
        <v>503412</v>
      </c>
      <c r="F33" s="28">
        <v>2680</v>
      </c>
      <c r="G33" s="28">
        <v>223925</v>
      </c>
      <c r="H33" s="28">
        <v>1905</v>
      </c>
      <c r="I33" s="28">
        <v>838696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106248</v>
      </c>
      <c r="E34" s="28">
        <v>318883</v>
      </c>
      <c r="F34" s="28">
        <v>0</v>
      </c>
      <c r="G34" s="28">
        <v>411551</v>
      </c>
      <c r="H34" s="28">
        <v>75118</v>
      </c>
      <c r="I34" s="28">
        <v>911800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99575</v>
      </c>
      <c r="E35" s="28">
        <v>530079</v>
      </c>
      <c r="F35" s="28">
        <v>4302</v>
      </c>
      <c r="G35" s="28">
        <v>622581</v>
      </c>
      <c r="H35" s="28">
        <v>28344</v>
      </c>
      <c r="I35" s="28">
        <v>1284881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532025</v>
      </c>
      <c r="E36" s="28">
        <v>869167</v>
      </c>
      <c r="F36" s="28">
        <v>24956</v>
      </c>
      <c r="G36" s="28">
        <v>533581</v>
      </c>
      <c r="H36" s="28">
        <v>17053</v>
      </c>
      <c r="I36" s="28">
        <v>1976782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7751</v>
      </c>
      <c r="E37" s="28">
        <v>5258</v>
      </c>
      <c r="F37" s="28">
        <v>275</v>
      </c>
      <c r="G37" s="28">
        <v>7982</v>
      </c>
      <c r="H37" s="28">
        <v>15</v>
      </c>
      <c r="I37" s="28">
        <v>21281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94095</v>
      </c>
      <c r="E38" s="28">
        <v>51447</v>
      </c>
      <c r="F38" s="28">
        <v>4446</v>
      </c>
      <c r="G38" s="28">
        <v>46252</v>
      </c>
      <c r="H38" s="28">
        <v>276</v>
      </c>
      <c r="I38" s="28">
        <v>196516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6474</v>
      </c>
      <c r="E39" s="28">
        <v>0</v>
      </c>
      <c r="F39" s="28">
        <v>0</v>
      </c>
      <c r="G39" s="28">
        <v>0</v>
      </c>
      <c r="H39" s="28">
        <v>0</v>
      </c>
      <c r="I39" s="28">
        <v>6474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20188</v>
      </c>
      <c r="E40" s="28">
        <v>1707</v>
      </c>
      <c r="F40" s="28">
        <v>0</v>
      </c>
      <c r="G40" s="28">
        <v>271</v>
      </c>
      <c r="H40" s="28">
        <v>0</v>
      </c>
      <c r="I40" s="28">
        <v>22166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162629</v>
      </c>
      <c r="E41" s="28">
        <v>17047</v>
      </c>
      <c r="F41" s="28">
        <v>0</v>
      </c>
      <c r="G41" s="28">
        <v>42057</v>
      </c>
      <c r="H41" s="28">
        <v>6963</v>
      </c>
      <c r="I41" s="28">
        <v>228696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1150352</v>
      </c>
      <c r="E42" s="16">
        <v>2553292</v>
      </c>
      <c r="F42" s="16">
        <v>38747</v>
      </c>
      <c r="G42" s="16">
        <v>1942680</v>
      </c>
      <c r="H42" s="16">
        <v>129674</v>
      </c>
      <c r="I42" s="16">
        <v>5814745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36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2016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240891</v>
      </c>
      <c r="E51" s="12">
        <v>4.0000000000000001E-3</v>
      </c>
      <c r="F51" s="12">
        <v>0.98699999999999999</v>
      </c>
      <c r="G51" s="12">
        <v>8.9999999999999993E-3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54480</v>
      </c>
      <c r="E52" s="12">
        <v>0</v>
      </c>
      <c r="F52" s="12">
        <v>0</v>
      </c>
      <c r="G52" s="12">
        <v>0</v>
      </c>
      <c r="H52" s="12">
        <v>1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32082</v>
      </c>
      <c r="E53" s="12">
        <v>0.42199999999999999</v>
      </c>
      <c r="F53" s="12">
        <v>0.57799999999999996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838696</v>
      </c>
      <c r="E54" s="12">
        <v>0.127</v>
      </c>
      <c r="F54" s="12">
        <v>0.6</v>
      </c>
      <c r="G54" s="12">
        <v>3.0000000000000001E-3</v>
      </c>
      <c r="H54" s="12">
        <v>0.26700000000000002</v>
      </c>
      <c r="I54" s="12">
        <v>2E-3</v>
      </c>
      <c r="J54" s="14">
        <v>0.999</v>
      </c>
    </row>
    <row r="55" spans="2:10" ht="20.25" customHeight="1" x14ac:dyDescent="0.25">
      <c r="B55" s="9" t="s">
        <v>325</v>
      </c>
      <c r="C55" s="25" t="s">
        <v>326</v>
      </c>
      <c r="D55" s="28">
        <v>911800</v>
      </c>
      <c r="E55" s="12">
        <v>0.11700000000000001</v>
      </c>
      <c r="F55" s="12">
        <v>0.35</v>
      </c>
      <c r="G55" s="12">
        <v>0</v>
      </c>
      <c r="H55" s="12">
        <v>0.45100000000000001</v>
      </c>
      <c r="I55" s="12">
        <v>8.2000000000000003E-2</v>
      </c>
      <c r="J55" s="14">
        <v>1</v>
      </c>
    </row>
    <row r="56" spans="2:10" ht="20.25" customHeight="1" x14ac:dyDescent="0.25">
      <c r="B56" s="9" t="s">
        <v>327</v>
      </c>
      <c r="C56" s="25" t="s">
        <v>328</v>
      </c>
      <c r="D56" s="28">
        <v>1284881</v>
      </c>
      <c r="E56" s="12">
        <v>7.6999999999999999E-2</v>
      </c>
      <c r="F56" s="12">
        <v>0.41299999999999998</v>
      </c>
      <c r="G56" s="12">
        <v>3.0000000000000001E-3</v>
      </c>
      <c r="H56" s="12">
        <v>0.48499999999999999</v>
      </c>
      <c r="I56" s="12">
        <v>2.1999999999999999E-2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1976782</v>
      </c>
      <c r="E57" s="12">
        <v>0.26900000000000002</v>
      </c>
      <c r="F57" s="12">
        <v>0.44</v>
      </c>
      <c r="G57" s="12">
        <v>1.2999999999999999E-2</v>
      </c>
      <c r="H57" s="12">
        <v>0.27</v>
      </c>
      <c r="I57" s="12">
        <v>8.9999999999999993E-3</v>
      </c>
      <c r="J57" s="14">
        <v>1.0009999999999999</v>
      </c>
    </row>
    <row r="58" spans="2:10" ht="20.25" customHeight="1" x14ac:dyDescent="0.25">
      <c r="B58" s="9" t="s">
        <v>331</v>
      </c>
      <c r="C58" s="25" t="s">
        <v>332</v>
      </c>
      <c r="D58" s="28">
        <v>21281</v>
      </c>
      <c r="E58" s="12">
        <v>0.36399999999999999</v>
      </c>
      <c r="F58" s="12">
        <v>0.247</v>
      </c>
      <c r="G58" s="12">
        <v>1.2999999999999999E-2</v>
      </c>
      <c r="H58" s="12">
        <v>0.375</v>
      </c>
      <c r="I58" s="12">
        <v>1E-3</v>
      </c>
      <c r="J58" s="14">
        <v>1</v>
      </c>
    </row>
    <row r="59" spans="2:10" ht="20.25" customHeight="1" x14ac:dyDescent="0.25">
      <c r="B59" s="9" t="s">
        <v>333</v>
      </c>
      <c r="C59" s="25" t="s">
        <v>334</v>
      </c>
      <c r="D59" s="28">
        <v>196516</v>
      </c>
      <c r="E59" s="12">
        <v>0.47899999999999998</v>
      </c>
      <c r="F59" s="12">
        <v>0.26200000000000001</v>
      </c>
      <c r="G59" s="12">
        <v>2.3E-2</v>
      </c>
      <c r="H59" s="12">
        <v>0.23499999999999999</v>
      </c>
      <c r="I59" s="12">
        <v>1E-3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6474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22166</v>
      </c>
      <c r="E61" s="12">
        <v>0.91100000000000003</v>
      </c>
      <c r="F61" s="12">
        <v>7.6999999999999999E-2</v>
      </c>
      <c r="G61" s="12">
        <v>0</v>
      </c>
      <c r="H61" s="12">
        <v>1.2E-2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228696</v>
      </c>
      <c r="E62" s="12">
        <v>0.71099999999999997</v>
      </c>
      <c r="F62" s="12">
        <v>7.4999999999999997E-2</v>
      </c>
      <c r="G62" s="12">
        <v>0</v>
      </c>
      <c r="H62" s="12">
        <v>0.184</v>
      </c>
      <c r="I62" s="12">
        <v>0.03</v>
      </c>
      <c r="J62" s="14">
        <v>1</v>
      </c>
    </row>
    <row r="63" spans="2:10" ht="21" customHeight="1" x14ac:dyDescent="0.25">
      <c r="B63" s="156" t="s">
        <v>165</v>
      </c>
      <c r="C63" s="156" t="s">
        <v>165</v>
      </c>
      <c r="D63" s="16">
        <v>5814745</v>
      </c>
      <c r="E63" s="17">
        <v>0.19800000000000001</v>
      </c>
      <c r="F63" s="17">
        <v>0.439</v>
      </c>
      <c r="G63" s="17">
        <v>7.0000000000000001E-3</v>
      </c>
      <c r="H63" s="17">
        <v>0.33400000000000002</v>
      </c>
      <c r="I63" s="17">
        <v>2.1999999999999999E-2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7PYF'!A1" display="Siguiente"/>
    <hyperlink ref="I2" location="'2015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37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2017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254000</v>
      </c>
      <c r="F9" s="28">
        <v>1751</v>
      </c>
      <c r="G9" s="28">
        <v>0</v>
      </c>
      <c r="H9" s="28">
        <v>0</v>
      </c>
      <c r="I9" s="28">
        <v>0</v>
      </c>
      <c r="J9" s="28">
        <v>255751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73615</v>
      </c>
      <c r="H10" s="28">
        <v>0</v>
      </c>
      <c r="I10" s="28">
        <v>0</v>
      </c>
      <c r="J10" s="28">
        <v>73615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31841</v>
      </c>
      <c r="F11" s="28">
        <v>0</v>
      </c>
      <c r="G11" s="28">
        <v>0</v>
      </c>
      <c r="H11" s="28">
        <v>0</v>
      </c>
      <c r="I11" s="28">
        <v>0</v>
      </c>
      <c r="J11" s="28">
        <v>31841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154500</v>
      </c>
      <c r="E12" s="28">
        <v>617350</v>
      </c>
      <c r="F12" s="28">
        <v>4429</v>
      </c>
      <c r="G12" s="28">
        <v>184952</v>
      </c>
      <c r="H12" s="28">
        <v>0</v>
      </c>
      <c r="I12" s="28">
        <v>4010</v>
      </c>
      <c r="J12" s="28">
        <v>965241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272762</v>
      </c>
      <c r="E13" s="28">
        <v>271053</v>
      </c>
      <c r="F13" s="28">
        <v>0</v>
      </c>
      <c r="G13" s="28">
        <v>224223</v>
      </c>
      <c r="H13" s="28">
        <v>0</v>
      </c>
      <c r="I13" s="28">
        <v>139470</v>
      </c>
      <c r="J13" s="28">
        <v>907508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278364</v>
      </c>
      <c r="E14" s="28">
        <v>449711</v>
      </c>
      <c r="F14" s="28">
        <v>4833</v>
      </c>
      <c r="G14" s="28">
        <v>608907</v>
      </c>
      <c r="H14" s="28">
        <v>0</v>
      </c>
      <c r="I14" s="28">
        <v>52926</v>
      </c>
      <c r="J14" s="28">
        <v>1394741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690141</v>
      </c>
      <c r="E15" s="28">
        <v>923928</v>
      </c>
      <c r="F15" s="28">
        <v>23725</v>
      </c>
      <c r="G15" s="28">
        <v>344749</v>
      </c>
      <c r="H15" s="28">
        <v>88846</v>
      </c>
      <c r="I15" s="28">
        <v>30499</v>
      </c>
      <c r="J15" s="28">
        <v>2101888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7455</v>
      </c>
      <c r="E16" s="28">
        <v>5997</v>
      </c>
      <c r="F16" s="28">
        <v>268</v>
      </c>
      <c r="G16" s="28">
        <v>8448</v>
      </c>
      <c r="H16" s="28">
        <v>0</v>
      </c>
      <c r="I16" s="28">
        <v>32</v>
      </c>
      <c r="J16" s="28">
        <v>22200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55660</v>
      </c>
      <c r="E17" s="28">
        <v>56536</v>
      </c>
      <c r="F17" s="28">
        <v>4228</v>
      </c>
      <c r="G17" s="28">
        <v>13843</v>
      </c>
      <c r="H17" s="28">
        <v>49637</v>
      </c>
      <c r="I17" s="28">
        <v>408</v>
      </c>
      <c r="J17" s="28">
        <v>180312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4505</v>
      </c>
      <c r="I18" s="28">
        <v>0</v>
      </c>
      <c r="J18" s="28">
        <v>4505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24734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24734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221895</v>
      </c>
      <c r="E20" s="28">
        <v>0</v>
      </c>
      <c r="F20" s="28">
        <v>0</v>
      </c>
      <c r="G20" s="28">
        <v>0</v>
      </c>
      <c r="H20" s="28">
        <v>1557</v>
      </c>
      <c r="I20" s="28">
        <v>12475</v>
      </c>
      <c r="J20" s="28">
        <v>235927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1705511</v>
      </c>
      <c r="E21" s="16">
        <v>2610416</v>
      </c>
      <c r="F21" s="16">
        <v>39234</v>
      </c>
      <c r="G21" s="16">
        <v>1458737</v>
      </c>
      <c r="H21" s="16">
        <v>144545</v>
      </c>
      <c r="I21" s="16">
        <v>239820</v>
      </c>
      <c r="J21" s="16">
        <v>6198263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38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2017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598</v>
      </c>
      <c r="E30" s="28">
        <v>253402</v>
      </c>
      <c r="F30" s="28">
        <v>1751</v>
      </c>
      <c r="G30" s="28">
        <v>0</v>
      </c>
      <c r="H30" s="28">
        <v>0</v>
      </c>
      <c r="I30" s="28">
        <v>255751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0</v>
      </c>
      <c r="E31" s="28">
        <v>0</v>
      </c>
      <c r="F31" s="28">
        <v>0</v>
      </c>
      <c r="G31" s="28">
        <v>73615</v>
      </c>
      <c r="H31" s="28">
        <v>0</v>
      </c>
      <c r="I31" s="28">
        <v>73615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15840</v>
      </c>
      <c r="E32" s="28">
        <v>16001</v>
      </c>
      <c r="F32" s="28">
        <v>0</v>
      </c>
      <c r="G32" s="28">
        <v>0</v>
      </c>
      <c r="H32" s="28">
        <v>0</v>
      </c>
      <c r="I32" s="28">
        <v>31841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75485</v>
      </c>
      <c r="E33" s="28">
        <v>644656</v>
      </c>
      <c r="F33" s="28">
        <v>4141</v>
      </c>
      <c r="G33" s="28">
        <v>238775</v>
      </c>
      <c r="H33" s="28">
        <v>2184</v>
      </c>
      <c r="I33" s="28">
        <v>965241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85511</v>
      </c>
      <c r="E34" s="28">
        <v>394379</v>
      </c>
      <c r="F34" s="28">
        <v>0</v>
      </c>
      <c r="G34" s="28">
        <v>351684</v>
      </c>
      <c r="H34" s="28">
        <v>75934</v>
      </c>
      <c r="I34" s="28">
        <v>907508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227060</v>
      </c>
      <c r="E35" s="28">
        <v>460023</v>
      </c>
      <c r="F35" s="28">
        <v>4682</v>
      </c>
      <c r="G35" s="28">
        <v>674160</v>
      </c>
      <c r="H35" s="28">
        <v>28816</v>
      </c>
      <c r="I35" s="28">
        <v>1394741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493352</v>
      </c>
      <c r="E36" s="28">
        <v>1036818</v>
      </c>
      <c r="F36" s="28">
        <v>23449</v>
      </c>
      <c r="G36" s="28">
        <v>531119</v>
      </c>
      <c r="H36" s="28">
        <v>17150</v>
      </c>
      <c r="I36" s="28">
        <v>2101888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6883</v>
      </c>
      <c r="E37" s="28">
        <v>5955</v>
      </c>
      <c r="F37" s="28">
        <v>264</v>
      </c>
      <c r="G37" s="28">
        <v>9080</v>
      </c>
      <c r="H37" s="28">
        <v>18</v>
      </c>
      <c r="I37" s="28">
        <v>22200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90230</v>
      </c>
      <c r="E38" s="28">
        <v>56459</v>
      </c>
      <c r="F38" s="28">
        <v>4178</v>
      </c>
      <c r="G38" s="28">
        <v>29211</v>
      </c>
      <c r="H38" s="28">
        <v>234</v>
      </c>
      <c r="I38" s="28">
        <v>180312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4505</v>
      </c>
      <c r="E39" s="28">
        <v>0</v>
      </c>
      <c r="F39" s="28">
        <v>0</v>
      </c>
      <c r="G39" s="28">
        <v>0</v>
      </c>
      <c r="H39" s="28">
        <v>0</v>
      </c>
      <c r="I39" s="28">
        <v>4505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24601</v>
      </c>
      <c r="E40" s="28">
        <v>0</v>
      </c>
      <c r="F40" s="28">
        <v>0</v>
      </c>
      <c r="G40" s="28">
        <v>133</v>
      </c>
      <c r="H40" s="28">
        <v>0</v>
      </c>
      <c r="I40" s="28">
        <v>24734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186723</v>
      </c>
      <c r="E41" s="28">
        <v>8742</v>
      </c>
      <c r="F41" s="28">
        <v>0</v>
      </c>
      <c r="G41" s="28">
        <v>33596</v>
      </c>
      <c r="H41" s="28">
        <v>6866</v>
      </c>
      <c r="I41" s="28">
        <v>235927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1210788</v>
      </c>
      <c r="E42" s="16">
        <v>2876435</v>
      </c>
      <c r="F42" s="16">
        <v>38465</v>
      </c>
      <c r="G42" s="16">
        <v>1941373</v>
      </c>
      <c r="H42" s="16">
        <v>131202</v>
      </c>
      <c r="I42" s="16">
        <v>6198263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39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2017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255751</v>
      </c>
      <c r="E51" s="12">
        <v>2E-3</v>
      </c>
      <c r="F51" s="12">
        <v>0.99099999999999999</v>
      </c>
      <c r="G51" s="12">
        <v>7.0000000000000001E-3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73615</v>
      </c>
      <c r="E52" s="12">
        <v>0</v>
      </c>
      <c r="F52" s="12">
        <v>0</v>
      </c>
      <c r="G52" s="12">
        <v>0</v>
      </c>
      <c r="H52" s="12">
        <v>1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31841</v>
      </c>
      <c r="E53" s="12">
        <v>0.497</v>
      </c>
      <c r="F53" s="12">
        <v>0.503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965241</v>
      </c>
      <c r="E54" s="12">
        <v>7.8E-2</v>
      </c>
      <c r="F54" s="12">
        <v>0.66800000000000004</v>
      </c>
      <c r="G54" s="12">
        <v>4.0000000000000001E-3</v>
      </c>
      <c r="H54" s="12">
        <v>0.247</v>
      </c>
      <c r="I54" s="12">
        <v>2E-3</v>
      </c>
      <c r="J54" s="14">
        <v>0.999</v>
      </c>
    </row>
    <row r="55" spans="2:10" ht="20.25" customHeight="1" x14ac:dyDescent="0.25">
      <c r="B55" s="9" t="s">
        <v>325</v>
      </c>
      <c r="C55" s="25" t="s">
        <v>326</v>
      </c>
      <c r="D55" s="28">
        <v>907508</v>
      </c>
      <c r="E55" s="12">
        <v>9.4E-2</v>
      </c>
      <c r="F55" s="12">
        <v>0.435</v>
      </c>
      <c r="G55" s="12">
        <v>0</v>
      </c>
      <c r="H55" s="12">
        <v>0.38800000000000001</v>
      </c>
      <c r="I55" s="12">
        <v>8.4000000000000005E-2</v>
      </c>
      <c r="J55" s="14">
        <v>1.0009999999999999</v>
      </c>
    </row>
    <row r="56" spans="2:10" ht="20.25" customHeight="1" x14ac:dyDescent="0.25">
      <c r="B56" s="9" t="s">
        <v>327</v>
      </c>
      <c r="C56" s="25" t="s">
        <v>328</v>
      </c>
      <c r="D56" s="28">
        <v>1394741</v>
      </c>
      <c r="E56" s="12">
        <v>0.16300000000000001</v>
      </c>
      <c r="F56" s="12">
        <v>0.33</v>
      </c>
      <c r="G56" s="12">
        <v>3.0000000000000001E-3</v>
      </c>
      <c r="H56" s="12">
        <v>0.48299999999999998</v>
      </c>
      <c r="I56" s="12">
        <v>2.1000000000000001E-2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2101888</v>
      </c>
      <c r="E57" s="12">
        <v>0.23499999999999999</v>
      </c>
      <c r="F57" s="12">
        <v>0.49299999999999999</v>
      </c>
      <c r="G57" s="12">
        <v>1.0999999999999999E-2</v>
      </c>
      <c r="H57" s="12">
        <v>0.253</v>
      </c>
      <c r="I57" s="12">
        <v>8.0000000000000002E-3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22200</v>
      </c>
      <c r="E58" s="12">
        <v>0.31</v>
      </c>
      <c r="F58" s="12">
        <v>0.26800000000000002</v>
      </c>
      <c r="G58" s="12">
        <v>1.2E-2</v>
      </c>
      <c r="H58" s="12">
        <v>0.40899999999999997</v>
      </c>
      <c r="I58" s="12">
        <v>1E-3</v>
      </c>
      <c r="J58" s="14">
        <v>1</v>
      </c>
    </row>
    <row r="59" spans="2:10" ht="20.25" customHeight="1" x14ac:dyDescent="0.25">
      <c r="B59" s="9" t="s">
        <v>333</v>
      </c>
      <c r="C59" s="25" t="s">
        <v>334</v>
      </c>
      <c r="D59" s="28">
        <v>180312</v>
      </c>
      <c r="E59" s="12">
        <v>0.5</v>
      </c>
      <c r="F59" s="12">
        <v>0.313</v>
      </c>
      <c r="G59" s="12">
        <v>2.3E-2</v>
      </c>
      <c r="H59" s="12">
        <v>0.16200000000000001</v>
      </c>
      <c r="I59" s="12">
        <v>1E-3</v>
      </c>
      <c r="J59" s="14">
        <v>0.999</v>
      </c>
    </row>
    <row r="60" spans="2:10" ht="20.25" customHeight="1" x14ac:dyDescent="0.25">
      <c r="B60" s="9" t="s">
        <v>335</v>
      </c>
      <c r="C60" s="25" t="s">
        <v>336</v>
      </c>
      <c r="D60" s="28">
        <v>4505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24734</v>
      </c>
      <c r="E61" s="12">
        <v>0.995</v>
      </c>
      <c r="F61" s="12">
        <v>0</v>
      </c>
      <c r="G61" s="12">
        <v>0</v>
      </c>
      <c r="H61" s="12">
        <v>5.0000000000000001E-3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235927</v>
      </c>
      <c r="E62" s="12">
        <v>0.79100000000000004</v>
      </c>
      <c r="F62" s="12">
        <v>3.6999999999999998E-2</v>
      </c>
      <c r="G62" s="12">
        <v>0</v>
      </c>
      <c r="H62" s="12">
        <v>0.14199999999999999</v>
      </c>
      <c r="I62" s="12">
        <v>2.9000000000000001E-2</v>
      </c>
      <c r="J62" s="14">
        <v>0.999</v>
      </c>
    </row>
    <row r="63" spans="2:10" ht="21" customHeight="1" x14ac:dyDescent="0.25">
      <c r="B63" s="156" t="s">
        <v>165</v>
      </c>
      <c r="C63" s="156" t="s">
        <v>165</v>
      </c>
      <c r="D63" s="16">
        <v>6198263</v>
      </c>
      <c r="E63" s="17">
        <v>0.19500000000000001</v>
      </c>
      <c r="F63" s="17">
        <v>0.46400000000000002</v>
      </c>
      <c r="G63" s="17">
        <v>6.0000000000000001E-3</v>
      </c>
      <c r="H63" s="17">
        <v>0.313</v>
      </c>
      <c r="I63" s="17">
        <v>2.1000000000000001E-2</v>
      </c>
      <c r="J63" s="15">
        <v>0.999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8PYF'!A1" display="Siguiente"/>
    <hyperlink ref="I2" location="'2016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40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2018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260082</v>
      </c>
      <c r="F9" s="28">
        <v>2114</v>
      </c>
      <c r="G9" s="28">
        <v>0</v>
      </c>
      <c r="H9" s="28">
        <v>0</v>
      </c>
      <c r="I9" s="28">
        <v>0</v>
      </c>
      <c r="J9" s="28">
        <v>262196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48214</v>
      </c>
      <c r="H10" s="28">
        <v>0</v>
      </c>
      <c r="I10" s="28">
        <v>0</v>
      </c>
      <c r="J10" s="28">
        <v>48214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33082</v>
      </c>
      <c r="F11" s="28">
        <v>0</v>
      </c>
      <c r="G11" s="28">
        <v>0</v>
      </c>
      <c r="H11" s="28">
        <v>0</v>
      </c>
      <c r="I11" s="28">
        <v>0</v>
      </c>
      <c r="J11" s="28">
        <v>33082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158660</v>
      </c>
      <c r="E12" s="28">
        <v>670505</v>
      </c>
      <c r="F12" s="28">
        <v>4656</v>
      </c>
      <c r="G12" s="28">
        <v>264500</v>
      </c>
      <c r="H12" s="28">
        <v>0</v>
      </c>
      <c r="I12" s="28">
        <v>6886</v>
      </c>
      <c r="J12" s="28">
        <v>1105207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295429</v>
      </c>
      <c r="E13" s="28">
        <v>342168</v>
      </c>
      <c r="F13" s="28">
        <v>0</v>
      </c>
      <c r="G13" s="28">
        <v>257024</v>
      </c>
      <c r="H13" s="28">
        <v>0</v>
      </c>
      <c r="I13" s="28">
        <v>152843</v>
      </c>
      <c r="J13" s="28">
        <v>1047464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302087</v>
      </c>
      <c r="E14" s="28">
        <v>502112</v>
      </c>
      <c r="F14" s="28">
        <v>5861</v>
      </c>
      <c r="G14" s="28">
        <v>770117</v>
      </c>
      <c r="H14" s="28">
        <v>0</v>
      </c>
      <c r="I14" s="28">
        <v>59394</v>
      </c>
      <c r="J14" s="28">
        <v>1639571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674196</v>
      </c>
      <c r="E15" s="28">
        <v>961588</v>
      </c>
      <c r="F15" s="28">
        <v>31236</v>
      </c>
      <c r="G15" s="28">
        <v>353773</v>
      </c>
      <c r="H15" s="28">
        <v>88799</v>
      </c>
      <c r="I15" s="28">
        <v>43945</v>
      </c>
      <c r="J15" s="28">
        <v>2153537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7818</v>
      </c>
      <c r="E16" s="28">
        <v>6847</v>
      </c>
      <c r="F16" s="28">
        <v>346</v>
      </c>
      <c r="G16" s="28">
        <v>10568</v>
      </c>
      <c r="H16" s="28">
        <v>0</v>
      </c>
      <c r="I16" s="28">
        <v>55</v>
      </c>
      <c r="J16" s="28">
        <v>25634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69216</v>
      </c>
      <c r="E17" s="28">
        <v>60037</v>
      </c>
      <c r="F17" s="28">
        <v>5566</v>
      </c>
      <c r="G17" s="28">
        <v>15579</v>
      </c>
      <c r="H17" s="28">
        <v>49611</v>
      </c>
      <c r="I17" s="28">
        <v>215</v>
      </c>
      <c r="J17" s="28">
        <v>200224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4501</v>
      </c>
      <c r="I18" s="28">
        <v>0</v>
      </c>
      <c r="J18" s="28">
        <v>4501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29268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29268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253650</v>
      </c>
      <c r="E20" s="28">
        <v>0</v>
      </c>
      <c r="F20" s="28">
        <v>0</v>
      </c>
      <c r="G20" s="28">
        <v>0</v>
      </c>
      <c r="H20" s="28">
        <v>1557</v>
      </c>
      <c r="I20" s="28">
        <v>15161</v>
      </c>
      <c r="J20" s="28">
        <v>270368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1790324</v>
      </c>
      <c r="E21" s="16">
        <v>2836421</v>
      </c>
      <c r="F21" s="16">
        <v>49779</v>
      </c>
      <c r="G21" s="16">
        <v>1719775</v>
      </c>
      <c r="H21" s="16">
        <v>144468</v>
      </c>
      <c r="I21" s="16">
        <v>278499</v>
      </c>
      <c r="J21" s="16">
        <v>6819266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41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2018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2267</v>
      </c>
      <c r="E30" s="28">
        <v>257815</v>
      </c>
      <c r="F30" s="28">
        <v>2114</v>
      </c>
      <c r="G30" s="28">
        <v>0</v>
      </c>
      <c r="H30" s="28">
        <v>0</v>
      </c>
      <c r="I30" s="28">
        <v>262196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0</v>
      </c>
      <c r="E31" s="28">
        <v>0</v>
      </c>
      <c r="F31" s="28">
        <v>0</v>
      </c>
      <c r="G31" s="28">
        <v>48214</v>
      </c>
      <c r="H31" s="28">
        <v>0</v>
      </c>
      <c r="I31" s="28">
        <v>48214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16955</v>
      </c>
      <c r="E32" s="28">
        <v>16127</v>
      </c>
      <c r="F32" s="28">
        <v>0</v>
      </c>
      <c r="G32" s="28">
        <v>0</v>
      </c>
      <c r="H32" s="28">
        <v>0</v>
      </c>
      <c r="I32" s="28">
        <v>33082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77634</v>
      </c>
      <c r="E33" s="28">
        <v>694358</v>
      </c>
      <c r="F33" s="28">
        <v>4051</v>
      </c>
      <c r="G33" s="28">
        <v>325371</v>
      </c>
      <c r="H33" s="28">
        <v>3793</v>
      </c>
      <c r="I33" s="28">
        <v>1105207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104002</v>
      </c>
      <c r="E34" s="28">
        <v>454647</v>
      </c>
      <c r="F34" s="28">
        <v>0</v>
      </c>
      <c r="G34" s="28">
        <v>407855</v>
      </c>
      <c r="H34" s="28">
        <v>80960</v>
      </c>
      <c r="I34" s="28">
        <v>1047464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247579</v>
      </c>
      <c r="E35" s="28">
        <v>507356</v>
      </c>
      <c r="F35" s="28">
        <v>4236</v>
      </c>
      <c r="G35" s="28">
        <v>848883</v>
      </c>
      <c r="H35" s="28">
        <v>31517</v>
      </c>
      <c r="I35" s="28">
        <v>1639571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502989</v>
      </c>
      <c r="E36" s="28">
        <v>1054069</v>
      </c>
      <c r="F36" s="28">
        <v>30872</v>
      </c>
      <c r="G36" s="28">
        <v>544383</v>
      </c>
      <c r="H36" s="28">
        <v>21224</v>
      </c>
      <c r="I36" s="28">
        <v>2153537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7291</v>
      </c>
      <c r="E37" s="28">
        <v>6799</v>
      </c>
      <c r="F37" s="28">
        <v>231</v>
      </c>
      <c r="G37" s="28">
        <v>11283</v>
      </c>
      <c r="H37" s="28">
        <v>30</v>
      </c>
      <c r="I37" s="28">
        <v>25634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102134</v>
      </c>
      <c r="E38" s="28">
        <v>59953</v>
      </c>
      <c r="F38" s="28">
        <v>5501</v>
      </c>
      <c r="G38" s="28">
        <v>32505</v>
      </c>
      <c r="H38" s="28">
        <v>131</v>
      </c>
      <c r="I38" s="28">
        <v>200224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4501</v>
      </c>
      <c r="E39" s="28">
        <v>0</v>
      </c>
      <c r="F39" s="28">
        <v>0</v>
      </c>
      <c r="G39" s="28">
        <v>0</v>
      </c>
      <c r="H39" s="28">
        <v>0</v>
      </c>
      <c r="I39" s="28">
        <v>4501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29264</v>
      </c>
      <c r="E40" s="28">
        <v>0</v>
      </c>
      <c r="F40" s="28">
        <v>0</v>
      </c>
      <c r="G40" s="28">
        <v>4</v>
      </c>
      <c r="H40" s="28">
        <v>0</v>
      </c>
      <c r="I40" s="28">
        <v>29268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198980</v>
      </c>
      <c r="E41" s="28">
        <v>12236</v>
      </c>
      <c r="F41" s="28">
        <v>0</v>
      </c>
      <c r="G41" s="28">
        <v>51690</v>
      </c>
      <c r="H41" s="28">
        <v>7462</v>
      </c>
      <c r="I41" s="28">
        <v>270368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1293596</v>
      </c>
      <c r="E42" s="16">
        <v>3063360</v>
      </c>
      <c r="F42" s="16">
        <v>47005</v>
      </c>
      <c r="G42" s="16">
        <v>2270188</v>
      </c>
      <c r="H42" s="16">
        <v>145117</v>
      </c>
      <c r="I42" s="16">
        <v>6819266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42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2018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262196</v>
      </c>
      <c r="E51" s="12">
        <v>8.9999999999999993E-3</v>
      </c>
      <c r="F51" s="12">
        <v>0.98299999999999998</v>
      </c>
      <c r="G51" s="12">
        <v>8.0000000000000002E-3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48214</v>
      </c>
      <c r="E52" s="12">
        <v>0</v>
      </c>
      <c r="F52" s="12">
        <v>0</v>
      </c>
      <c r="G52" s="12">
        <v>0</v>
      </c>
      <c r="H52" s="12">
        <v>1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33082</v>
      </c>
      <c r="E53" s="12">
        <v>0.51300000000000001</v>
      </c>
      <c r="F53" s="12">
        <v>0.48699999999999999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1105207</v>
      </c>
      <c r="E54" s="12">
        <v>7.0000000000000007E-2</v>
      </c>
      <c r="F54" s="12">
        <v>0.628</v>
      </c>
      <c r="G54" s="12">
        <v>4.0000000000000001E-3</v>
      </c>
      <c r="H54" s="12">
        <v>0.29399999999999998</v>
      </c>
      <c r="I54" s="12">
        <v>3.0000000000000001E-3</v>
      </c>
      <c r="J54" s="14">
        <v>0.999</v>
      </c>
    </row>
    <row r="55" spans="2:10" ht="20.25" customHeight="1" x14ac:dyDescent="0.25">
      <c r="B55" s="9" t="s">
        <v>325</v>
      </c>
      <c r="C55" s="25" t="s">
        <v>326</v>
      </c>
      <c r="D55" s="28">
        <v>1047464</v>
      </c>
      <c r="E55" s="12">
        <v>9.9000000000000005E-2</v>
      </c>
      <c r="F55" s="12">
        <v>0.434</v>
      </c>
      <c r="G55" s="12">
        <v>0</v>
      </c>
      <c r="H55" s="12">
        <v>0.38900000000000001</v>
      </c>
      <c r="I55" s="12">
        <v>7.6999999999999999E-2</v>
      </c>
      <c r="J55" s="14">
        <v>0.999</v>
      </c>
    </row>
    <row r="56" spans="2:10" ht="20.25" customHeight="1" x14ac:dyDescent="0.25">
      <c r="B56" s="9" t="s">
        <v>327</v>
      </c>
      <c r="C56" s="25" t="s">
        <v>328</v>
      </c>
      <c r="D56" s="28">
        <v>1639571</v>
      </c>
      <c r="E56" s="12">
        <v>0.151</v>
      </c>
      <c r="F56" s="12">
        <v>0.309</v>
      </c>
      <c r="G56" s="12">
        <v>3.0000000000000001E-3</v>
      </c>
      <c r="H56" s="12">
        <v>0.51800000000000002</v>
      </c>
      <c r="I56" s="12">
        <v>1.9E-2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2153537</v>
      </c>
      <c r="E57" s="12">
        <v>0.23400000000000001</v>
      </c>
      <c r="F57" s="12">
        <v>0.48899999999999999</v>
      </c>
      <c r="G57" s="12">
        <v>1.4E-2</v>
      </c>
      <c r="H57" s="12">
        <v>0.253</v>
      </c>
      <c r="I57" s="12">
        <v>0.01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25634</v>
      </c>
      <c r="E58" s="12">
        <v>0.28399999999999997</v>
      </c>
      <c r="F58" s="12">
        <v>0.26500000000000001</v>
      </c>
      <c r="G58" s="12">
        <v>8.9999999999999993E-3</v>
      </c>
      <c r="H58" s="12">
        <v>0.44</v>
      </c>
      <c r="I58" s="12">
        <v>1E-3</v>
      </c>
      <c r="J58" s="14">
        <v>0.999</v>
      </c>
    </row>
    <row r="59" spans="2:10" ht="20.25" customHeight="1" x14ac:dyDescent="0.25">
      <c r="B59" s="9" t="s">
        <v>333</v>
      </c>
      <c r="C59" s="25" t="s">
        <v>334</v>
      </c>
      <c r="D59" s="28">
        <v>200224</v>
      </c>
      <c r="E59" s="12">
        <v>0.51</v>
      </c>
      <c r="F59" s="12">
        <v>0.29899999999999999</v>
      </c>
      <c r="G59" s="12">
        <v>2.7E-2</v>
      </c>
      <c r="H59" s="12">
        <v>0.16200000000000001</v>
      </c>
      <c r="I59" s="12">
        <v>1E-3</v>
      </c>
      <c r="J59" s="14">
        <v>0.999</v>
      </c>
    </row>
    <row r="60" spans="2:10" ht="20.25" customHeight="1" x14ac:dyDescent="0.25">
      <c r="B60" s="9" t="s">
        <v>335</v>
      </c>
      <c r="C60" s="25" t="s">
        <v>336</v>
      </c>
      <c r="D60" s="28">
        <v>4501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29268</v>
      </c>
      <c r="E61" s="12">
        <v>1</v>
      </c>
      <c r="F61" s="12">
        <v>0</v>
      </c>
      <c r="G61" s="12">
        <v>0</v>
      </c>
      <c r="H61" s="12">
        <v>0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270368</v>
      </c>
      <c r="E62" s="12">
        <v>0.73599999999999999</v>
      </c>
      <c r="F62" s="12">
        <v>4.4999999999999998E-2</v>
      </c>
      <c r="G62" s="12">
        <v>0</v>
      </c>
      <c r="H62" s="12">
        <v>0.191</v>
      </c>
      <c r="I62" s="12">
        <v>2.8000000000000001E-2</v>
      </c>
      <c r="J62" s="14">
        <v>1</v>
      </c>
    </row>
    <row r="63" spans="2:10" ht="21" customHeight="1" x14ac:dyDescent="0.25">
      <c r="B63" s="156" t="s">
        <v>165</v>
      </c>
      <c r="C63" s="156" t="s">
        <v>165</v>
      </c>
      <c r="D63" s="16">
        <v>6819266</v>
      </c>
      <c r="E63" s="17">
        <v>0.19</v>
      </c>
      <c r="F63" s="17">
        <v>0.44900000000000001</v>
      </c>
      <c r="G63" s="17">
        <v>7.0000000000000001E-3</v>
      </c>
      <c r="H63" s="17">
        <v>0.33300000000000002</v>
      </c>
      <c r="I63" s="17">
        <v>2.1000000000000001E-2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9PYF'!A1" display="Siguiente"/>
    <hyperlink ref="I2" location="'2017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43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2019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216346</v>
      </c>
      <c r="F9" s="28">
        <v>3248</v>
      </c>
      <c r="G9" s="28">
        <v>0</v>
      </c>
      <c r="H9" s="28">
        <v>0</v>
      </c>
      <c r="I9" s="28">
        <v>0</v>
      </c>
      <c r="J9" s="28">
        <v>219594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44845</v>
      </c>
      <c r="H10" s="28">
        <v>0</v>
      </c>
      <c r="I10" s="28">
        <v>0</v>
      </c>
      <c r="J10" s="28">
        <v>44845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34404</v>
      </c>
      <c r="F11" s="28">
        <v>0</v>
      </c>
      <c r="G11" s="28">
        <v>0</v>
      </c>
      <c r="H11" s="28">
        <v>0</v>
      </c>
      <c r="I11" s="28">
        <v>0</v>
      </c>
      <c r="J11" s="28">
        <v>34404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184347</v>
      </c>
      <c r="E12" s="28">
        <v>644868</v>
      </c>
      <c r="F12" s="28">
        <v>5310</v>
      </c>
      <c r="G12" s="28">
        <v>288127</v>
      </c>
      <c r="H12" s="28">
        <v>0</v>
      </c>
      <c r="I12" s="28">
        <v>6439</v>
      </c>
      <c r="J12" s="28">
        <v>1129091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323270</v>
      </c>
      <c r="E13" s="28">
        <v>285321</v>
      </c>
      <c r="F13" s="28">
        <v>0</v>
      </c>
      <c r="G13" s="28">
        <v>205434</v>
      </c>
      <c r="H13" s="28">
        <v>0</v>
      </c>
      <c r="I13" s="28">
        <v>132781</v>
      </c>
      <c r="J13" s="28">
        <v>946806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315101</v>
      </c>
      <c r="E14" s="28">
        <v>580698</v>
      </c>
      <c r="F14" s="28">
        <v>6870</v>
      </c>
      <c r="G14" s="28">
        <v>688834</v>
      </c>
      <c r="H14" s="28">
        <v>0</v>
      </c>
      <c r="I14" s="28">
        <v>95206</v>
      </c>
      <c r="J14" s="28">
        <v>1686709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753883</v>
      </c>
      <c r="E15" s="28">
        <v>896745</v>
      </c>
      <c r="F15" s="28">
        <v>33625</v>
      </c>
      <c r="G15" s="28">
        <v>361075</v>
      </c>
      <c r="H15" s="28">
        <v>88498</v>
      </c>
      <c r="I15" s="28">
        <v>44604</v>
      </c>
      <c r="J15" s="28">
        <v>2178430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6398</v>
      </c>
      <c r="E16" s="28">
        <v>5895</v>
      </c>
      <c r="F16" s="28">
        <v>91</v>
      </c>
      <c r="G16" s="28">
        <v>9868</v>
      </c>
      <c r="H16" s="28">
        <v>0</v>
      </c>
      <c r="I16" s="28">
        <v>43</v>
      </c>
      <c r="J16" s="28">
        <v>22295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71278</v>
      </c>
      <c r="E17" s="28">
        <v>55651</v>
      </c>
      <c r="F17" s="28">
        <v>5509</v>
      </c>
      <c r="G17" s="28">
        <v>15066</v>
      </c>
      <c r="H17" s="28">
        <v>49442</v>
      </c>
      <c r="I17" s="28">
        <v>155</v>
      </c>
      <c r="J17" s="28">
        <v>197101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4486</v>
      </c>
      <c r="I18" s="28">
        <v>0</v>
      </c>
      <c r="J18" s="28">
        <v>4486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31843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31843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282342</v>
      </c>
      <c r="E20" s="28">
        <v>0</v>
      </c>
      <c r="F20" s="28">
        <v>0</v>
      </c>
      <c r="G20" s="28">
        <v>0</v>
      </c>
      <c r="H20" s="28">
        <v>1551</v>
      </c>
      <c r="I20" s="28">
        <v>16516</v>
      </c>
      <c r="J20" s="28">
        <v>300409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1968462</v>
      </c>
      <c r="E21" s="16">
        <v>2719928</v>
      </c>
      <c r="F21" s="16">
        <v>54653</v>
      </c>
      <c r="G21" s="16">
        <v>1613249</v>
      </c>
      <c r="H21" s="16">
        <v>143977</v>
      </c>
      <c r="I21" s="16">
        <v>295744</v>
      </c>
      <c r="J21" s="16">
        <v>6796013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44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2019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2554</v>
      </c>
      <c r="E30" s="28">
        <v>213792</v>
      </c>
      <c r="F30" s="28">
        <v>3248</v>
      </c>
      <c r="G30" s="28">
        <v>0</v>
      </c>
      <c r="H30" s="28">
        <v>0</v>
      </c>
      <c r="I30" s="28">
        <v>219594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29</v>
      </c>
      <c r="E31" s="28">
        <v>0</v>
      </c>
      <c r="F31" s="28">
        <v>0</v>
      </c>
      <c r="G31" s="28">
        <v>44816</v>
      </c>
      <c r="H31" s="28">
        <v>0</v>
      </c>
      <c r="I31" s="28">
        <v>44845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19299</v>
      </c>
      <c r="E32" s="28">
        <v>15105</v>
      </c>
      <c r="F32" s="28">
        <v>0</v>
      </c>
      <c r="G32" s="28">
        <v>0</v>
      </c>
      <c r="H32" s="28">
        <v>0</v>
      </c>
      <c r="I32" s="28">
        <v>34404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107005</v>
      </c>
      <c r="E33" s="28">
        <v>664443</v>
      </c>
      <c r="F33" s="28">
        <v>4795</v>
      </c>
      <c r="G33" s="28">
        <v>349712</v>
      </c>
      <c r="H33" s="28">
        <v>3136</v>
      </c>
      <c r="I33" s="28">
        <v>1129091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81016</v>
      </c>
      <c r="E34" s="28">
        <v>380919</v>
      </c>
      <c r="F34" s="28">
        <v>0</v>
      </c>
      <c r="G34" s="28">
        <v>414661</v>
      </c>
      <c r="H34" s="28">
        <v>70210</v>
      </c>
      <c r="I34" s="28">
        <v>946806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251220</v>
      </c>
      <c r="E35" s="28">
        <v>590466</v>
      </c>
      <c r="F35" s="28">
        <v>5314</v>
      </c>
      <c r="G35" s="28">
        <v>789512</v>
      </c>
      <c r="H35" s="28">
        <v>50197</v>
      </c>
      <c r="I35" s="28">
        <v>1686709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522639</v>
      </c>
      <c r="E36" s="28">
        <v>1001034</v>
      </c>
      <c r="F36" s="28">
        <v>33262</v>
      </c>
      <c r="G36" s="28">
        <v>601820</v>
      </c>
      <c r="H36" s="28">
        <v>19675</v>
      </c>
      <c r="I36" s="28">
        <v>2178430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5762</v>
      </c>
      <c r="E37" s="28">
        <v>5852</v>
      </c>
      <c r="F37" s="28">
        <v>69</v>
      </c>
      <c r="G37" s="28">
        <v>10590</v>
      </c>
      <c r="H37" s="28">
        <v>22</v>
      </c>
      <c r="I37" s="28">
        <v>22295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100523</v>
      </c>
      <c r="E38" s="28">
        <v>55503</v>
      </c>
      <c r="F38" s="28">
        <v>5450</v>
      </c>
      <c r="G38" s="28">
        <v>35546</v>
      </c>
      <c r="H38" s="28">
        <v>79</v>
      </c>
      <c r="I38" s="28">
        <v>197101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4486</v>
      </c>
      <c r="E39" s="28">
        <v>0</v>
      </c>
      <c r="F39" s="28">
        <v>0</v>
      </c>
      <c r="G39" s="28">
        <v>0</v>
      </c>
      <c r="H39" s="28">
        <v>0</v>
      </c>
      <c r="I39" s="28">
        <v>4486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31843</v>
      </c>
      <c r="E40" s="28">
        <v>0</v>
      </c>
      <c r="F40" s="28">
        <v>0</v>
      </c>
      <c r="G40" s="28">
        <v>0</v>
      </c>
      <c r="H40" s="28">
        <v>0</v>
      </c>
      <c r="I40" s="28">
        <v>31843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222698</v>
      </c>
      <c r="E41" s="28">
        <v>8909</v>
      </c>
      <c r="F41" s="28">
        <v>0</v>
      </c>
      <c r="G41" s="28">
        <v>60764</v>
      </c>
      <c r="H41" s="28">
        <v>8038</v>
      </c>
      <c r="I41" s="28">
        <v>300409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1349074</v>
      </c>
      <c r="E42" s="16">
        <v>2936023</v>
      </c>
      <c r="F42" s="16">
        <v>52138</v>
      </c>
      <c r="G42" s="16">
        <v>2307421</v>
      </c>
      <c r="H42" s="16">
        <v>151357</v>
      </c>
      <c r="I42" s="16">
        <v>6796013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45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2019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219594</v>
      </c>
      <c r="E51" s="12">
        <v>1.2E-2</v>
      </c>
      <c r="F51" s="12">
        <v>0.97399999999999998</v>
      </c>
      <c r="G51" s="12">
        <v>1.4999999999999999E-2</v>
      </c>
      <c r="H51" s="12">
        <v>0</v>
      </c>
      <c r="I51" s="12">
        <v>0</v>
      </c>
      <c r="J51" s="14">
        <v>1.0009999999999999</v>
      </c>
    </row>
    <row r="52" spans="2:10" ht="20.25" customHeight="1" x14ac:dyDescent="0.25">
      <c r="B52" s="9" t="s">
        <v>319</v>
      </c>
      <c r="C52" s="25" t="s">
        <v>320</v>
      </c>
      <c r="D52" s="28">
        <v>44845</v>
      </c>
      <c r="E52" s="12">
        <v>1E-3</v>
      </c>
      <c r="F52" s="12">
        <v>0</v>
      </c>
      <c r="G52" s="12">
        <v>0</v>
      </c>
      <c r="H52" s="12">
        <v>0.999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34404</v>
      </c>
      <c r="E53" s="12">
        <v>0.56100000000000005</v>
      </c>
      <c r="F53" s="12">
        <v>0.439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1129091</v>
      </c>
      <c r="E54" s="12">
        <v>9.5000000000000001E-2</v>
      </c>
      <c r="F54" s="12">
        <v>0.58799999999999997</v>
      </c>
      <c r="G54" s="12">
        <v>4.0000000000000001E-3</v>
      </c>
      <c r="H54" s="12">
        <v>0.31</v>
      </c>
      <c r="I54" s="12">
        <v>3.0000000000000001E-3</v>
      </c>
      <c r="J54" s="14">
        <v>1</v>
      </c>
    </row>
    <row r="55" spans="2:10" ht="20.25" customHeight="1" x14ac:dyDescent="0.25">
      <c r="B55" s="9" t="s">
        <v>325</v>
      </c>
      <c r="C55" s="25" t="s">
        <v>326</v>
      </c>
      <c r="D55" s="28">
        <v>946806</v>
      </c>
      <c r="E55" s="12">
        <v>8.5999999999999993E-2</v>
      </c>
      <c r="F55" s="12">
        <v>0.40200000000000002</v>
      </c>
      <c r="G55" s="12">
        <v>0</v>
      </c>
      <c r="H55" s="12">
        <v>0.438</v>
      </c>
      <c r="I55" s="12">
        <v>7.3999999999999996E-2</v>
      </c>
      <c r="J55" s="14">
        <v>1</v>
      </c>
    </row>
    <row r="56" spans="2:10" ht="20.25" customHeight="1" x14ac:dyDescent="0.25">
      <c r="B56" s="9" t="s">
        <v>327</v>
      </c>
      <c r="C56" s="25" t="s">
        <v>328</v>
      </c>
      <c r="D56" s="28">
        <v>1686709</v>
      </c>
      <c r="E56" s="12">
        <v>0.14899999999999999</v>
      </c>
      <c r="F56" s="12">
        <v>0.35</v>
      </c>
      <c r="G56" s="12">
        <v>3.0000000000000001E-3</v>
      </c>
      <c r="H56" s="12">
        <v>0.46800000000000003</v>
      </c>
      <c r="I56" s="12">
        <v>0.03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2178430</v>
      </c>
      <c r="E57" s="12">
        <v>0.24</v>
      </c>
      <c r="F57" s="12">
        <v>0.46</v>
      </c>
      <c r="G57" s="12">
        <v>1.4999999999999999E-2</v>
      </c>
      <c r="H57" s="12">
        <v>0.27600000000000002</v>
      </c>
      <c r="I57" s="12">
        <v>8.9999999999999993E-3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22295</v>
      </c>
      <c r="E58" s="12">
        <v>0.25800000000000001</v>
      </c>
      <c r="F58" s="12">
        <v>0.26200000000000001</v>
      </c>
      <c r="G58" s="12">
        <v>3.0000000000000001E-3</v>
      </c>
      <c r="H58" s="12">
        <v>0.47499999999999998</v>
      </c>
      <c r="I58" s="12">
        <v>1E-3</v>
      </c>
      <c r="J58" s="14">
        <v>0.999</v>
      </c>
    </row>
    <row r="59" spans="2:10" ht="20.25" customHeight="1" x14ac:dyDescent="0.25">
      <c r="B59" s="9" t="s">
        <v>333</v>
      </c>
      <c r="C59" s="25" t="s">
        <v>334</v>
      </c>
      <c r="D59" s="28">
        <v>197101</v>
      </c>
      <c r="E59" s="12">
        <v>0.51</v>
      </c>
      <c r="F59" s="12">
        <v>0.28199999999999997</v>
      </c>
      <c r="G59" s="12">
        <v>2.8000000000000001E-2</v>
      </c>
      <c r="H59" s="12">
        <v>0.18</v>
      </c>
      <c r="I59" s="12">
        <v>0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4486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31843</v>
      </c>
      <c r="E61" s="12">
        <v>1</v>
      </c>
      <c r="F61" s="12">
        <v>0</v>
      </c>
      <c r="G61" s="12">
        <v>0</v>
      </c>
      <c r="H61" s="12">
        <v>0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300409</v>
      </c>
      <c r="E62" s="12">
        <v>0.74099999999999999</v>
      </c>
      <c r="F62" s="12">
        <v>0.03</v>
      </c>
      <c r="G62" s="12">
        <v>0</v>
      </c>
      <c r="H62" s="12">
        <v>0.20200000000000001</v>
      </c>
      <c r="I62" s="12">
        <v>2.7E-2</v>
      </c>
      <c r="J62" s="14">
        <v>1</v>
      </c>
    </row>
    <row r="63" spans="2:10" ht="21" customHeight="1" x14ac:dyDescent="0.25">
      <c r="B63" s="156" t="s">
        <v>165</v>
      </c>
      <c r="C63" s="156" t="s">
        <v>165</v>
      </c>
      <c r="D63" s="16">
        <v>6796013</v>
      </c>
      <c r="E63" s="17">
        <v>0.19900000000000001</v>
      </c>
      <c r="F63" s="17">
        <v>0.432</v>
      </c>
      <c r="G63" s="17">
        <v>8.0000000000000002E-3</v>
      </c>
      <c r="H63" s="17">
        <v>0.34</v>
      </c>
      <c r="I63" s="17">
        <v>2.1999999999999999E-2</v>
      </c>
      <c r="J63" s="15">
        <v>1.0009999999999999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20PYF'!A1" display="Siguiente"/>
    <hyperlink ref="I2" location="'2018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50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2020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211350</v>
      </c>
      <c r="F9" s="28">
        <v>2743</v>
      </c>
      <c r="G9" s="28">
        <v>0</v>
      </c>
      <c r="H9" s="28">
        <v>0</v>
      </c>
      <c r="I9" s="28">
        <v>0</v>
      </c>
      <c r="J9" s="28">
        <v>214093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37687</v>
      </c>
      <c r="H10" s="28">
        <v>0</v>
      </c>
      <c r="I10" s="28">
        <v>0</v>
      </c>
      <c r="J10" s="28">
        <v>37687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61817</v>
      </c>
      <c r="F11" s="28">
        <v>0</v>
      </c>
      <c r="G11" s="28">
        <v>0</v>
      </c>
      <c r="H11" s="28">
        <v>0</v>
      </c>
      <c r="I11" s="28">
        <v>0</v>
      </c>
      <c r="J11" s="28">
        <v>61817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261539</v>
      </c>
      <c r="E12" s="28">
        <v>674121</v>
      </c>
      <c r="F12" s="28">
        <v>5527</v>
      </c>
      <c r="G12" s="28">
        <v>290956</v>
      </c>
      <c r="H12" s="28">
        <v>0</v>
      </c>
      <c r="I12" s="28">
        <v>5931</v>
      </c>
      <c r="J12" s="28">
        <v>1238074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409121</v>
      </c>
      <c r="E13" s="28">
        <v>360406</v>
      </c>
      <c r="F13" s="28">
        <v>0</v>
      </c>
      <c r="G13" s="28">
        <v>174926</v>
      </c>
      <c r="H13" s="28">
        <v>0</v>
      </c>
      <c r="I13" s="28">
        <v>148506</v>
      </c>
      <c r="J13" s="28">
        <v>1092959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182993</v>
      </c>
      <c r="E14" s="28">
        <v>326451</v>
      </c>
      <c r="F14" s="28">
        <v>5470</v>
      </c>
      <c r="G14" s="28">
        <v>605149</v>
      </c>
      <c r="H14" s="28">
        <v>0</v>
      </c>
      <c r="I14" s="28">
        <v>63000</v>
      </c>
      <c r="J14" s="28">
        <v>1183063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719303</v>
      </c>
      <c r="E15" s="28">
        <v>947710</v>
      </c>
      <c r="F15" s="28">
        <v>52536</v>
      </c>
      <c r="G15" s="28">
        <v>337666</v>
      </c>
      <c r="H15" s="28">
        <v>70714</v>
      </c>
      <c r="I15" s="28">
        <v>53594</v>
      </c>
      <c r="J15" s="28">
        <v>2181523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3256</v>
      </c>
      <c r="E16" s="28">
        <v>2012</v>
      </c>
      <c r="F16" s="28">
        <v>34</v>
      </c>
      <c r="G16" s="28">
        <v>5240</v>
      </c>
      <c r="H16" s="28">
        <v>0</v>
      </c>
      <c r="I16" s="28">
        <v>12</v>
      </c>
      <c r="J16" s="28">
        <v>10554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44722</v>
      </c>
      <c r="E17" s="28">
        <v>29872</v>
      </c>
      <c r="F17" s="28">
        <v>2521</v>
      </c>
      <c r="G17" s="28">
        <v>8534</v>
      </c>
      <c r="H17" s="28">
        <v>39507</v>
      </c>
      <c r="I17" s="28">
        <v>83</v>
      </c>
      <c r="J17" s="28">
        <v>125239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3585</v>
      </c>
      <c r="I18" s="28">
        <v>0</v>
      </c>
      <c r="J18" s="28">
        <v>3585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26217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26217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339155</v>
      </c>
      <c r="E20" s="28">
        <v>0</v>
      </c>
      <c r="F20" s="28">
        <v>0</v>
      </c>
      <c r="G20" s="28">
        <v>0</v>
      </c>
      <c r="H20" s="28">
        <v>1240</v>
      </c>
      <c r="I20" s="28">
        <v>18352</v>
      </c>
      <c r="J20" s="28">
        <v>358747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1986306</v>
      </c>
      <c r="E21" s="16">
        <v>2613739</v>
      </c>
      <c r="F21" s="16">
        <v>68831</v>
      </c>
      <c r="G21" s="16">
        <v>1460158</v>
      </c>
      <c r="H21" s="16">
        <v>115046</v>
      </c>
      <c r="I21" s="16">
        <v>289478</v>
      </c>
      <c r="J21" s="16">
        <v>6533558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51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2020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2456</v>
      </c>
      <c r="E30" s="28">
        <v>208894</v>
      </c>
      <c r="F30" s="28">
        <v>2743</v>
      </c>
      <c r="G30" s="28">
        <v>0</v>
      </c>
      <c r="H30" s="28">
        <v>0</v>
      </c>
      <c r="I30" s="28">
        <v>214093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87</v>
      </c>
      <c r="E31" s="28">
        <v>0</v>
      </c>
      <c r="F31" s="28">
        <v>0</v>
      </c>
      <c r="G31" s="28">
        <v>37600</v>
      </c>
      <c r="H31" s="28">
        <v>0</v>
      </c>
      <c r="I31" s="28">
        <v>37687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19925</v>
      </c>
      <c r="E32" s="28">
        <v>41892</v>
      </c>
      <c r="F32" s="28">
        <v>0</v>
      </c>
      <c r="G32" s="28">
        <v>0</v>
      </c>
      <c r="H32" s="28">
        <v>0</v>
      </c>
      <c r="I32" s="28">
        <v>61817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169773</v>
      </c>
      <c r="E33" s="28">
        <v>700510</v>
      </c>
      <c r="F33" s="28">
        <v>5047</v>
      </c>
      <c r="G33" s="28">
        <v>359817</v>
      </c>
      <c r="H33" s="28">
        <v>2927</v>
      </c>
      <c r="I33" s="28">
        <v>1238074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132375</v>
      </c>
      <c r="E34" s="28">
        <v>474645</v>
      </c>
      <c r="F34" s="28">
        <v>0</v>
      </c>
      <c r="G34" s="28">
        <v>407068</v>
      </c>
      <c r="H34" s="28">
        <v>78871</v>
      </c>
      <c r="I34" s="28">
        <v>1092959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111242</v>
      </c>
      <c r="E35" s="28">
        <v>335951</v>
      </c>
      <c r="F35" s="28">
        <v>4010</v>
      </c>
      <c r="G35" s="28">
        <v>698506</v>
      </c>
      <c r="H35" s="28">
        <v>33354</v>
      </c>
      <c r="I35" s="28">
        <v>1183063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437034</v>
      </c>
      <c r="E36" s="28">
        <v>1041538</v>
      </c>
      <c r="F36" s="28">
        <v>52218</v>
      </c>
      <c r="G36" s="28">
        <v>626895</v>
      </c>
      <c r="H36" s="28">
        <v>23838</v>
      </c>
      <c r="I36" s="28">
        <v>2181523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2497</v>
      </c>
      <c r="E37" s="28">
        <v>1995</v>
      </c>
      <c r="F37" s="28">
        <v>25</v>
      </c>
      <c r="G37" s="28">
        <v>6031</v>
      </c>
      <c r="H37" s="28">
        <v>6</v>
      </c>
      <c r="I37" s="28">
        <v>10554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71892</v>
      </c>
      <c r="E38" s="28">
        <v>29798</v>
      </c>
      <c r="F38" s="28">
        <v>2506</v>
      </c>
      <c r="G38" s="28">
        <v>20997</v>
      </c>
      <c r="H38" s="28">
        <v>46</v>
      </c>
      <c r="I38" s="28">
        <v>125239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3585</v>
      </c>
      <c r="E39" s="28">
        <v>0</v>
      </c>
      <c r="F39" s="28">
        <v>0</v>
      </c>
      <c r="G39" s="28">
        <v>0</v>
      </c>
      <c r="H39" s="28">
        <v>0</v>
      </c>
      <c r="I39" s="28">
        <v>3585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26217</v>
      </c>
      <c r="E40" s="28">
        <v>0</v>
      </c>
      <c r="F40" s="28">
        <v>0</v>
      </c>
      <c r="G40" s="28">
        <v>0</v>
      </c>
      <c r="H40" s="28">
        <v>0</v>
      </c>
      <c r="I40" s="28">
        <v>26217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337072</v>
      </c>
      <c r="E41" s="28">
        <v>1692</v>
      </c>
      <c r="F41" s="28">
        <v>0</v>
      </c>
      <c r="G41" s="28">
        <v>11086</v>
      </c>
      <c r="H41" s="28">
        <v>8897</v>
      </c>
      <c r="I41" s="28">
        <v>358747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1314155</v>
      </c>
      <c r="E42" s="16">
        <v>2836915</v>
      </c>
      <c r="F42" s="16">
        <v>66549</v>
      </c>
      <c r="G42" s="16">
        <v>2168000</v>
      </c>
      <c r="H42" s="16">
        <v>147939</v>
      </c>
      <c r="I42" s="16">
        <v>6533558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52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2020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214093</v>
      </c>
      <c r="E51" s="12">
        <v>1.0999999999999999E-2</v>
      </c>
      <c r="F51" s="12">
        <v>0.97599999999999998</v>
      </c>
      <c r="G51" s="12">
        <v>1.2999999999999999E-2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37687</v>
      </c>
      <c r="E52" s="12">
        <v>2E-3</v>
      </c>
      <c r="F52" s="12">
        <v>0</v>
      </c>
      <c r="G52" s="12">
        <v>0</v>
      </c>
      <c r="H52" s="12">
        <v>0.998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61817</v>
      </c>
      <c r="E53" s="12">
        <v>0.32200000000000001</v>
      </c>
      <c r="F53" s="12">
        <v>0.67800000000000005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1238074</v>
      </c>
      <c r="E54" s="12">
        <v>0.13700000000000001</v>
      </c>
      <c r="F54" s="12">
        <v>0.56599999999999995</v>
      </c>
      <c r="G54" s="12">
        <v>4.0000000000000001E-3</v>
      </c>
      <c r="H54" s="12">
        <v>0.29099999999999998</v>
      </c>
      <c r="I54" s="12">
        <v>2E-3</v>
      </c>
      <c r="J54" s="14">
        <v>1</v>
      </c>
    </row>
    <row r="55" spans="2:10" ht="20.25" customHeight="1" x14ac:dyDescent="0.25">
      <c r="B55" s="9" t="s">
        <v>325</v>
      </c>
      <c r="C55" s="25" t="s">
        <v>326</v>
      </c>
      <c r="D55" s="28">
        <v>1092959</v>
      </c>
      <c r="E55" s="12">
        <v>0.121</v>
      </c>
      <c r="F55" s="12">
        <v>0.434</v>
      </c>
      <c r="G55" s="12">
        <v>0</v>
      </c>
      <c r="H55" s="12">
        <v>0.372</v>
      </c>
      <c r="I55" s="12">
        <v>7.1999999999999995E-2</v>
      </c>
      <c r="J55" s="14">
        <v>0.999</v>
      </c>
    </row>
    <row r="56" spans="2:10" ht="20.25" customHeight="1" x14ac:dyDescent="0.25">
      <c r="B56" s="9" t="s">
        <v>327</v>
      </c>
      <c r="C56" s="25" t="s">
        <v>328</v>
      </c>
      <c r="D56" s="28">
        <v>1183063</v>
      </c>
      <c r="E56" s="12">
        <v>9.4E-2</v>
      </c>
      <c r="F56" s="12">
        <v>0.28399999999999997</v>
      </c>
      <c r="G56" s="12">
        <v>3.0000000000000001E-3</v>
      </c>
      <c r="H56" s="12">
        <v>0.59</v>
      </c>
      <c r="I56" s="12">
        <v>2.8000000000000001E-2</v>
      </c>
      <c r="J56" s="14">
        <v>0.999</v>
      </c>
    </row>
    <row r="57" spans="2:10" ht="20.25" customHeight="1" x14ac:dyDescent="0.25">
      <c r="B57" s="9" t="s">
        <v>329</v>
      </c>
      <c r="C57" s="25" t="s">
        <v>330</v>
      </c>
      <c r="D57" s="28">
        <v>2181523</v>
      </c>
      <c r="E57" s="12">
        <v>0.2</v>
      </c>
      <c r="F57" s="12">
        <v>0.47699999999999998</v>
      </c>
      <c r="G57" s="12">
        <v>2.4E-2</v>
      </c>
      <c r="H57" s="12">
        <v>0.28699999999999998</v>
      </c>
      <c r="I57" s="12">
        <v>1.0999999999999999E-2</v>
      </c>
      <c r="J57" s="14">
        <v>0.999</v>
      </c>
    </row>
    <row r="58" spans="2:10" ht="20.25" customHeight="1" x14ac:dyDescent="0.25">
      <c r="B58" s="9" t="s">
        <v>331</v>
      </c>
      <c r="C58" s="25" t="s">
        <v>332</v>
      </c>
      <c r="D58" s="28">
        <v>10554</v>
      </c>
      <c r="E58" s="12">
        <v>0.23699999999999999</v>
      </c>
      <c r="F58" s="12">
        <v>0.189</v>
      </c>
      <c r="G58" s="12">
        <v>2E-3</v>
      </c>
      <c r="H58" s="12">
        <v>0.57099999999999995</v>
      </c>
      <c r="I58" s="12">
        <v>1E-3</v>
      </c>
      <c r="J58" s="14">
        <v>1</v>
      </c>
    </row>
    <row r="59" spans="2:10" ht="20.25" customHeight="1" x14ac:dyDescent="0.25">
      <c r="B59" s="9" t="s">
        <v>333</v>
      </c>
      <c r="C59" s="25" t="s">
        <v>334</v>
      </c>
      <c r="D59" s="28">
        <v>125239</v>
      </c>
      <c r="E59" s="12">
        <v>0.57399999999999995</v>
      </c>
      <c r="F59" s="12">
        <v>0.23799999999999999</v>
      </c>
      <c r="G59" s="12">
        <v>0.02</v>
      </c>
      <c r="H59" s="12">
        <v>0.16800000000000001</v>
      </c>
      <c r="I59" s="12">
        <v>0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3585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26217</v>
      </c>
      <c r="E61" s="12">
        <v>1</v>
      </c>
      <c r="F61" s="12">
        <v>0</v>
      </c>
      <c r="G61" s="12">
        <v>0</v>
      </c>
      <c r="H61" s="12">
        <v>0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358747</v>
      </c>
      <c r="E62" s="12">
        <v>0.94</v>
      </c>
      <c r="F62" s="12">
        <v>5.0000000000000001E-3</v>
      </c>
      <c r="G62" s="12">
        <v>0</v>
      </c>
      <c r="H62" s="12">
        <v>3.1E-2</v>
      </c>
      <c r="I62" s="12">
        <v>2.5000000000000001E-2</v>
      </c>
      <c r="J62" s="14">
        <v>1.0009999999999999</v>
      </c>
    </row>
    <row r="63" spans="2:10" ht="21" customHeight="1" x14ac:dyDescent="0.25">
      <c r="B63" s="156" t="s">
        <v>165</v>
      </c>
      <c r="C63" s="156" t="s">
        <v>165</v>
      </c>
      <c r="D63" s="16">
        <v>6533558</v>
      </c>
      <c r="E63" s="17">
        <v>0.20100000000000001</v>
      </c>
      <c r="F63" s="17">
        <v>0.434</v>
      </c>
      <c r="G63" s="17">
        <v>0.01</v>
      </c>
      <c r="H63" s="17">
        <v>0.33200000000000002</v>
      </c>
      <c r="I63" s="17">
        <v>2.3E-2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7:J47"/>
    <mergeCell ref="B48:J48"/>
    <mergeCell ref="B25:I25"/>
    <mergeCell ref="B26:I26"/>
    <mergeCell ref="B27:I27"/>
    <mergeCell ref="B42:C42"/>
    <mergeCell ref="B45:J45"/>
    <mergeCell ref="B46:J46"/>
    <mergeCell ref="B24:I24"/>
    <mergeCell ref="B3:J3"/>
    <mergeCell ref="B4:J4"/>
    <mergeCell ref="B5:J5"/>
    <mergeCell ref="B6:J6"/>
    <mergeCell ref="B21:C21"/>
  </mergeCells>
  <hyperlinks>
    <hyperlink ref="B2" location="ÍNDICE!A1" display="Índice"/>
    <hyperlink ref="J2" location="'2021PYF'!A1" display="Siguiente"/>
    <hyperlink ref="I2" location="'2019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90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53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2021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203793</v>
      </c>
      <c r="F9" s="28">
        <v>3093</v>
      </c>
      <c r="G9" s="28">
        <v>0</v>
      </c>
      <c r="H9" s="28">
        <v>0</v>
      </c>
      <c r="I9" s="28">
        <v>0</v>
      </c>
      <c r="J9" s="28">
        <v>206886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38664</v>
      </c>
      <c r="H10" s="28">
        <v>0</v>
      </c>
      <c r="I10" s="28">
        <v>0</v>
      </c>
      <c r="J10" s="28">
        <v>38664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424463</v>
      </c>
      <c r="F11" s="28">
        <v>0</v>
      </c>
      <c r="G11" s="28">
        <v>0</v>
      </c>
      <c r="H11" s="28">
        <v>0</v>
      </c>
      <c r="I11" s="28">
        <v>0</v>
      </c>
      <c r="J11" s="28">
        <v>424463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233704</v>
      </c>
      <c r="E12" s="28">
        <v>560428</v>
      </c>
      <c r="F12" s="28">
        <v>5188</v>
      </c>
      <c r="G12" s="28">
        <v>314457</v>
      </c>
      <c r="H12" s="28">
        <v>0</v>
      </c>
      <c r="I12" s="28">
        <v>4925</v>
      </c>
      <c r="J12" s="28">
        <v>1118702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404292</v>
      </c>
      <c r="E13" s="28">
        <v>251961</v>
      </c>
      <c r="F13" s="28">
        <v>0</v>
      </c>
      <c r="G13" s="28">
        <v>194212</v>
      </c>
      <c r="H13" s="28">
        <v>0</v>
      </c>
      <c r="I13" s="28">
        <v>131151</v>
      </c>
      <c r="J13" s="28">
        <v>981616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258080</v>
      </c>
      <c r="E14" s="28">
        <v>513575</v>
      </c>
      <c r="F14" s="28">
        <v>6525</v>
      </c>
      <c r="G14" s="28">
        <v>579168</v>
      </c>
      <c r="H14" s="28">
        <v>0</v>
      </c>
      <c r="I14" s="28">
        <v>114102</v>
      </c>
      <c r="J14" s="28">
        <v>1471450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832731</v>
      </c>
      <c r="E15" s="28">
        <v>935704</v>
      </c>
      <c r="F15" s="28">
        <v>55068</v>
      </c>
      <c r="G15" s="28">
        <v>321550</v>
      </c>
      <c r="H15" s="28">
        <v>83016</v>
      </c>
      <c r="I15" s="28">
        <v>60669</v>
      </c>
      <c r="J15" s="28">
        <v>2288738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5481</v>
      </c>
      <c r="E16" s="28">
        <v>4078</v>
      </c>
      <c r="F16" s="28">
        <v>60</v>
      </c>
      <c r="G16" s="28">
        <v>5062</v>
      </c>
      <c r="H16" s="28">
        <v>0</v>
      </c>
      <c r="I16" s="28">
        <v>29</v>
      </c>
      <c r="J16" s="28">
        <v>14710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53988</v>
      </c>
      <c r="E17" s="28">
        <v>31961</v>
      </c>
      <c r="F17" s="28">
        <v>3069</v>
      </c>
      <c r="G17" s="28">
        <v>9472</v>
      </c>
      <c r="H17" s="28">
        <v>46380</v>
      </c>
      <c r="I17" s="28">
        <v>109</v>
      </c>
      <c r="J17" s="28">
        <v>144979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4209</v>
      </c>
      <c r="I18" s="28">
        <v>0</v>
      </c>
      <c r="J18" s="28">
        <v>4209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26164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26164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426870</v>
      </c>
      <c r="E20" s="28">
        <v>0</v>
      </c>
      <c r="F20" s="28">
        <v>0</v>
      </c>
      <c r="G20" s="28">
        <v>0</v>
      </c>
      <c r="H20" s="28">
        <v>1455</v>
      </c>
      <c r="I20" s="28">
        <v>21916</v>
      </c>
      <c r="J20" s="28">
        <v>450241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2241310</v>
      </c>
      <c r="E21" s="16">
        <v>2925963</v>
      </c>
      <c r="F21" s="16">
        <v>73003</v>
      </c>
      <c r="G21" s="16">
        <v>1462585</v>
      </c>
      <c r="H21" s="16">
        <v>135060</v>
      </c>
      <c r="I21" s="16">
        <v>332901</v>
      </c>
      <c r="J21" s="16">
        <v>7170822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54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2021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2888</v>
      </c>
      <c r="E30" s="28">
        <v>200905</v>
      </c>
      <c r="F30" s="28">
        <v>3093</v>
      </c>
      <c r="G30" s="28">
        <v>0</v>
      </c>
      <c r="H30" s="28">
        <v>0</v>
      </c>
      <c r="I30" s="28">
        <v>206886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87</v>
      </c>
      <c r="E31" s="28">
        <v>0</v>
      </c>
      <c r="F31" s="28">
        <v>0</v>
      </c>
      <c r="G31" s="28">
        <v>38577</v>
      </c>
      <c r="H31" s="28">
        <v>0</v>
      </c>
      <c r="I31" s="28">
        <v>38664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22151</v>
      </c>
      <c r="E32" s="28">
        <v>402312</v>
      </c>
      <c r="F32" s="28">
        <v>0</v>
      </c>
      <c r="G32" s="28">
        <v>0</v>
      </c>
      <c r="H32" s="28">
        <v>0</v>
      </c>
      <c r="I32" s="28">
        <v>424463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112681</v>
      </c>
      <c r="E33" s="28">
        <v>587502</v>
      </c>
      <c r="F33" s="28">
        <v>4811</v>
      </c>
      <c r="G33" s="28">
        <v>411272</v>
      </c>
      <c r="H33" s="28">
        <v>2436</v>
      </c>
      <c r="I33" s="28">
        <v>1118702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89303</v>
      </c>
      <c r="E34" s="28">
        <v>362337</v>
      </c>
      <c r="F34" s="28">
        <v>0</v>
      </c>
      <c r="G34" s="28">
        <v>474740</v>
      </c>
      <c r="H34" s="28">
        <v>55236</v>
      </c>
      <c r="I34" s="28">
        <v>981616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189692</v>
      </c>
      <c r="E35" s="28">
        <v>517336</v>
      </c>
      <c r="F35" s="28">
        <v>4775</v>
      </c>
      <c r="G35" s="28">
        <v>711398</v>
      </c>
      <c r="H35" s="28">
        <v>48249</v>
      </c>
      <c r="I35" s="28">
        <v>1471450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441112</v>
      </c>
      <c r="E36" s="28">
        <v>1050816</v>
      </c>
      <c r="F36" s="28">
        <v>54624</v>
      </c>
      <c r="G36" s="28">
        <v>716594</v>
      </c>
      <c r="H36" s="28">
        <v>25592</v>
      </c>
      <c r="I36" s="28">
        <v>2288738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3149</v>
      </c>
      <c r="E37" s="28">
        <v>4044</v>
      </c>
      <c r="F37" s="28">
        <v>44</v>
      </c>
      <c r="G37" s="28">
        <v>7459</v>
      </c>
      <c r="H37" s="28">
        <v>14</v>
      </c>
      <c r="I37" s="28">
        <v>14710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78267</v>
      </c>
      <c r="E38" s="28">
        <v>31865</v>
      </c>
      <c r="F38" s="28">
        <v>3044</v>
      </c>
      <c r="G38" s="28">
        <v>31746</v>
      </c>
      <c r="H38" s="28">
        <v>57</v>
      </c>
      <c r="I38" s="28">
        <v>144979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4209</v>
      </c>
      <c r="E39" s="28">
        <v>0</v>
      </c>
      <c r="F39" s="28">
        <v>0</v>
      </c>
      <c r="G39" s="28">
        <v>0</v>
      </c>
      <c r="H39" s="28">
        <v>0</v>
      </c>
      <c r="I39" s="28">
        <v>4209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26164</v>
      </c>
      <c r="E40" s="28">
        <v>0</v>
      </c>
      <c r="F40" s="28">
        <v>0</v>
      </c>
      <c r="G40" s="28">
        <v>0</v>
      </c>
      <c r="H40" s="28">
        <v>0</v>
      </c>
      <c r="I40" s="28">
        <v>26164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408030</v>
      </c>
      <c r="E41" s="28">
        <v>3777</v>
      </c>
      <c r="F41" s="28">
        <v>0</v>
      </c>
      <c r="G41" s="28">
        <v>27864</v>
      </c>
      <c r="H41" s="28">
        <v>10570</v>
      </c>
      <c r="I41" s="28">
        <v>450241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1377733</v>
      </c>
      <c r="E42" s="16">
        <v>3160894</v>
      </c>
      <c r="F42" s="16">
        <v>70391</v>
      </c>
      <c r="G42" s="16">
        <v>2419650</v>
      </c>
      <c r="H42" s="16">
        <v>142154</v>
      </c>
      <c r="I42" s="16">
        <v>7170822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55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2021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206886</v>
      </c>
      <c r="E51" s="12">
        <v>1.4E-2</v>
      </c>
      <c r="F51" s="12">
        <v>0.97099999999999997</v>
      </c>
      <c r="G51" s="12">
        <v>1.4999999999999999E-2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38664</v>
      </c>
      <c r="E52" s="12">
        <v>2E-3</v>
      </c>
      <c r="F52" s="12">
        <v>0</v>
      </c>
      <c r="G52" s="12">
        <v>0</v>
      </c>
      <c r="H52" s="12">
        <v>0.998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424463</v>
      </c>
      <c r="E53" s="12">
        <v>5.1999999999999998E-2</v>
      </c>
      <c r="F53" s="12">
        <v>0.94799999999999995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1118702</v>
      </c>
      <c r="E54" s="12">
        <v>0.10100000000000001</v>
      </c>
      <c r="F54" s="12">
        <v>0.52500000000000002</v>
      </c>
      <c r="G54" s="12">
        <v>4.0000000000000001E-3</v>
      </c>
      <c r="H54" s="12">
        <v>0.36799999999999999</v>
      </c>
      <c r="I54" s="12">
        <v>2E-3</v>
      </c>
      <c r="J54" s="14">
        <v>1</v>
      </c>
    </row>
    <row r="55" spans="2:10" ht="20.25" customHeight="1" x14ac:dyDescent="0.25">
      <c r="B55" s="9" t="s">
        <v>325</v>
      </c>
      <c r="C55" s="25" t="s">
        <v>326</v>
      </c>
      <c r="D55" s="28">
        <v>981616</v>
      </c>
      <c r="E55" s="12">
        <v>9.0999999999999998E-2</v>
      </c>
      <c r="F55" s="12">
        <v>0.36899999999999999</v>
      </c>
      <c r="G55" s="12">
        <v>0</v>
      </c>
      <c r="H55" s="12">
        <v>0.48399999999999999</v>
      </c>
      <c r="I55" s="12">
        <v>5.6000000000000001E-2</v>
      </c>
      <c r="J55" s="14">
        <v>1</v>
      </c>
    </row>
    <row r="56" spans="2:10" ht="20.25" customHeight="1" x14ac:dyDescent="0.25">
      <c r="B56" s="9" t="s">
        <v>327</v>
      </c>
      <c r="C56" s="25" t="s">
        <v>328</v>
      </c>
      <c r="D56" s="28">
        <v>1471450</v>
      </c>
      <c r="E56" s="12">
        <v>0.129</v>
      </c>
      <c r="F56" s="12">
        <v>0.35199999999999998</v>
      </c>
      <c r="G56" s="12">
        <v>3.0000000000000001E-3</v>
      </c>
      <c r="H56" s="12">
        <v>0.48299999999999998</v>
      </c>
      <c r="I56" s="12">
        <v>3.3000000000000002E-2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2288738</v>
      </c>
      <c r="E57" s="12">
        <v>0.193</v>
      </c>
      <c r="F57" s="12">
        <v>0.45900000000000002</v>
      </c>
      <c r="G57" s="12">
        <v>2.4E-2</v>
      </c>
      <c r="H57" s="12">
        <v>0.313</v>
      </c>
      <c r="I57" s="12">
        <v>1.0999999999999999E-2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14710</v>
      </c>
      <c r="E58" s="12">
        <v>0.214</v>
      </c>
      <c r="F58" s="12">
        <v>0.27500000000000002</v>
      </c>
      <c r="G58" s="12">
        <v>3.0000000000000001E-3</v>
      </c>
      <c r="H58" s="12">
        <v>0.50700000000000001</v>
      </c>
      <c r="I58" s="12">
        <v>1E-3</v>
      </c>
      <c r="J58" s="14">
        <v>1</v>
      </c>
    </row>
    <row r="59" spans="2:10" ht="20.25" customHeight="1" x14ac:dyDescent="0.25">
      <c r="B59" s="9" t="s">
        <v>333</v>
      </c>
      <c r="C59" s="25" t="s">
        <v>334</v>
      </c>
      <c r="D59" s="28">
        <v>144979</v>
      </c>
      <c r="E59" s="12">
        <v>0.54</v>
      </c>
      <c r="F59" s="12">
        <v>0.22</v>
      </c>
      <c r="G59" s="12">
        <v>2.1000000000000001E-2</v>
      </c>
      <c r="H59" s="12">
        <v>0.219</v>
      </c>
      <c r="I59" s="12">
        <v>0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4209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26164</v>
      </c>
      <c r="E61" s="12">
        <v>1</v>
      </c>
      <c r="F61" s="12">
        <v>0</v>
      </c>
      <c r="G61" s="12">
        <v>0</v>
      </c>
      <c r="H61" s="12">
        <v>0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450241</v>
      </c>
      <c r="E62" s="12">
        <v>0.90600000000000003</v>
      </c>
      <c r="F62" s="12">
        <v>8.0000000000000002E-3</v>
      </c>
      <c r="G62" s="12">
        <v>0</v>
      </c>
      <c r="H62" s="12">
        <v>6.2E-2</v>
      </c>
      <c r="I62" s="12">
        <v>2.3E-2</v>
      </c>
      <c r="J62" s="14">
        <v>0.999</v>
      </c>
    </row>
    <row r="63" spans="2:10" ht="21" customHeight="1" x14ac:dyDescent="0.25">
      <c r="B63" s="156" t="s">
        <v>165</v>
      </c>
      <c r="C63" s="156" t="s">
        <v>165</v>
      </c>
      <c r="D63" s="16">
        <v>7170822</v>
      </c>
      <c r="E63" s="17">
        <v>0.192</v>
      </c>
      <c r="F63" s="17">
        <v>0.441</v>
      </c>
      <c r="G63" s="17">
        <v>0.01</v>
      </c>
      <c r="H63" s="17">
        <v>0.33700000000000002</v>
      </c>
      <c r="I63" s="17">
        <v>0.02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7:J47"/>
    <mergeCell ref="B48:J48"/>
    <mergeCell ref="B25:I25"/>
    <mergeCell ref="B26:I26"/>
    <mergeCell ref="B27:I27"/>
    <mergeCell ref="B42:C42"/>
    <mergeCell ref="B45:J45"/>
    <mergeCell ref="B46:J46"/>
    <mergeCell ref="B24:I24"/>
    <mergeCell ref="B3:J3"/>
    <mergeCell ref="B4:J4"/>
    <mergeCell ref="B5:J5"/>
    <mergeCell ref="B6:J6"/>
    <mergeCell ref="B21:C21"/>
  </mergeCells>
  <hyperlinks>
    <hyperlink ref="B2" location="ÍNDICE!A1" display="Índice"/>
    <hyperlink ref="J2" location="'2022PYF'!A1" display="Siguiente"/>
    <hyperlink ref="I2" location="'2020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90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53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2022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180747</v>
      </c>
      <c r="F9" s="28">
        <v>2290</v>
      </c>
      <c r="G9" s="28">
        <v>0</v>
      </c>
      <c r="H9" s="28">
        <v>0</v>
      </c>
      <c r="I9" s="28">
        <v>0</v>
      </c>
      <c r="J9" s="28">
        <v>183037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37655</v>
      </c>
      <c r="H10" s="28">
        <v>0</v>
      </c>
      <c r="I10" s="28">
        <v>0</v>
      </c>
      <c r="J10" s="28">
        <v>37655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90056</v>
      </c>
      <c r="F11" s="28">
        <v>0</v>
      </c>
      <c r="G11" s="28">
        <v>0</v>
      </c>
      <c r="H11" s="28">
        <v>0</v>
      </c>
      <c r="I11" s="28">
        <v>0</v>
      </c>
      <c r="J11" s="28">
        <v>90056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256833</v>
      </c>
      <c r="E12" s="28">
        <v>592603</v>
      </c>
      <c r="F12" s="28">
        <v>3866</v>
      </c>
      <c r="G12" s="28">
        <v>252703</v>
      </c>
      <c r="H12" s="28">
        <v>0</v>
      </c>
      <c r="I12" s="28">
        <v>5030</v>
      </c>
      <c r="J12" s="28">
        <v>1111035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396689</v>
      </c>
      <c r="E13" s="28">
        <v>264354</v>
      </c>
      <c r="F13" s="28">
        <v>0</v>
      </c>
      <c r="G13" s="28">
        <v>191663</v>
      </c>
      <c r="H13" s="28">
        <v>0</v>
      </c>
      <c r="I13" s="28">
        <v>163007</v>
      </c>
      <c r="J13" s="28">
        <v>1015713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262731</v>
      </c>
      <c r="E14" s="28">
        <v>542720</v>
      </c>
      <c r="F14" s="28">
        <v>6551</v>
      </c>
      <c r="G14" s="28">
        <v>560166</v>
      </c>
      <c r="H14" s="28">
        <v>0</v>
      </c>
      <c r="I14" s="28">
        <v>141067</v>
      </c>
      <c r="J14" s="28">
        <v>1513235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865554</v>
      </c>
      <c r="E15" s="28">
        <v>1026700</v>
      </c>
      <c r="F15" s="28">
        <v>55558</v>
      </c>
      <c r="G15" s="28">
        <v>322777</v>
      </c>
      <c r="H15" s="28">
        <v>87671</v>
      </c>
      <c r="I15" s="28">
        <v>67524</v>
      </c>
      <c r="J15" s="28">
        <v>2425784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5949</v>
      </c>
      <c r="E16" s="28">
        <v>4315</v>
      </c>
      <c r="F16" s="28">
        <v>59</v>
      </c>
      <c r="G16" s="28">
        <v>6480</v>
      </c>
      <c r="H16" s="28">
        <v>0</v>
      </c>
      <c r="I16" s="28">
        <v>28</v>
      </c>
      <c r="J16" s="28">
        <v>16831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58013</v>
      </c>
      <c r="E17" s="28">
        <v>35118</v>
      </c>
      <c r="F17" s="28">
        <v>3096</v>
      </c>
      <c r="G17" s="28">
        <v>10722</v>
      </c>
      <c r="H17" s="28">
        <v>48981</v>
      </c>
      <c r="I17" s="28">
        <v>120</v>
      </c>
      <c r="J17" s="28">
        <v>156050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4445</v>
      </c>
      <c r="I18" s="28">
        <v>0</v>
      </c>
      <c r="J18" s="28">
        <v>4445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25990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25990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423923</v>
      </c>
      <c r="E20" s="28">
        <v>0</v>
      </c>
      <c r="F20" s="28">
        <v>0</v>
      </c>
      <c r="G20" s="28">
        <v>0</v>
      </c>
      <c r="H20" s="28">
        <v>1537</v>
      </c>
      <c r="I20" s="28">
        <v>22368</v>
      </c>
      <c r="J20" s="28">
        <v>447828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2295682</v>
      </c>
      <c r="E21" s="16">
        <v>2736613</v>
      </c>
      <c r="F21" s="16">
        <v>71420</v>
      </c>
      <c r="G21" s="16">
        <v>1382166</v>
      </c>
      <c r="H21" s="16">
        <v>142634</v>
      </c>
      <c r="I21" s="16">
        <v>399144</v>
      </c>
      <c r="J21" s="16">
        <v>7027659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54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2022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2919</v>
      </c>
      <c r="E30" s="28">
        <v>177828</v>
      </c>
      <c r="F30" s="28">
        <v>2290</v>
      </c>
      <c r="G30" s="28">
        <v>0</v>
      </c>
      <c r="H30" s="28">
        <v>0</v>
      </c>
      <c r="I30" s="28">
        <v>183037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88</v>
      </c>
      <c r="E31" s="28">
        <v>0</v>
      </c>
      <c r="F31" s="28">
        <v>0</v>
      </c>
      <c r="G31" s="28">
        <v>37567</v>
      </c>
      <c r="H31" s="28">
        <v>0</v>
      </c>
      <c r="I31" s="28">
        <v>37655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22020</v>
      </c>
      <c r="E32" s="28">
        <v>68036</v>
      </c>
      <c r="F32" s="28">
        <v>0</v>
      </c>
      <c r="G32" s="28">
        <v>0</v>
      </c>
      <c r="H32" s="28">
        <v>0</v>
      </c>
      <c r="I32" s="28">
        <v>90056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144033</v>
      </c>
      <c r="E33" s="28">
        <v>628949</v>
      </c>
      <c r="F33" s="28">
        <v>3473</v>
      </c>
      <c r="G33" s="28">
        <v>331921</v>
      </c>
      <c r="H33" s="28">
        <v>2659</v>
      </c>
      <c r="I33" s="28">
        <v>1111035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133442</v>
      </c>
      <c r="E34" s="28">
        <v>403488</v>
      </c>
      <c r="F34" s="28">
        <v>0</v>
      </c>
      <c r="G34" s="28">
        <v>438291</v>
      </c>
      <c r="H34" s="28">
        <v>40492</v>
      </c>
      <c r="I34" s="28">
        <v>1015713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226085</v>
      </c>
      <c r="E35" s="28">
        <v>548468</v>
      </c>
      <c r="F35" s="28">
        <v>4624</v>
      </c>
      <c r="G35" s="28">
        <v>698068</v>
      </c>
      <c r="H35" s="28">
        <v>35990</v>
      </c>
      <c r="I35" s="28">
        <v>1513235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413968</v>
      </c>
      <c r="E36" s="28">
        <v>1174106</v>
      </c>
      <c r="F36" s="28">
        <v>55079</v>
      </c>
      <c r="G36" s="28">
        <v>751561</v>
      </c>
      <c r="H36" s="28">
        <v>31070</v>
      </c>
      <c r="I36" s="28">
        <v>2425784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5083</v>
      </c>
      <c r="E37" s="28">
        <v>4274</v>
      </c>
      <c r="F37" s="28">
        <v>42</v>
      </c>
      <c r="G37" s="28">
        <v>7417</v>
      </c>
      <c r="H37" s="28">
        <v>15</v>
      </c>
      <c r="I37" s="28">
        <v>16831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91434</v>
      </c>
      <c r="E38" s="28">
        <v>35071</v>
      </c>
      <c r="F38" s="28">
        <v>3069</v>
      </c>
      <c r="G38" s="28">
        <v>26410</v>
      </c>
      <c r="H38" s="28">
        <v>66</v>
      </c>
      <c r="I38" s="28">
        <v>156050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4445</v>
      </c>
      <c r="E39" s="28">
        <v>0</v>
      </c>
      <c r="F39" s="28">
        <v>0</v>
      </c>
      <c r="G39" s="28">
        <v>0</v>
      </c>
      <c r="H39" s="28">
        <v>0</v>
      </c>
      <c r="I39" s="28">
        <v>4445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25990</v>
      </c>
      <c r="E40" s="28">
        <v>0</v>
      </c>
      <c r="F40" s="28">
        <v>0</v>
      </c>
      <c r="G40" s="28">
        <v>0</v>
      </c>
      <c r="H40" s="28">
        <v>0</v>
      </c>
      <c r="I40" s="28">
        <v>25990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412347</v>
      </c>
      <c r="E41" s="28">
        <v>4767</v>
      </c>
      <c r="F41" s="28">
        <v>0</v>
      </c>
      <c r="G41" s="28">
        <v>19899</v>
      </c>
      <c r="H41" s="28">
        <v>10815</v>
      </c>
      <c r="I41" s="28">
        <v>447828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1481854</v>
      </c>
      <c r="E42" s="16">
        <v>3044987</v>
      </c>
      <c r="F42" s="16">
        <v>68577</v>
      </c>
      <c r="G42" s="16">
        <v>2311134</v>
      </c>
      <c r="H42" s="16">
        <v>121107</v>
      </c>
      <c r="I42" s="16">
        <v>7027659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55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2022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183037</v>
      </c>
      <c r="E51" s="12">
        <v>1.6E-2</v>
      </c>
      <c r="F51" s="12">
        <v>0.97199999999999998</v>
      </c>
      <c r="G51" s="12">
        <v>1.2999999999999999E-2</v>
      </c>
      <c r="H51" s="12">
        <v>0</v>
      </c>
      <c r="I51" s="12">
        <v>0</v>
      </c>
      <c r="J51" s="14">
        <v>1.0009999999999999</v>
      </c>
    </row>
    <row r="52" spans="2:10" ht="20.25" customHeight="1" x14ac:dyDescent="0.25">
      <c r="B52" s="9" t="s">
        <v>319</v>
      </c>
      <c r="C52" s="25" t="s">
        <v>320</v>
      </c>
      <c r="D52" s="28">
        <v>37655</v>
      </c>
      <c r="E52" s="12">
        <v>2E-3</v>
      </c>
      <c r="F52" s="12">
        <v>0</v>
      </c>
      <c r="G52" s="12">
        <v>0</v>
      </c>
      <c r="H52" s="12">
        <v>0.998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90056</v>
      </c>
      <c r="E53" s="12">
        <v>0.245</v>
      </c>
      <c r="F53" s="12">
        <v>0.755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1111035</v>
      </c>
      <c r="E54" s="12">
        <v>0.13</v>
      </c>
      <c r="F54" s="12">
        <v>0.56599999999999995</v>
      </c>
      <c r="G54" s="12">
        <v>3.0000000000000001E-3</v>
      </c>
      <c r="H54" s="12">
        <v>0.29899999999999999</v>
      </c>
      <c r="I54" s="12">
        <v>2E-3</v>
      </c>
      <c r="J54" s="14">
        <v>1</v>
      </c>
    </row>
    <row r="55" spans="2:10" ht="20.25" customHeight="1" x14ac:dyDescent="0.25">
      <c r="B55" s="9" t="s">
        <v>325</v>
      </c>
      <c r="C55" s="25" t="s">
        <v>326</v>
      </c>
      <c r="D55" s="28">
        <v>1015713</v>
      </c>
      <c r="E55" s="12">
        <v>0.13100000000000001</v>
      </c>
      <c r="F55" s="12">
        <v>0.39700000000000002</v>
      </c>
      <c r="G55" s="12">
        <v>0</v>
      </c>
      <c r="H55" s="12">
        <v>0.432</v>
      </c>
      <c r="I55" s="12">
        <v>0.04</v>
      </c>
      <c r="J55" s="14">
        <v>1</v>
      </c>
    </row>
    <row r="56" spans="2:10" ht="20.25" customHeight="1" x14ac:dyDescent="0.25">
      <c r="B56" s="9" t="s">
        <v>327</v>
      </c>
      <c r="C56" s="25" t="s">
        <v>328</v>
      </c>
      <c r="D56" s="28">
        <v>1513235</v>
      </c>
      <c r="E56" s="12">
        <v>0.14899999999999999</v>
      </c>
      <c r="F56" s="12">
        <v>0.36199999999999999</v>
      </c>
      <c r="G56" s="12">
        <v>3.0000000000000001E-3</v>
      </c>
      <c r="H56" s="12">
        <v>0.46100000000000002</v>
      </c>
      <c r="I56" s="12">
        <v>2.4E-2</v>
      </c>
      <c r="J56" s="14">
        <v>0.999</v>
      </c>
    </row>
    <row r="57" spans="2:10" ht="20.25" customHeight="1" x14ac:dyDescent="0.25">
      <c r="B57" s="9" t="s">
        <v>329</v>
      </c>
      <c r="C57" s="25" t="s">
        <v>330</v>
      </c>
      <c r="D57" s="28">
        <v>2425784</v>
      </c>
      <c r="E57" s="12">
        <v>0.17100000000000001</v>
      </c>
      <c r="F57" s="12">
        <v>0.48399999999999999</v>
      </c>
      <c r="G57" s="12">
        <v>2.3E-2</v>
      </c>
      <c r="H57" s="12">
        <v>0.31</v>
      </c>
      <c r="I57" s="12">
        <v>1.2999999999999999E-2</v>
      </c>
      <c r="J57" s="14">
        <v>1.0009999999999999</v>
      </c>
    </row>
    <row r="58" spans="2:10" ht="20.25" customHeight="1" x14ac:dyDescent="0.25">
      <c r="B58" s="9" t="s">
        <v>331</v>
      </c>
      <c r="C58" s="25" t="s">
        <v>332</v>
      </c>
      <c r="D58" s="28">
        <v>16831</v>
      </c>
      <c r="E58" s="12">
        <v>0.30199999999999999</v>
      </c>
      <c r="F58" s="12">
        <v>0.254</v>
      </c>
      <c r="G58" s="12">
        <v>2E-3</v>
      </c>
      <c r="H58" s="12">
        <v>0.441</v>
      </c>
      <c r="I58" s="12">
        <v>1E-3</v>
      </c>
      <c r="J58" s="14">
        <v>1</v>
      </c>
    </row>
    <row r="59" spans="2:10" ht="20.25" customHeight="1" x14ac:dyDescent="0.25">
      <c r="B59" s="9" t="s">
        <v>333</v>
      </c>
      <c r="C59" s="25" t="s">
        <v>334</v>
      </c>
      <c r="D59" s="28">
        <v>156050</v>
      </c>
      <c r="E59" s="12">
        <v>0.58599999999999997</v>
      </c>
      <c r="F59" s="12">
        <v>0.22500000000000001</v>
      </c>
      <c r="G59" s="12">
        <v>0.02</v>
      </c>
      <c r="H59" s="12">
        <v>0.16900000000000001</v>
      </c>
      <c r="I59" s="12">
        <v>0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4445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25990</v>
      </c>
      <c r="E61" s="12">
        <v>1</v>
      </c>
      <c r="F61" s="12">
        <v>0</v>
      </c>
      <c r="G61" s="12">
        <v>0</v>
      </c>
      <c r="H61" s="12">
        <v>0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447828</v>
      </c>
      <c r="E62" s="12">
        <v>0.92100000000000004</v>
      </c>
      <c r="F62" s="12">
        <v>1.0999999999999999E-2</v>
      </c>
      <c r="G62" s="12">
        <v>0</v>
      </c>
      <c r="H62" s="12">
        <v>4.3999999999999997E-2</v>
      </c>
      <c r="I62" s="12">
        <v>2.4E-2</v>
      </c>
      <c r="J62" s="14">
        <v>1</v>
      </c>
    </row>
    <row r="63" spans="2:10" ht="21" customHeight="1" x14ac:dyDescent="0.25">
      <c r="B63" s="156" t="s">
        <v>165</v>
      </c>
      <c r="C63" s="156" t="s">
        <v>165</v>
      </c>
      <c r="D63" s="16">
        <v>7027659</v>
      </c>
      <c r="E63" s="17">
        <v>0.21099999999999999</v>
      </c>
      <c r="F63" s="17">
        <v>0.433</v>
      </c>
      <c r="G63" s="17">
        <v>0.01</v>
      </c>
      <c r="H63" s="17">
        <v>0.32900000000000001</v>
      </c>
      <c r="I63" s="17">
        <v>1.7000000000000001E-2</v>
      </c>
      <c r="J63" s="15">
        <v>1</v>
      </c>
    </row>
    <row r="65" spans="2:3" x14ac:dyDescent="0.25">
      <c r="B65" s="21" t="s">
        <v>147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24:I24"/>
    <mergeCell ref="B3:J3"/>
    <mergeCell ref="B4:J4"/>
    <mergeCell ref="B5:J5"/>
    <mergeCell ref="B6:J6"/>
    <mergeCell ref="B21:C21"/>
    <mergeCell ref="B47:J47"/>
    <mergeCell ref="B48:J48"/>
    <mergeCell ref="B63:C63"/>
    <mergeCell ref="B25:I25"/>
    <mergeCell ref="B26:I26"/>
    <mergeCell ref="B27:I27"/>
    <mergeCell ref="B42:C42"/>
    <mergeCell ref="B45:J45"/>
    <mergeCell ref="B46:J46"/>
  </mergeCells>
  <hyperlinks>
    <hyperlink ref="B2" location="ÍNDICE!A1" display="Índice"/>
    <hyperlink ref="J2" location="'2007FyE'!A1" display="Siguiente"/>
    <hyperlink ref="I2" location="'2021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B2" sqref="B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6" width="22.5703125" customWidth="1"/>
    <col min="17" max="17" width="23" customWidth="1"/>
    <col min="18" max="18" width="24.28515625" customWidth="1"/>
    <col min="19" max="19" width="15.285156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41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46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  <c r="O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  <c r="O4" s="36"/>
    </row>
    <row r="5" spans="2:20" ht="20.25" customHeight="1" x14ac:dyDescent="0.25">
      <c r="B5" s="155">
        <v>2007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  <c r="O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  <c r="O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473443</v>
      </c>
      <c r="E9" s="32">
        <v>0</v>
      </c>
      <c r="F9" s="32">
        <v>0</v>
      </c>
      <c r="G9" s="32">
        <v>38058</v>
      </c>
      <c r="H9" s="32">
        <v>3680</v>
      </c>
      <c r="I9" s="32">
        <v>515181</v>
      </c>
    </row>
    <row r="10" spans="2:20" ht="30" customHeight="1" x14ac:dyDescent="0.25">
      <c r="B10" s="23" t="s">
        <v>282</v>
      </c>
      <c r="C10" s="39" t="s">
        <v>283</v>
      </c>
      <c r="D10" s="33">
        <v>473443</v>
      </c>
      <c r="E10" s="33">
        <v>0</v>
      </c>
      <c r="F10" s="33">
        <v>0</v>
      </c>
      <c r="G10" s="33">
        <v>38058</v>
      </c>
      <c r="H10" s="33">
        <v>3680</v>
      </c>
      <c r="I10" s="33">
        <v>515181</v>
      </c>
    </row>
    <row r="11" spans="2:20" ht="30" customHeight="1" x14ac:dyDescent="0.25">
      <c r="B11" s="30" t="s">
        <v>198</v>
      </c>
      <c r="C11" s="31" t="s">
        <v>199</v>
      </c>
      <c r="D11" s="34">
        <v>37759</v>
      </c>
      <c r="E11" s="34">
        <v>691211</v>
      </c>
      <c r="F11" s="34">
        <v>184</v>
      </c>
      <c r="G11" s="34">
        <v>4983</v>
      </c>
      <c r="H11" s="34">
        <v>1</v>
      </c>
      <c r="I11" s="34">
        <v>734138</v>
      </c>
    </row>
    <row r="12" spans="2:20" ht="30" customHeight="1" x14ac:dyDescent="0.25">
      <c r="B12" s="23" t="s">
        <v>284</v>
      </c>
      <c r="C12" s="39" t="s">
        <v>285</v>
      </c>
      <c r="D12" s="33">
        <v>37759</v>
      </c>
      <c r="E12" s="33">
        <v>671268</v>
      </c>
      <c r="F12" s="33">
        <v>0</v>
      </c>
      <c r="G12" s="33">
        <v>4979</v>
      </c>
      <c r="H12" s="33">
        <v>0</v>
      </c>
      <c r="I12" s="33">
        <v>714006</v>
      </c>
    </row>
    <row r="13" spans="2:20" ht="30" customHeight="1" x14ac:dyDescent="0.25">
      <c r="B13" s="23" t="s">
        <v>286</v>
      </c>
      <c r="C13" s="40" t="s">
        <v>287</v>
      </c>
      <c r="D13" s="33">
        <v>0</v>
      </c>
      <c r="E13" s="33">
        <v>19943</v>
      </c>
      <c r="F13" s="33">
        <v>184</v>
      </c>
      <c r="G13" s="33">
        <v>4</v>
      </c>
      <c r="H13" s="33">
        <v>1</v>
      </c>
      <c r="I13" s="33">
        <v>20132</v>
      </c>
    </row>
    <row r="14" spans="2:20" ht="30" customHeight="1" x14ac:dyDescent="0.25">
      <c r="B14" s="30" t="s">
        <v>233</v>
      </c>
      <c r="C14" s="35" t="s">
        <v>234</v>
      </c>
      <c r="D14" s="34">
        <v>3062</v>
      </c>
      <c r="E14" s="34">
        <v>50902</v>
      </c>
      <c r="F14" s="34">
        <v>0</v>
      </c>
      <c r="G14" s="34">
        <v>92</v>
      </c>
      <c r="H14" s="34">
        <v>0</v>
      </c>
      <c r="I14" s="34">
        <v>54056</v>
      </c>
    </row>
    <row r="15" spans="2:20" ht="30" customHeight="1" x14ac:dyDescent="0.25">
      <c r="B15" s="23" t="s">
        <v>288</v>
      </c>
      <c r="C15" s="40" t="s">
        <v>289</v>
      </c>
      <c r="D15" s="33">
        <v>3062</v>
      </c>
      <c r="E15" s="33">
        <v>50902</v>
      </c>
      <c r="F15" s="33">
        <v>0</v>
      </c>
      <c r="G15" s="33">
        <v>92</v>
      </c>
      <c r="H15" s="33">
        <v>0</v>
      </c>
      <c r="I15" s="33">
        <v>54056</v>
      </c>
    </row>
    <row r="16" spans="2:20" ht="30" customHeight="1" x14ac:dyDescent="0.25">
      <c r="B16" s="30" t="s">
        <v>243</v>
      </c>
      <c r="C16" s="35" t="s">
        <v>244</v>
      </c>
      <c r="D16" s="34">
        <v>6536</v>
      </c>
      <c r="E16" s="34">
        <v>52974</v>
      </c>
      <c r="F16" s="34">
        <v>436700</v>
      </c>
      <c r="G16" s="34">
        <v>2355</v>
      </c>
      <c r="H16" s="34">
        <v>33344</v>
      </c>
      <c r="I16" s="34">
        <v>531909</v>
      </c>
    </row>
    <row r="17" spans="2:19" ht="30" customHeight="1" x14ac:dyDescent="0.25">
      <c r="B17" s="23" t="s">
        <v>290</v>
      </c>
      <c r="C17" s="39" t="s">
        <v>291</v>
      </c>
      <c r="D17" s="33">
        <v>4944</v>
      </c>
      <c r="E17" s="33">
        <v>945</v>
      </c>
      <c r="F17" s="33">
        <v>365320</v>
      </c>
      <c r="G17" s="33">
        <v>2339</v>
      </c>
      <c r="H17" s="33">
        <v>33187</v>
      </c>
      <c r="I17" s="33">
        <v>406735</v>
      </c>
    </row>
    <row r="18" spans="2:19" ht="30" customHeight="1" x14ac:dyDescent="0.25">
      <c r="B18" s="23" t="s">
        <v>292</v>
      </c>
      <c r="C18" s="39" t="s">
        <v>293</v>
      </c>
      <c r="D18" s="33">
        <v>0</v>
      </c>
      <c r="E18" s="33">
        <v>25637</v>
      </c>
      <c r="F18" s="33">
        <v>0</v>
      </c>
      <c r="G18" s="33">
        <v>0</v>
      </c>
      <c r="H18" s="33">
        <v>0</v>
      </c>
      <c r="I18" s="33">
        <v>25637</v>
      </c>
    </row>
    <row r="19" spans="2:19" ht="30" customHeight="1" x14ac:dyDescent="0.25">
      <c r="B19" s="23" t="s">
        <v>294</v>
      </c>
      <c r="C19" s="39" t="s">
        <v>295</v>
      </c>
      <c r="D19" s="33">
        <v>0</v>
      </c>
      <c r="E19" s="33">
        <v>16514</v>
      </c>
      <c r="F19" s="33">
        <v>26619</v>
      </c>
      <c r="G19" s="33">
        <v>16</v>
      </c>
      <c r="H19" s="33">
        <v>13</v>
      </c>
      <c r="I19" s="33">
        <v>43162</v>
      </c>
    </row>
    <row r="20" spans="2:19" ht="30" customHeight="1" x14ac:dyDescent="0.25">
      <c r="B20" s="23" t="s">
        <v>296</v>
      </c>
      <c r="C20" s="39" t="s">
        <v>297</v>
      </c>
      <c r="D20" s="33">
        <v>1592</v>
      </c>
      <c r="E20" s="33">
        <v>9878</v>
      </c>
      <c r="F20" s="33">
        <v>44761</v>
      </c>
      <c r="G20" s="33">
        <v>0</v>
      </c>
      <c r="H20" s="33">
        <v>144</v>
      </c>
      <c r="I20" s="33">
        <v>56375</v>
      </c>
    </row>
    <row r="21" spans="2:19" ht="30" customHeight="1" x14ac:dyDescent="0.25">
      <c r="B21" s="30" t="s">
        <v>255</v>
      </c>
      <c r="C21" s="35" t="s">
        <v>298</v>
      </c>
      <c r="D21" s="34">
        <v>192673</v>
      </c>
      <c r="E21" s="34">
        <v>0</v>
      </c>
      <c r="F21" s="34">
        <v>0</v>
      </c>
      <c r="G21" s="34">
        <v>0</v>
      </c>
      <c r="H21" s="34">
        <v>0</v>
      </c>
      <c r="I21" s="34">
        <v>192673</v>
      </c>
    </row>
    <row r="22" spans="2:19" ht="30" customHeight="1" x14ac:dyDescent="0.25">
      <c r="B22" s="23" t="s">
        <v>299</v>
      </c>
      <c r="C22" s="39" t="s">
        <v>300</v>
      </c>
      <c r="D22" s="28">
        <v>192673</v>
      </c>
      <c r="E22" s="28">
        <v>0</v>
      </c>
      <c r="F22" s="28">
        <v>0</v>
      </c>
      <c r="G22" s="28">
        <v>0</v>
      </c>
      <c r="H22" s="28">
        <v>0</v>
      </c>
      <c r="I22" s="28">
        <v>192673</v>
      </c>
    </row>
    <row r="23" spans="2:19" ht="30" customHeight="1" x14ac:dyDescent="0.25">
      <c r="B23" s="30" t="s">
        <v>260</v>
      </c>
      <c r="C23" s="35" t="s">
        <v>261</v>
      </c>
      <c r="D23" s="34">
        <v>26698</v>
      </c>
      <c r="E23" s="34">
        <v>0</v>
      </c>
      <c r="F23" s="34">
        <v>0</v>
      </c>
      <c r="G23" s="34">
        <v>91414</v>
      </c>
      <c r="H23" s="34">
        <v>12672</v>
      </c>
      <c r="I23" s="34">
        <v>130784</v>
      </c>
    </row>
    <row r="24" spans="2:19" ht="30" customHeight="1" x14ac:dyDescent="0.25">
      <c r="B24" s="23" t="s">
        <v>301</v>
      </c>
      <c r="C24" s="39" t="s">
        <v>302</v>
      </c>
      <c r="D24" s="28">
        <v>26698</v>
      </c>
      <c r="E24" s="28">
        <v>0</v>
      </c>
      <c r="F24" s="28">
        <v>0</v>
      </c>
      <c r="G24" s="28">
        <v>91414</v>
      </c>
      <c r="H24" s="28">
        <v>12672</v>
      </c>
      <c r="I24" s="28">
        <v>130784</v>
      </c>
    </row>
    <row r="25" spans="2:19" ht="30" customHeight="1" x14ac:dyDescent="0.25">
      <c r="B25" s="30" t="s">
        <v>272</v>
      </c>
      <c r="C25" s="35" t="s">
        <v>273</v>
      </c>
      <c r="D25" s="34">
        <v>960419</v>
      </c>
      <c r="E25" s="34">
        <v>0</v>
      </c>
      <c r="F25" s="34">
        <v>0</v>
      </c>
      <c r="G25" s="34">
        <v>0</v>
      </c>
      <c r="H25" s="34">
        <v>0</v>
      </c>
      <c r="I25" s="34">
        <v>960419</v>
      </c>
    </row>
    <row r="26" spans="2:19" ht="30" customHeight="1" x14ac:dyDescent="0.25">
      <c r="B26" s="23" t="s">
        <v>303</v>
      </c>
      <c r="C26" s="39" t="s">
        <v>273</v>
      </c>
      <c r="D26" s="33">
        <v>960419</v>
      </c>
      <c r="E26" s="33">
        <v>0</v>
      </c>
      <c r="F26" s="33">
        <v>0</v>
      </c>
      <c r="G26" s="33">
        <v>0</v>
      </c>
      <c r="H26" s="33">
        <v>0</v>
      </c>
      <c r="I26" s="33">
        <v>960419</v>
      </c>
    </row>
    <row r="27" spans="2:19" ht="30" customHeight="1" x14ac:dyDescent="0.25">
      <c r="B27" s="157" t="s">
        <v>165</v>
      </c>
      <c r="C27" s="158" t="s">
        <v>165</v>
      </c>
      <c r="D27" s="34">
        <v>1700590</v>
      </c>
      <c r="E27" s="34">
        <v>795087</v>
      </c>
      <c r="F27" s="34">
        <v>436884</v>
      </c>
      <c r="G27" s="34">
        <v>136902</v>
      </c>
      <c r="H27" s="34">
        <v>49697</v>
      </c>
      <c r="I27" s="34">
        <v>3119160</v>
      </c>
    </row>
    <row r="29" spans="2:19" ht="20.25" customHeight="1" x14ac:dyDescent="0.25"/>
    <row r="30" spans="2:19" ht="20.25" customHeight="1" x14ac:dyDescent="0.25"/>
    <row r="31" spans="2:19" ht="20.25" customHeight="1" x14ac:dyDescent="0.25">
      <c r="B31" s="155" t="s">
        <v>47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  <c r="R31" s="36"/>
      <c r="S31" s="36"/>
    </row>
    <row r="32" spans="2:19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  <c r="R32" s="36"/>
      <c r="S32" s="36"/>
    </row>
    <row r="33" spans="2:19" ht="20.25" customHeight="1" x14ac:dyDescent="0.25">
      <c r="B33" s="155">
        <v>2007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  <c r="R33" s="36"/>
      <c r="S33" s="36"/>
    </row>
    <row r="34" spans="2:19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  <c r="R34" s="36"/>
      <c r="S34" s="36"/>
    </row>
    <row r="35" spans="2:19" ht="8.25" customHeight="1" x14ac:dyDescent="0.25"/>
    <row r="36" spans="2:19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9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9" ht="30" customHeight="1" x14ac:dyDescent="0.25">
      <c r="B38" s="30" t="s">
        <v>166</v>
      </c>
      <c r="C38" s="31" t="s">
        <v>167</v>
      </c>
      <c r="D38" s="16">
        <v>243166</v>
      </c>
      <c r="E38" s="16">
        <v>218752</v>
      </c>
      <c r="F38" s="16">
        <v>17341</v>
      </c>
      <c r="G38" s="16">
        <v>3670</v>
      </c>
      <c r="H38" s="16">
        <v>0</v>
      </c>
      <c r="I38" s="16">
        <v>0</v>
      </c>
      <c r="J38" s="16">
        <v>1781</v>
      </c>
      <c r="K38" s="16">
        <v>11084</v>
      </c>
      <c r="L38" s="16">
        <v>0</v>
      </c>
      <c r="M38" s="16">
        <v>495794</v>
      </c>
    </row>
    <row r="39" spans="2:19" ht="30" customHeight="1" x14ac:dyDescent="0.25">
      <c r="B39" s="23" t="s">
        <v>168</v>
      </c>
      <c r="C39" s="39" t="s">
        <v>169</v>
      </c>
      <c r="D39" s="28">
        <v>45184</v>
      </c>
      <c r="E39" s="28">
        <v>38685</v>
      </c>
      <c r="F39" s="28">
        <v>235</v>
      </c>
      <c r="G39" s="28">
        <v>476</v>
      </c>
      <c r="H39" s="28">
        <v>0</v>
      </c>
      <c r="I39" s="28">
        <v>0</v>
      </c>
      <c r="J39" s="28">
        <v>207</v>
      </c>
      <c r="K39" s="28">
        <v>1949</v>
      </c>
      <c r="L39" s="28">
        <v>0</v>
      </c>
      <c r="M39" s="28">
        <v>86736</v>
      </c>
    </row>
    <row r="40" spans="2:19" ht="30" customHeight="1" x14ac:dyDescent="0.25">
      <c r="B40" s="23" t="s">
        <v>170</v>
      </c>
      <c r="C40" s="39" t="s">
        <v>171</v>
      </c>
      <c r="D40" s="28">
        <v>1378</v>
      </c>
      <c r="E40" s="28">
        <v>1180</v>
      </c>
      <c r="F40" s="28">
        <v>7</v>
      </c>
      <c r="G40" s="28">
        <v>15</v>
      </c>
      <c r="H40" s="28">
        <v>0</v>
      </c>
      <c r="I40" s="28">
        <v>0</v>
      </c>
      <c r="J40" s="28">
        <v>6</v>
      </c>
      <c r="K40" s="28">
        <v>59</v>
      </c>
      <c r="L40" s="28">
        <v>0</v>
      </c>
      <c r="M40" s="28">
        <v>2645</v>
      </c>
    </row>
    <row r="41" spans="2:19" ht="30" customHeight="1" x14ac:dyDescent="0.25">
      <c r="B41" s="23" t="s">
        <v>172</v>
      </c>
      <c r="C41" s="39" t="s">
        <v>173</v>
      </c>
      <c r="D41" s="28">
        <v>74350</v>
      </c>
      <c r="E41" s="28">
        <v>63658</v>
      </c>
      <c r="F41" s="28">
        <v>386</v>
      </c>
      <c r="G41" s="28">
        <v>784</v>
      </c>
      <c r="H41" s="28">
        <v>0</v>
      </c>
      <c r="I41" s="28">
        <v>0</v>
      </c>
      <c r="J41" s="28">
        <v>342</v>
      </c>
      <c r="K41" s="28">
        <v>3205</v>
      </c>
      <c r="L41" s="28">
        <v>0</v>
      </c>
      <c r="M41" s="28">
        <v>142725</v>
      </c>
    </row>
    <row r="42" spans="2:19" ht="30" customHeight="1" x14ac:dyDescent="0.25">
      <c r="B42" s="23" t="s">
        <v>174</v>
      </c>
      <c r="C42" s="39" t="s">
        <v>175</v>
      </c>
      <c r="D42" s="28">
        <v>1162</v>
      </c>
      <c r="E42" s="28">
        <v>643</v>
      </c>
      <c r="F42" s="28">
        <v>654</v>
      </c>
      <c r="G42" s="28">
        <v>81</v>
      </c>
      <c r="H42" s="28">
        <v>0</v>
      </c>
      <c r="I42" s="28">
        <v>0</v>
      </c>
      <c r="J42" s="28">
        <v>5</v>
      </c>
      <c r="K42" s="28">
        <v>23</v>
      </c>
      <c r="L42" s="28">
        <v>0</v>
      </c>
      <c r="M42" s="28">
        <v>2568</v>
      </c>
    </row>
    <row r="43" spans="2:19" ht="30" customHeight="1" x14ac:dyDescent="0.25">
      <c r="B43" s="23" t="s">
        <v>176</v>
      </c>
      <c r="C43" s="39" t="s">
        <v>177</v>
      </c>
      <c r="D43" s="28">
        <v>7159</v>
      </c>
      <c r="E43" s="28">
        <v>3966</v>
      </c>
      <c r="F43" s="28">
        <v>4037</v>
      </c>
      <c r="G43" s="28">
        <v>501</v>
      </c>
      <c r="H43" s="28">
        <v>0</v>
      </c>
      <c r="I43" s="28">
        <v>0</v>
      </c>
      <c r="J43" s="28">
        <v>29</v>
      </c>
      <c r="K43" s="28">
        <v>141</v>
      </c>
      <c r="L43" s="28">
        <v>0</v>
      </c>
      <c r="M43" s="28">
        <v>15833</v>
      </c>
    </row>
    <row r="44" spans="2:19" ht="30" customHeight="1" x14ac:dyDescent="0.25">
      <c r="B44" s="23" t="s">
        <v>178</v>
      </c>
      <c r="C44" s="39" t="s">
        <v>179</v>
      </c>
      <c r="D44" s="28">
        <v>2865</v>
      </c>
      <c r="E44" s="28">
        <v>1587</v>
      </c>
      <c r="F44" s="28">
        <v>1615</v>
      </c>
      <c r="G44" s="28">
        <v>201</v>
      </c>
      <c r="H44" s="28">
        <v>0</v>
      </c>
      <c r="I44" s="28">
        <v>0</v>
      </c>
      <c r="J44" s="28">
        <v>12</v>
      </c>
      <c r="K44" s="28">
        <v>57</v>
      </c>
      <c r="L44" s="28">
        <v>0</v>
      </c>
      <c r="M44" s="28">
        <v>6337</v>
      </c>
    </row>
    <row r="45" spans="2:19" ht="30" customHeight="1" x14ac:dyDescent="0.25">
      <c r="B45" s="23" t="s">
        <v>180</v>
      </c>
      <c r="C45" s="39" t="s">
        <v>181</v>
      </c>
      <c r="D45" s="28">
        <v>23826</v>
      </c>
      <c r="E45" s="28">
        <v>17872</v>
      </c>
      <c r="F45" s="28">
        <v>1211</v>
      </c>
      <c r="G45" s="28">
        <v>658</v>
      </c>
      <c r="H45" s="28">
        <v>0</v>
      </c>
      <c r="I45" s="28">
        <v>0</v>
      </c>
      <c r="J45" s="28">
        <v>103</v>
      </c>
      <c r="K45" s="28">
        <v>1270</v>
      </c>
      <c r="L45" s="28">
        <v>0</v>
      </c>
      <c r="M45" s="28">
        <v>44940</v>
      </c>
    </row>
    <row r="46" spans="2:19" ht="30" customHeight="1" x14ac:dyDescent="0.25">
      <c r="B46" s="23" t="s">
        <v>182</v>
      </c>
      <c r="C46" s="39" t="s">
        <v>183</v>
      </c>
      <c r="D46" s="28">
        <v>5216</v>
      </c>
      <c r="E46" s="28">
        <v>3913</v>
      </c>
      <c r="F46" s="28">
        <v>266</v>
      </c>
      <c r="G46" s="28">
        <v>144</v>
      </c>
      <c r="H46" s="28">
        <v>0</v>
      </c>
      <c r="I46" s="28">
        <v>0</v>
      </c>
      <c r="J46" s="28">
        <v>22</v>
      </c>
      <c r="K46" s="28">
        <v>277</v>
      </c>
      <c r="L46" s="28">
        <v>0</v>
      </c>
      <c r="M46" s="28">
        <v>9838</v>
      </c>
    </row>
    <row r="47" spans="2:19" ht="30" customHeight="1" x14ac:dyDescent="0.25">
      <c r="B47" s="23" t="s">
        <v>184</v>
      </c>
      <c r="C47" s="39" t="s">
        <v>185</v>
      </c>
      <c r="D47" s="28">
        <v>19025</v>
      </c>
      <c r="E47" s="28">
        <v>14271</v>
      </c>
      <c r="F47" s="28">
        <v>967</v>
      </c>
      <c r="G47" s="28">
        <v>526</v>
      </c>
      <c r="H47" s="28">
        <v>0</v>
      </c>
      <c r="I47" s="28">
        <v>0</v>
      </c>
      <c r="J47" s="28">
        <v>82</v>
      </c>
      <c r="K47" s="28">
        <v>1013</v>
      </c>
      <c r="L47" s="28">
        <v>0</v>
      </c>
      <c r="M47" s="28">
        <v>35884</v>
      </c>
    </row>
    <row r="48" spans="2:19" ht="30" customHeight="1" x14ac:dyDescent="0.25">
      <c r="B48" s="23" t="s">
        <v>186</v>
      </c>
      <c r="C48" s="39" t="s">
        <v>187</v>
      </c>
      <c r="D48" s="28">
        <v>33737</v>
      </c>
      <c r="E48" s="28">
        <v>41481</v>
      </c>
      <c r="F48" s="28">
        <v>333</v>
      </c>
      <c r="G48" s="28">
        <v>181</v>
      </c>
      <c r="H48" s="28">
        <v>0</v>
      </c>
      <c r="I48" s="28">
        <v>0</v>
      </c>
      <c r="J48" s="28">
        <v>28</v>
      </c>
      <c r="K48" s="28">
        <v>349</v>
      </c>
      <c r="L48" s="28">
        <v>0</v>
      </c>
      <c r="M48" s="28">
        <v>76109</v>
      </c>
    </row>
    <row r="49" spans="2:13" ht="30" customHeight="1" x14ac:dyDescent="0.25">
      <c r="B49" s="23" t="s">
        <v>188</v>
      </c>
      <c r="C49" s="39" t="s">
        <v>189</v>
      </c>
      <c r="D49" s="28">
        <v>5921</v>
      </c>
      <c r="E49" s="28">
        <v>4560</v>
      </c>
      <c r="F49" s="28">
        <v>225</v>
      </c>
      <c r="G49" s="28">
        <v>0</v>
      </c>
      <c r="H49" s="28">
        <v>0</v>
      </c>
      <c r="I49" s="28">
        <v>0</v>
      </c>
      <c r="J49" s="28">
        <v>16</v>
      </c>
      <c r="K49" s="28">
        <v>516</v>
      </c>
      <c r="L49" s="28">
        <v>0</v>
      </c>
      <c r="M49" s="28">
        <v>11238</v>
      </c>
    </row>
    <row r="50" spans="2:13" ht="30" customHeight="1" x14ac:dyDescent="0.25">
      <c r="B50" s="23" t="s">
        <v>190</v>
      </c>
      <c r="C50" s="39" t="s">
        <v>191</v>
      </c>
      <c r="D50" s="28">
        <v>1770</v>
      </c>
      <c r="E50" s="28">
        <v>665</v>
      </c>
      <c r="F50" s="28">
        <v>441</v>
      </c>
      <c r="G50" s="28">
        <v>0</v>
      </c>
      <c r="H50" s="28">
        <v>0</v>
      </c>
      <c r="I50" s="28">
        <v>0</v>
      </c>
      <c r="J50" s="28">
        <v>4</v>
      </c>
      <c r="K50" s="28">
        <v>125</v>
      </c>
      <c r="L50" s="28">
        <v>0</v>
      </c>
      <c r="M50" s="28">
        <v>3005</v>
      </c>
    </row>
    <row r="51" spans="2:13" ht="30" customHeight="1" x14ac:dyDescent="0.25">
      <c r="B51" s="23" t="s">
        <v>192</v>
      </c>
      <c r="C51" s="39" t="s">
        <v>193</v>
      </c>
      <c r="D51" s="28">
        <v>651</v>
      </c>
      <c r="E51" s="28">
        <v>1112</v>
      </c>
      <c r="F51" s="28">
        <v>4</v>
      </c>
      <c r="G51" s="28">
        <v>0</v>
      </c>
      <c r="H51" s="28">
        <v>0</v>
      </c>
      <c r="I51" s="28">
        <v>0</v>
      </c>
      <c r="J51" s="28">
        <v>7</v>
      </c>
      <c r="K51" s="28">
        <v>20</v>
      </c>
      <c r="L51" s="28">
        <v>0</v>
      </c>
      <c r="M51" s="28">
        <v>1794</v>
      </c>
    </row>
    <row r="52" spans="2:13" ht="30" customHeight="1" x14ac:dyDescent="0.25">
      <c r="B52" s="23" t="s">
        <v>194</v>
      </c>
      <c r="C52" s="40" t="s">
        <v>195</v>
      </c>
      <c r="D52" s="28">
        <v>18226</v>
      </c>
      <c r="E52" s="28">
        <v>18321</v>
      </c>
      <c r="F52" s="28">
        <v>6098</v>
      </c>
      <c r="G52" s="28">
        <v>103</v>
      </c>
      <c r="H52" s="28">
        <v>0</v>
      </c>
      <c r="I52" s="28">
        <v>0</v>
      </c>
      <c r="J52" s="28">
        <v>897</v>
      </c>
      <c r="K52" s="28">
        <v>1945</v>
      </c>
      <c r="L52" s="28">
        <v>0</v>
      </c>
      <c r="M52" s="28">
        <v>45590</v>
      </c>
    </row>
    <row r="53" spans="2:13" ht="30" customHeight="1" x14ac:dyDescent="0.25">
      <c r="B53" s="23" t="s">
        <v>196</v>
      </c>
      <c r="C53" s="39" t="s">
        <v>197</v>
      </c>
      <c r="D53" s="28">
        <v>2696</v>
      </c>
      <c r="E53" s="28">
        <v>6838</v>
      </c>
      <c r="F53" s="28">
        <v>862</v>
      </c>
      <c r="G53" s="28">
        <v>0</v>
      </c>
      <c r="H53" s="28">
        <v>0</v>
      </c>
      <c r="I53" s="28">
        <v>0</v>
      </c>
      <c r="J53" s="28">
        <v>21</v>
      </c>
      <c r="K53" s="28">
        <v>135</v>
      </c>
      <c r="L53" s="28">
        <v>0</v>
      </c>
      <c r="M53" s="28">
        <v>10552</v>
      </c>
    </row>
    <row r="54" spans="2:13" ht="30" customHeight="1" x14ac:dyDescent="0.25">
      <c r="B54" s="30" t="s">
        <v>198</v>
      </c>
      <c r="C54" s="35" t="s">
        <v>199</v>
      </c>
      <c r="D54" s="16">
        <v>404595</v>
      </c>
      <c r="E54" s="16">
        <v>217993</v>
      </c>
      <c r="F54" s="16">
        <v>51572</v>
      </c>
      <c r="G54" s="16">
        <v>0</v>
      </c>
      <c r="H54" s="16">
        <v>0</v>
      </c>
      <c r="I54" s="16">
        <v>983</v>
      </c>
      <c r="J54" s="16">
        <v>47278</v>
      </c>
      <c r="K54" s="16">
        <v>8</v>
      </c>
      <c r="L54" s="16">
        <v>0</v>
      </c>
      <c r="M54" s="16">
        <v>722429</v>
      </c>
    </row>
    <row r="55" spans="2:13" ht="30" customHeight="1" x14ac:dyDescent="0.25">
      <c r="B55" s="23" t="s">
        <v>200</v>
      </c>
      <c r="C55" s="39" t="s">
        <v>201</v>
      </c>
      <c r="D55" s="28">
        <v>111826</v>
      </c>
      <c r="E55" s="28">
        <v>36580</v>
      </c>
      <c r="F55" s="28">
        <v>4899</v>
      </c>
      <c r="G55" s="28">
        <v>0</v>
      </c>
      <c r="H55" s="28">
        <v>0</v>
      </c>
      <c r="I55" s="28">
        <v>31</v>
      </c>
      <c r="J55" s="28">
        <v>177</v>
      </c>
      <c r="K55" s="28">
        <v>0</v>
      </c>
      <c r="L55" s="28">
        <v>0</v>
      </c>
      <c r="M55" s="28">
        <v>153513</v>
      </c>
    </row>
    <row r="56" spans="2:13" ht="30" customHeight="1" x14ac:dyDescent="0.25">
      <c r="B56" s="23" t="s">
        <v>202</v>
      </c>
      <c r="C56" s="39" t="s">
        <v>171</v>
      </c>
      <c r="D56" s="28">
        <v>868</v>
      </c>
      <c r="E56" s="28">
        <v>284</v>
      </c>
      <c r="F56" s="28">
        <v>38</v>
      </c>
      <c r="G56" s="28">
        <v>0</v>
      </c>
      <c r="H56" s="28">
        <v>0</v>
      </c>
      <c r="I56" s="28">
        <v>0</v>
      </c>
      <c r="J56" s="28">
        <v>2</v>
      </c>
      <c r="K56" s="28">
        <v>0</v>
      </c>
      <c r="L56" s="28">
        <v>0</v>
      </c>
      <c r="M56" s="28">
        <v>1192</v>
      </c>
    </row>
    <row r="57" spans="2:13" ht="30" customHeight="1" x14ac:dyDescent="0.25">
      <c r="B57" s="23" t="s">
        <v>203</v>
      </c>
      <c r="C57" s="39" t="s">
        <v>204</v>
      </c>
      <c r="D57" s="28">
        <v>54452</v>
      </c>
      <c r="E57" s="28">
        <v>17812</v>
      </c>
      <c r="F57" s="28">
        <v>2386</v>
      </c>
      <c r="G57" s="28">
        <v>0</v>
      </c>
      <c r="H57" s="28">
        <v>0</v>
      </c>
      <c r="I57" s="28">
        <v>15</v>
      </c>
      <c r="J57" s="28">
        <v>87</v>
      </c>
      <c r="K57" s="28">
        <v>0</v>
      </c>
      <c r="L57" s="28">
        <v>0</v>
      </c>
      <c r="M57" s="28">
        <v>74752</v>
      </c>
    </row>
    <row r="58" spans="2:13" ht="30" customHeight="1" x14ac:dyDescent="0.25">
      <c r="B58" s="23" t="s">
        <v>205</v>
      </c>
      <c r="C58" s="39" t="s">
        <v>177</v>
      </c>
      <c r="D58" s="28">
        <v>997</v>
      </c>
      <c r="E58" s="28">
        <v>331</v>
      </c>
      <c r="F58" s="28">
        <v>62</v>
      </c>
      <c r="G58" s="28">
        <v>0</v>
      </c>
      <c r="H58" s="28">
        <v>0</v>
      </c>
      <c r="I58" s="28">
        <v>0</v>
      </c>
      <c r="J58" s="28">
        <v>1</v>
      </c>
      <c r="K58" s="28">
        <v>0</v>
      </c>
      <c r="L58" s="28">
        <v>0</v>
      </c>
      <c r="M58" s="28">
        <v>1391</v>
      </c>
    </row>
    <row r="59" spans="2:13" ht="30" customHeight="1" x14ac:dyDescent="0.25">
      <c r="B59" s="23" t="s">
        <v>206</v>
      </c>
      <c r="C59" s="40" t="s">
        <v>207</v>
      </c>
      <c r="D59" s="28">
        <v>89589</v>
      </c>
      <c r="E59" s="28">
        <v>39516</v>
      </c>
      <c r="F59" s="28">
        <v>3471</v>
      </c>
      <c r="G59" s="28">
        <v>0</v>
      </c>
      <c r="H59" s="28">
        <v>0</v>
      </c>
      <c r="I59" s="28">
        <v>22</v>
      </c>
      <c r="J59" s="28">
        <v>332</v>
      </c>
      <c r="K59" s="28">
        <v>5</v>
      </c>
      <c r="L59" s="28">
        <v>0</v>
      </c>
      <c r="M59" s="28">
        <v>132935</v>
      </c>
    </row>
    <row r="60" spans="2:13" ht="30" customHeight="1" x14ac:dyDescent="0.25">
      <c r="B60" s="23" t="s">
        <v>208</v>
      </c>
      <c r="C60" s="39" t="s">
        <v>183</v>
      </c>
      <c r="D60" s="28">
        <v>3270</v>
      </c>
      <c r="E60" s="28">
        <v>1442</v>
      </c>
      <c r="F60" s="28">
        <v>127</v>
      </c>
      <c r="G60" s="28">
        <v>0</v>
      </c>
      <c r="H60" s="28">
        <v>0</v>
      </c>
      <c r="I60" s="28">
        <v>1</v>
      </c>
      <c r="J60" s="28">
        <v>12</v>
      </c>
      <c r="K60" s="28">
        <v>0</v>
      </c>
      <c r="L60" s="28">
        <v>0</v>
      </c>
      <c r="M60" s="28">
        <v>4852</v>
      </c>
    </row>
    <row r="61" spans="2:13" ht="30" customHeight="1" x14ac:dyDescent="0.25">
      <c r="B61" s="23" t="s">
        <v>209</v>
      </c>
      <c r="C61" s="39" t="s">
        <v>185</v>
      </c>
      <c r="D61" s="28">
        <v>2171</v>
      </c>
      <c r="E61" s="28">
        <v>958</v>
      </c>
      <c r="F61" s="28">
        <v>84</v>
      </c>
      <c r="G61" s="28">
        <v>0</v>
      </c>
      <c r="H61" s="28">
        <v>0</v>
      </c>
      <c r="I61" s="28">
        <v>1</v>
      </c>
      <c r="J61" s="28">
        <v>8</v>
      </c>
      <c r="K61" s="28">
        <v>0</v>
      </c>
      <c r="L61" s="28">
        <v>0</v>
      </c>
      <c r="M61" s="28">
        <v>3222</v>
      </c>
    </row>
    <row r="62" spans="2:13" ht="30" customHeight="1" x14ac:dyDescent="0.25">
      <c r="B62" s="23" t="s">
        <v>210</v>
      </c>
      <c r="C62" s="40" t="s">
        <v>187</v>
      </c>
      <c r="D62" s="28">
        <v>10057</v>
      </c>
      <c r="E62" s="28">
        <v>4755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14812</v>
      </c>
    </row>
    <row r="63" spans="2:13" ht="30" customHeight="1" x14ac:dyDescent="0.25">
      <c r="B63" s="23" t="s">
        <v>211</v>
      </c>
      <c r="C63" s="39" t="s">
        <v>212</v>
      </c>
      <c r="D63" s="28">
        <v>95065</v>
      </c>
      <c r="E63" s="28">
        <v>67973</v>
      </c>
      <c r="F63" s="28">
        <v>34453</v>
      </c>
      <c r="G63" s="28">
        <v>0</v>
      </c>
      <c r="H63" s="28">
        <v>0</v>
      </c>
      <c r="I63" s="28">
        <v>793</v>
      </c>
      <c r="J63" s="28">
        <v>27550</v>
      </c>
      <c r="K63" s="28">
        <v>3</v>
      </c>
      <c r="L63" s="28">
        <v>0</v>
      </c>
      <c r="M63" s="28">
        <v>225837</v>
      </c>
    </row>
    <row r="64" spans="2:13" ht="30" customHeight="1" x14ac:dyDescent="0.25">
      <c r="B64" s="23" t="s">
        <v>213</v>
      </c>
      <c r="C64" s="39" t="s">
        <v>214</v>
      </c>
      <c r="D64" s="28">
        <v>14888</v>
      </c>
      <c r="E64" s="28">
        <v>5017</v>
      </c>
      <c r="F64" s="28">
        <v>510</v>
      </c>
      <c r="G64" s="28">
        <v>0</v>
      </c>
      <c r="H64" s="28">
        <v>0</v>
      </c>
      <c r="I64" s="28">
        <v>28</v>
      </c>
      <c r="J64" s="28">
        <v>19060</v>
      </c>
      <c r="K64" s="28">
        <v>0</v>
      </c>
      <c r="L64" s="28">
        <v>0</v>
      </c>
      <c r="M64" s="28">
        <v>39503</v>
      </c>
    </row>
    <row r="65" spans="2:13" ht="30" customHeight="1" x14ac:dyDescent="0.25">
      <c r="B65" s="23" t="s">
        <v>215</v>
      </c>
      <c r="C65" s="39" t="s">
        <v>216</v>
      </c>
      <c r="D65" s="28">
        <v>242</v>
      </c>
      <c r="E65" s="28">
        <v>470</v>
      </c>
      <c r="F65" s="28">
        <v>34</v>
      </c>
      <c r="G65" s="28">
        <v>0</v>
      </c>
      <c r="H65" s="28">
        <v>0</v>
      </c>
      <c r="I65" s="28">
        <v>5</v>
      </c>
      <c r="J65" s="28">
        <v>0</v>
      </c>
      <c r="K65" s="28">
        <v>0</v>
      </c>
      <c r="L65" s="28">
        <v>0</v>
      </c>
      <c r="M65" s="28">
        <v>751</v>
      </c>
    </row>
    <row r="66" spans="2:13" ht="30" customHeight="1" x14ac:dyDescent="0.25">
      <c r="B66" s="23" t="s">
        <v>217</v>
      </c>
      <c r="C66" s="39" t="s">
        <v>218</v>
      </c>
      <c r="D66" s="28">
        <v>1726</v>
      </c>
      <c r="E66" s="28">
        <v>6570</v>
      </c>
      <c r="F66" s="28">
        <v>88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8384</v>
      </c>
    </row>
    <row r="67" spans="2:13" ht="30" customHeight="1" x14ac:dyDescent="0.25">
      <c r="B67" s="23" t="s">
        <v>219</v>
      </c>
      <c r="C67" s="39" t="s">
        <v>220</v>
      </c>
      <c r="D67" s="28">
        <v>1619</v>
      </c>
      <c r="E67" s="28">
        <v>6161</v>
      </c>
      <c r="F67" s="28">
        <v>82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7862</v>
      </c>
    </row>
    <row r="68" spans="2:13" ht="30" customHeight="1" x14ac:dyDescent="0.25">
      <c r="B68" s="23" t="s">
        <v>221</v>
      </c>
      <c r="C68" s="39" t="s">
        <v>222</v>
      </c>
      <c r="D68" s="28">
        <v>1972</v>
      </c>
      <c r="E68" s="28">
        <v>10939</v>
      </c>
      <c r="F68" s="28">
        <v>872</v>
      </c>
      <c r="G68" s="28">
        <v>0</v>
      </c>
      <c r="H68" s="28">
        <v>0</v>
      </c>
      <c r="I68" s="28">
        <v>0</v>
      </c>
      <c r="J68" s="28">
        <v>12</v>
      </c>
      <c r="K68" s="28">
        <v>0</v>
      </c>
      <c r="L68" s="28">
        <v>0</v>
      </c>
      <c r="M68" s="28">
        <v>13795</v>
      </c>
    </row>
    <row r="69" spans="2:13" ht="30" customHeight="1" x14ac:dyDescent="0.25">
      <c r="B69" s="23" t="s">
        <v>223</v>
      </c>
      <c r="C69" s="39" t="s">
        <v>224</v>
      </c>
      <c r="D69" s="28">
        <v>0</v>
      </c>
      <c r="E69" s="28">
        <v>1112</v>
      </c>
      <c r="F69" s="28">
        <v>218</v>
      </c>
      <c r="G69" s="28">
        <v>0</v>
      </c>
      <c r="H69" s="28">
        <v>0</v>
      </c>
      <c r="I69" s="28">
        <v>0</v>
      </c>
      <c r="J69" s="28">
        <v>3</v>
      </c>
      <c r="K69" s="28">
        <v>0</v>
      </c>
      <c r="L69" s="28">
        <v>0</v>
      </c>
      <c r="M69" s="28">
        <v>1333</v>
      </c>
    </row>
    <row r="70" spans="2:13" ht="30" customHeight="1" x14ac:dyDescent="0.25">
      <c r="B70" s="23" t="s">
        <v>225</v>
      </c>
      <c r="C70" s="39" t="s">
        <v>226</v>
      </c>
      <c r="D70" s="28">
        <v>2416</v>
      </c>
      <c r="E70" s="28">
        <v>2339</v>
      </c>
      <c r="F70" s="28">
        <v>717</v>
      </c>
      <c r="G70" s="28">
        <v>0</v>
      </c>
      <c r="H70" s="28">
        <v>0</v>
      </c>
      <c r="I70" s="28">
        <v>19</v>
      </c>
      <c r="J70" s="28">
        <v>0</v>
      </c>
      <c r="K70" s="28">
        <v>0</v>
      </c>
      <c r="L70" s="28">
        <v>0</v>
      </c>
      <c r="M70" s="28">
        <v>5491</v>
      </c>
    </row>
    <row r="71" spans="2:13" ht="30" customHeight="1" x14ac:dyDescent="0.25">
      <c r="B71" s="23" t="s">
        <v>227</v>
      </c>
      <c r="C71" s="40" t="s">
        <v>228</v>
      </c>
      <c r="D71" s="28">
        <v>8361</v>
      </c>
      <c r="E71" s="28">
        <v>8093</v>
      </c>
      <c r="F71" s="28">
        <v>2480</v>
      </c>
      <c r="G71" s="28">
        <v>0</v>
      </c>
      <c r="H71" s="28">
        <v>0</v>
      </c>
      <c r="I71" s="28">
        <v>68</v>
      </c>
      <c r="J71" s="28">
        <v>0</v>
      </c>
      <c r="K71" s="28">
        <v>0</v>
      </c>
      <c r="L71" s="28">
        <v>0</v>
      </c>
      <c r="M71" s="28">
        <v>19002</v>
      </c>
    </row>
    <row r="72" spans="2:13" ht="30" customHeight="1" x14ac:dyDescent="0.25">
      <c r="B72" s="23" t="s">
        <v>229</v>
      </c>
      <c r="C72" s="39" t="s">
        <v>230</v>
      </c>
      <c r="D72" s="28">
        <v>4784</v>
      </c>
      <c r="E72" s="28">
        <v>5070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9854</v>
      </c>
    </row>
    <row r="73" spans="2:13" ht="30" customHeight="1" x14ac:dyDescent="0.25">
      <c r="B73" s="23" t="s">
        <v>231</v>
      </c>
      <c r="C73" s="39" t="s">
        <v>232</v>
      </c>
      <c r="D73" s="28">
        <v>292</v>
      </c>
      <c r="E73" s="28">
        <v>2571</v>
      </c>
      <c r="F73" s="28">
        <v>1051</v>
      </c>
      <c r="G73" s="28">
        <v>0</v>
      </c>
      <c r="H73" s="28">
        <v>0</v>
      </c>
      <c r="I73" s="28">
        <v>0</v>
      </c>
      <c r="J73" s="28">
        <v>34</v>
      </c>
      <c r="K73" s="28">
        <v>0</v>
      </c>
      <c r="L73" s="28">
        <v>0</v>
      </c>
      <c r="M73" s="28">
        <v>3948</v>
      </c>
    </row>
    <row r="74" spans="2:13" ht="30" customHeight="1" x14ac:dyDescent="0.25">
      <c r="B74" s="30" t="s">
        <v>233</v>
      </c>
      <c r="C74" s="35" t="s">
        <v>234</v>
      </c>
      <c r="D74" s="16">
        <v>21910</v>
      </c>
      <c r="E74" s="16">
        <v>3178</v>
      </c>
      <c r="F74" s="16">
        <v>28052</v>
      </c>
      <c r="G74" s="16">
        <v>0</v>
      </c>
      <c r="H74" s="16">
        <v>0</v>
      </c>
      <c r="I74" s="16">
        <v>0</v>
      </c>
      <c r="J74" s="16">
        <v>616</v>
      </c>
      <c r="K74" s="16">
        <v>6</v>
      </c>
      <c r="L74" s="16">
        <v>0</v>
      </c>
      <c r="M74" s="16">
        <v>53762</v>
      </c>
    </row>
    <row r="75" spans="2:13" ht="30" customHeight="1" x14ac:dyDescent="0.25">
      <c r="B75" s="23" t="s">
        <v>235</v>
      </c>
      <c r="C75" s="40" t="s">
        <v>169</v>
      </c>
      <c r="D75" s="28">
        <v>4424</v>
      </c>
      <c r="E75" s="28">
        <v>603</v>
      </c>
      <c r="F75" s="28">
        <v>5296</v>
      </c>
      <c r="G75" s="28">
        <v>0</v>
      </c>
      <c r="H75" s="28">
        <v>0</v>
      </c>
      <c r="I75" s="28">
        <v>0</v>
      </c>
      <c r="J75" s="28">
        <v>91</v>
      </c>
      <c r="K75" s="28">
        <v>2</v>
      </c>
      <c r="L75" s="28">
        <v>0</v>
      </c>
      <c r="M75" s="28">
        <v>10416</v>
      </c>
    </row>
    <row r="76" spans="2:13" ht="30" customHeight="1" x14ac:dyDescent="0.25">
      <c r="B76" s="23" t="s">
        <v>236</v>
      </c>
      <c r="C76" s="39" t="s">
        <v>237</v>
      </c>
      <c r="D76" s="28">
        <v>9625</v>
      </c>
      <c r="E76" s="28">
        <v>1312</v>
      </c>
      <c r="F76" s="28">
        <v>11523</v>
      </c>
      <c r="G76" s="28">
        <v>0</v>
      </c>
      <c r="H76" s="28">
        <v>0</v>
      </c>
      <c r="I76" s="28">
        <v>0</v>
      </c>
      <c r="J76" s="28">
        <v>200</v>
      </c>
      <c r="K76" s="28">
        <v>2</v>
      </c>
      <c r="L76" s="28">
        <v>0</v>
      </c>
      <c r="M76" s="28">
        <v>22662</v>
      </c>
    </row>
    <row r="77" spans="2:13" ht="30" customHeight="1" x14ac:dyDescent="0.25">
      <c r="B77" s="23" t="s">
        <v>238</v>
      </c>
      <c r="C77" s="39" t="s">
        <v>183</v>
      </c>
      <c r="D77" s="28">
        <v>6271</v>
      </c>
      <c r="E77" s="28">
        <v>855</v>
      </c>
      <c r="F77" s="28">
        <v>7508</v>
      </c>
      <c r="G77" s="28">
        <v>0</v>
      </c>
      <c r="H77" s="28">
        <v>0</v>
      </c>
      <c r="I77" s="28">
        <v>0</v>
      </c>
      <c r="J77" s="28">
        <v>130</v>
      </c>
      <c r="K77" s="28">
        <v>2</v>
      </c>
      <c r="L77" s="28">
        <v>0</v>
      </c>
      <c r="M77" s="28">
        <v>14766</v>
      </c>
    </row>
    <row r="78" spans="2:13" ht="30" customHeight="1" x14ac:dyDescent="0.25">
      <c r="B78" s="23" t="s">
        <v>239</v>
      </c>
      <c r="C78" s="39" t="s">
        <v>240</v>
      </c>
      <c r="D78" s="28">
        <v>1020</v>
      </c>
      <c r="E78" s="28">
        <v>236</v>
      </c>
      <c r="F78" s="28">
        <v>11</v>
      </c>
      <c r="G78" s="28">
        <v>0</v>
      </c>
      <c r="H78" s="28">
        <v>0</v>
      </c>
      <c r="I78" s="28">
        <v>0</v>
      </c>
      <c r="J78" s="28">
        <v>195</v>
      </c>
      <c r="K78" s="28">
        <v>0</v>
      </c>
      <c r="L78" s="28">
        <v>0</v>
      </c>
      <c r="M78" s="28">
        <v>1462</v>
      </c>
    </row>
    <row r="79" spans="2:13" ht="30" customHeight="1" x14ac:dyDescent="0.25">
      <c r="B79" s="23" t="s">
        <v>241</v>
      </c>
      <c r="C79" s="39" t="s">
        <v>242</v>
      </c>
      <c r="D79" s="28">
        <v>570</v>
      </c>
      <c r="E79" s="28">
        <v>172</v>
      </c>
      <c r="F79" s="28">
        <v>3714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4456</v>
      </c>
    </row>
    <row r="80" spans="2:13" ht="30" customHeight="1" x14ac:dyDescent="0.25">
      <c r="B80" s="30" t="s">
        <v>243</v>
      </c>
      <c r="C80" s="31" t="s">
        <v>244</v>
      </c>
      <c r="D80" s="16">
        <v>164659</v>
      </c>
      <c r="E80" s="16">
        <v>96492</v>
      </c>
      <c r="F80" s="16">
        <v>30909</v>
      </c>
      <c r="G80" s="16">
        <v>0</v>
      </c>
      <c r="H80" s="16">
        <v>38005</v>
      </c>
      <c r="I80" s="16">
        <v>0</v>
      </c>
      <c r="J80" s="16">
        <v>30807</v>
      </c>
      <c r="K80" s="16">
        <v>17</v>
      </c>
      <c r="L80" s="16">
        <v>0</v>
      </c>
      <c r="M80" s="16">
        <v>360889</v>
      </c>
    </row>
    <row r="81" spans="2:19" ht="30" customHeight="1" x14ac:dyDescent="0.25">
      <c r="B81" s="23" t="s">
        <v>245</v>
      </c>
      <c r="C81" s="39" t="s">
        <v>169</v>
      </c>
      <c r="D81" s="28">
        <v>51719</v>
      </c>
      <c r="E81" s="28">
        <v>35937</v>
      </c>
      <c r="F81" s="28">
        <v>11833</v>
      </c>
      <c r="G81" s="28">
        <v>0</v>
      </c>
      <c r="H81" s="28">
        <v>9479</v>
      </c>
      <c r="I81" s="28">
        <v>0</v>
      </c>
      <c r="J81" s="28">
        <v>-9102</v>
      </c>
      <c r="K81" s="28">
        <v>4</v>
      </c>
      <c r="L81" s="28">
        <v>0</v>
      </c>
      <c r="M81" s="28">
        <v>99870</v>
      </c>
    </row>
    <row r="82" spans="2:19" ht="30" customHeight="1" x14ac:dyDescent="0.25">
      <c r="B82" s="23" t="s">
        <v>246</v>
      </c>
      <c r="C82" s="39" t="s">
        <v>173</v>
      </c>
      <c r="D82" s="28">
        <v>58621</v>
      </c>
      <c r="E82" s="28">
        <v>40732</v>
      </c>
      <c r="F82" s="28">
        <v>13412</v>
      </c>
      <c r="G82" s="28">
        <v>0</v>
      </c>
      <c r="H82" s="28">
        <v>16374</v>
      </c>
      <c r="I82" s="28">
        <v>0</v>
      </c>
      <c r="J82" s="28">
        <v>-15945</v>
      </c>
      <c r="K82" s="28">
        <v>4</v>
      </c>
      <c r="L82" s="28">
        <v>0</v>
      </c>
      <c r="M82" s="28">
        <v>113198</v>
      </c>
    </row>
    <row r="83" spans="2:19" ht="30" customHeight="1" x14ac:dyDescent="0.25">
      <c r="B83" s="23" t="s">
        <v>247</v>
      </c>
      <c r="C83" s="39" t="s">
        <v>181</v>
      </c>
      <c r="D83" s="28">
        <v>33381</v>
      </c>
      <c r="E83" s="28">
        <v>10688</v>
      </c>
      <c r="F83" s="28">
        <v>3016</v>
      </c>
      <c r="G83" s="28">
        <v>0</v>
      </c>
      <c r="H83" s="28">
        <v>6985</v>
      </c>
      <c r="I83" s="28">
        <v>0</v>
      </c>
      <c r="J83" s="28">
        <v>-1698</v>
      </c>
      <c r="K83" s="28">
        <v>4</v>
      </c>
      <c r="L83" s="28">
        <v>0</v>
      </c>
      <c r="M83" s="28">
        <v>52376</v>
      </c>
    </row>
    <row r="84" spans="2:19" ht="30" customHeight="1" x14ac:dyDescent="0.25">
      <c r="B84" s="23" t="s">
        <v>248</v>
      </c>
      <c r="C84" s="40" t="s">
        <v>183</v>
      </c>
      <c r="D84" s="28">
        <v>17170</v>
      </c>
      <c r="E84" s="28">
        <v>8617</v>
      </c>
      <c r="F84" s="28">
        <v>2561</v>
      </c>
      <c r="G84" s="28">
        <v>0</v>
      </c>
      <c r="H84" s="28">
        <v>5167</v>
      </c>
      <c r="I84" s="28">
        <v>0</v>
      </c>
      <c r="J84" s="28">
        <v>-5040</v>
      </c>
      <c r="K84" s="28">
        <v>5</v>
      </c>
      <c r="L84" s="28">
        <v>0</v>
      </c>
      <c r="M84" s="28">
        <v>28480</v>
      </c>
    </row>
    <row r="85" spans="2:19" ht="30" customHeight="1" x14ac:dyDescent="0.25">
      <c r="B85" s="23" t="s">
        <v>249</v>
      </c>
      <c r="C85" s="39" t="s">
        <v>250</v>
      </c>
      <c r="D85" s="28">
        <v>3768</v>
      </c>
      <c r="E85" s="28">
        <v>518</v>
      </c>
      <c r="F85" s="28">
        <v>87</v>
      </c>
      <c r="G85" s="28">
        <v>0</v>
      </c>
      <c r="H85" s="28">
        <v>0</v>
      </c>
      <c r="I85" s="28">
        <v>0</v>
      </c>
      <c r="J85" s="28">
        <v>56668</v>
      </c>
      <c r="K85" s="28">
        <v>0</v>
      </c>
      <c r="L85" s="28">
        <v>0</v>
      </c>
      <c r="M85" s="28">
        <v>61041</v>
      </c>
    </row>
    <row r="86" spans="2:19" ht="30" customHeight="1" x14ac:dyDescent="0.25">
      <c r="B86" s="23" t="s">
        <v>251</v>
      </c>
      <c r="C86" s="39" t="s">
        <v>252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8510</v>
      </c>
      <c r="K86" s="28">
        <v>0</v>
      </c>
      <c r="L86" s="28">
        <v>0</v>
      </c>
      <c r="M86" s="28">
        <v>8510</v>
      </c>
    </row>
    <row r="87" spans="2:19" ht="30" customHeight="1" x14ac:dyDescent="0.25">
      <c r="B87" s="23" t="s">
        <v>253</v>
      </c>
      <c r="C87" s="39" t="s">
        <v>254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-2586</v>
      </c>
      <c r="K87" s="28">
        <v>0</v>
      </c>
      <c r="L87" s="28">
        <v>0</v>
      </c>
      <c r="M87" s="28">
        <v>-2586</v>
      </c>
    </row>
    <row r="88" spans="2:19" ht="30" customHeight="1" x14ac:dyDescent="0.25">
      <c r="B88" s="30" t="s">
        <v>255</v>
      </c>
      <c r="C88" s="35" t="s">
        <v>256</v>
      </c>
      <c r="D88" s="16">
        <v>27045</v>
      </c>
      <c r="E88" s="16">
        <v>61014</v>
      </c>
      <c r="F88" s="16">
        <v>10690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98749</v>
      </c>
    </row>
    <row r="89" spans="2:19" ht="30" customHeight="1" x14ac:dyDescent="0.25">
      <c r="B89" s="23" t="s">
        <v>257</v>
      </c>
      <c r="C89" s="39" t="s">
        <v>187</v>
      </c>
      <c r="D89" s="28">
        <v>16624</v>
      </c>
      <c r="E89" s="28">
        <v>37503</v>
      </c>
      <c r="F89" s="28">
        <v>6571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60698</v>
      </c>
    </row>
    <row r="90" spans="2:19" ht="30" customHeight="1" x14ac:dyDescent="0.25">
      <c r="B90" s="23" t="s">
        <v>258</v>
      </c>
      <c r="C90" s="39" t="s">
        <v>189</v>
      </c>
      <c r="D90" s="28">
        <v>9287</v>
      </c>
      <c r="E90" s="28">
        <v>20953</v>
      </c>
      <c r="F90" s="28">
        <v>3671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33911</v>
      </c>
    </row>
    <row r="91" spans="2:19" ht="30" customHeight="1" x14ac:dyDescent="0.25">
      <c r="B91" s="23" t="s">
        <v>259</v>
      </c>
      <c r="C91" s="39" t="s">
        <v>191</v>
      </c>
      <c r="D91" s="28">
        <v>1134</v>
      </c>
      <c r="E91" s="28">
        <v>2558</v>
      </c>
      <c r="F91" s="28">
        <v>448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4140</v>
      </c>
    </row>
    <row r="92" spans="2:19" ht="30" customHeight="1" x14ac:dyDescent="0.25">
      <c r="B92" s="30" t="s">
        <v>260</v>
      </c>
      <c r="C92" s="35" t="s">
        <v>261</v>
      </c>
      <c r="D92" s="16">
        <v>32454</v>
      </c>
      <c r="E92" s="16">
        <v>28038</v>
      </c>
      <c r="F92" s="16">
        <v>12421</v>
      </c>
      <c r="G92" s="16">
        <v>767</v>
      </c>
      <c r="H92" s="16">
        <v>0</v>
      </c>
      <c r="I92" s="16">
        <v>0</v>
      </c>
      <c r="J92" s="16">
        <v>116</v>
      </c>
      <c r="K92" s="16">
        <v>359</v>
      </c>
      <c r="L92" s="16">
        <v>0</v>
      </c>
      <c r="M92" s="16">
        <v>74155</v>
      </c>
    </row>
    <row r="93" spans="2:19" ht="30" customHeight="1" x14ac:dyDescent="0.25">
      <c r="B93" s="38" t="s">
        <v>262</v>
      </c>
      <c r="C93" s="39" t="s">
        <v>169</v>
      </c>
      <c r="D93" s="28">
        <v>699</v>
      </c>
      <c r="E93" s="28">
        <v>604</v>
      </c>
      <c r="F93" s="28">
        <v>267</v>
      </c>
      <c r="G93" s="28">
        <v>17</v>
      </c>
      <c r="H93" s="28">
        <v>0</v>
      </c>
      <c r="I93" s="28">
        <v>0</v>
      </c>
      <c r="J93" s="28">
        <v>2</v>
      </c>
      <c r="K93" s="28">
        <v>8</v>
      </c>
      <c r="L93" s="28">
        <v>0</v>
      </c>
      <c r="M93" s="28">
        <v>1597</v>
      </c>
    </row>
    <row r="94" spans="2:19" ht="30" customHeight="1" x14ac:dyDescent="0.25">
      <c r="B94" s="23" t="s">
        <v>263</v>
      </c>
      <c r="C94" s="39" t="s">
        <v>171</v>
      </c>
      <c r="D94" s="28">
        <v>190</v>
      </c>
      <c r="E94" s="28">
        <v>164</v>
      </c>
      <c r="F94" s="28">
        <v>72</v>
      </c>
      <c r="G94" s="28">
        <v>4</v>
      </c>
      <c r="H94" s="28">
        <v>0</v>
      </c>
      <c r="I94" s="28">
        <v>0</v>
      </c>
      <c r="J94" s="28">
        <v>1</v>
      </c>
      <c r="K94" s="28">
        <v>2</v>
      </c>
      <c r="L94" s="28">
        <v>0</v>
      </c>
      <c r="M94" s="28">
        <v>433</v>
      </c>
      <c r="Q94" s="29"/>
      <c r="R94" s="29"/>
      <c r="S94" s="29"/>
    </row>
    <row r="95" spans="2:19" ht="30" customHeight="1" x14ac:dyDescent="0.25">
      <c r="B95" s="23" t="s">
        <v>264</v>
      </c>
      <c r="C95" s="39" t="s">
        <v>173</v>
      </c>
      <c r="D95" s="28">
        <v>25549</v>
      </c>
      <c r="E95" s="28">
        <v>22071</v>
      </c>
      <c r="F95" s="28">
        <v>9780</v>
      </c>
      <c r="G95" s="28">
        <v>604</v>
      </c>
      <c r="H95" s="28">
        <v>0</v>
      </c>
      <c r="I95" s="28">
        <v>0</v>
      </c>
      <c r="J95" s="28">
        <v>92</v>
      </c>
      <c r="K95" s="28">
        <v>283</v>
      </c>
      <c r="L95" s="28">
        <v>0</v>
      </c>
      <c r="M95" s="28">
        <v>58379</v>
      </c>
    </row>
    <row r="96" spans="2:19" ht="30" customHeight="1" x14ac:dyDescent="0.25">
      <c r="B96" s="23" t="s">
        <v>265</v>
      </c>
      <c r="C96" s="39" t="s">
        <v>181</v>
      </c>
      <c r="D96" s="28">
        <v>2490</v>
      </c>
      <c r="E96" s="28">
        <v>2152</v>
      </c>
      <c r="F96" s="28">
        <v>954</v>
      </c>
      <c r="G96" s="28">
        <v>58</v>
      </c>
      <c r="H96" s="28">
        <v>0</v>
      </c>
      <c r="I96" s="28">
        <v>0</v>
      </c>
      <c r="J96" s="28">
        <v>9</v>
      </c>
      <c r="K96" s="28">
        <v>27</v>
      </c>
      <c r="L96" s="28">
        <v>0</v>
      </c>
      <c r="M96" s="28">
        <v>5690</v>
      </c>
    </row>
    <row r="97" spans="2:13" ht="30" customHeight="1" x14ac:dyDescent="0.25">
      <c r="B97" s="23" t="s">
        <v>266</v>
      </c>
      <c r="C97" s="39" t="s">
        <v>183</v>
      </c>
      <c r="D97" s="28">
        <v>115</v>
      </c>
      <c r="E97" s="28">
        <v>99</v>
      </c>
      <c r="F97" s="28">
        <v>44</v>
      </c>
      <c r="G97" s="28">
        <v>3</v>
      </c>
      <c r="H97" s="28">
        <v>0</v>
      </c>
      <c r="I97" s="28">
        <v>0</v>
      </c>
      <c r="J97" s="28">
        <v>0</v>
      </c>
      <c r="K97" s="28">
        <v>1</v>
      </c>
      <c r="L97" s="28">
        <v>0</v>
      </c>
      <c r="M97" s="28">
        <v>262</v>
      </c>
    </row>
    <row r="98" spans="2:13" ht="30" customHeight="1" x14ac:dyDescent="0.25">
      <c r="B98" s="23" t="s">
        <v>267</v>
      </c>
      <c r="C98" s="39" t="s">
        <v>185</v>
      </c>
      <c r="D98" s="28">
        <v>1470</v>
      </c>
      <c r="E98" s="28">
        <v>1270</v>
      </c>
      <c r="F98" s="28">
        <v>563</v>
      </c>
      <c r="G98" s="28">
        <v>35</v>
      </c>
      <c r="H98" s="28">
        <v>0</v>
      </c>
      <c r="I98" s="28">
        <v>0</v>
      </c>
      <c r="J98" s="28">
        <v>5</v>
      </c>
      <c r="K98" s="28">
        <v>16</v>
      </c>
      <c r="L98" s="28">
        <v>0</v>
      </c>
      <c r="M98" s="28">
        <v>3359</v>
      </c>
    </row>
    <row r="99" spans="2:13" ht="30" customHeight="1" x14ac:dyDescent="0.25">
      <c r="B99" s="23" t="s">
        <v>268</v>
      </c>
      <c r="C99" s="39" t="s">
        <v>187</v>
      </c>
      <c r="D99" s="28">
        <v>181</v>
      </c>
      <c r="E99" s="28">
        <v>157</v>
      </c>
      <c r="F99" s="28">
        <v>69</v>
      </c>
      <c r="G99" s="28">
        <v>4</v>
      </c>
      <c r="H99" s="28">
        <v>0</v>
      </c>
      <c r="I99" s="28">
        <v>0</v>
      </c>
      <c r="J99" s="28">
        <v>1</v>
      </c>
      <c r="K99" s="28">
        <v>2</v>
      </c>
      <c r="L99" s="28">
        <v>0</v>
      </c>
      <c r="M99" s="28">
        <v>414</v>
      </c>
    </row>
    <row r="100" spans="2:13" ht="30" customHeight="1" x14ac:dyDescent="0.25">
      <c r="B100" s="23" t="s">
        <v>269</v>
      </c>
      <c r="C100" s="39" t="s">
        <v>191</v>
      </c>
      <c r="D100" s="28">
        <v>292</v>
      </c>
      <c r="E100" s="28">
        <v>252</v>
      </c>
      <c r="F100" s="28">
        <v>111</v>
      </c>
      <c r="G100" s="28">
        <v>7</v>
      </c>
      <c r="H100" s="28">
        <v>0</v>
      </c>
      <c r="I100" s="28">
        <v>0</v>
      </c>
      <c r="J100" s="28">
        <v>1</v>
      </c>
      <c r="K100" s="28">
        <v>4</v>
      </c>
      <c r="L100" s="28">
        <v>0</v>
      </c>
      <c r="M100" s="28">
        <v>667</v>
      </c>
    </row>
    <row r="101" spans="2:13" ht="30" customHeight="1" x14ac:dyDescent="0.25">
      <c r="B101" s="23" t="s">
        <v>270</v>
      </c>
      <c r="C101" s="39" t="s">
        <v>195</v>
      </c>
      <c r="D101" s="28">
        <v>573</v>
      </c>
      <c r="E101" s="28">
        <v>496</v>
      </c>
      <c r="F101" s="28">
        <v>219</v>
      </c>
      <c r="G101" s="28">
        <v>14</v>
      </c>
      <c r="H101" s="28">
        <v>0</v>
      </c>
      <c r="I101" s="28">
        <v>0</v>
      </c>
      <c r="J101" s="28">
        <v>2</v>
      </c>
      <c r="K101" s="28">
        <v>6</v>
      </c>
      <c r="L101" s="28">
        <v>0</v>
      </c>
      <c r="M101" s="28">
        <v>1310</v>
      </c>
    </row>
    <row r="102" spans="2:13" ht="30" customHeight="1" x14ac:dyDescent="0.25">
      <c r="B102" s="23" t="s">
        <v>271</v>
      </c>
      <c r="C102" s="39" t="s">
        <v>197</v>
      </c>
      <c r="D102" s="28">
        <v>895</v>
      </c>
      <c r="E102" s="28">
        <v>773</v>
      </c>
      <c r="F102" s="28">
        <v>342</v>
      </c>
      <c r="G102" s="28">
        <v>21</v>
      </c>
      <c r="H102" s="28">
        <v>0</v>
      </c>
      <c r="I102" s="28">
        <v>0</v>
      </c>
      <c r="J102" s="28">
        <v>3</v>
      </c>
      <c r="K102" s="28">
        <v>10</v>
      </c>
      <c r="L102" s="28">
        <v>0</v>
      </c>
      <c r="M102" s="28">
        <v>2044</v>
      </c>
    </row>
    <row r="103" spans="2:13" ht="30" customHeight="1" x14ac:dyDescent="0.25">
      <c r="B103" s="30" t="s">
        <v>272</v>
      </c>
      <c r="C103" s="35" t="s">
        <v>273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960419</v>
      </c>
      <c r="M103" s="16">
        <v>960419</v>
      </c>
    </row>
    <row r="104" spans="2:13" ht="30" customHeight="1" x14ac:dyDescent="0.25">
      <c r="B104" s="23" t="s">
        <v>274</v>
      </c>
      <c r="C104" s="39" t="s">
        <v>273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960419</v>
      </c>
      <c r="M104" s="28">
        <v>960419</v>
      </c>
    </row>
    <row r="105" spans="2:13" ht="30" customHeight="1" x14ac:dyDescent="0.25">
      <c r="B105" s="157" t="s">
        <v>165</v>
      </c>
      <c r="C105" s="158" t="s">
        <v>165</v>
      </c>
      <c r="D105" s="16">
        <v>893829</v>
      </c>
      <c r="E105" s="16">
        <v>625467</v>
      </c>
      <c r="F105" s="16">
        <v>150985</v>
      </c>
      <c r="G105" s="16">
        <v>4437</v>
      </c>
      <c r="H105" s="16">
        <v>38005</v>
      </c>
      <c r="I105" s="16">
        <v>983</v>
      </c>
      <c r="J105" s="16">
        <v>80598</v>
      </c>
      <c r="K105" s="16">
        <v>11474</v>
      </c>
      <c r="L105" s="16">
        <v>960419</v>
      </c>
      <c r="M105" s="16">
        <v>2766197</v>
      </c>
    </row>
    <row r="107" spans="2:13" x14ac:dyDescent="0.25">
      <c r="B107" s="26" t="s">
        <v>148</v>
      </c>
    </row>
    <row r="108" spans="2:13" x14ac:dyDescent="0.25">
      <c r="B108" s="21" t="s">
        <v>56</v>
      </c>
    </row>
  </sheetData>
  <mergeCells count="18">
    <mergeCell ref="B36:B37"/>
    <mergeCell ref="C36:C37"/>
    <mergeCell ref="D36:D37"/>
    <mergeCell ref="B32:N32"/>
    <mergeCell ref="B105:C105"/>
    <mergeCell ref="K36:L36"/>
    <mergeCell ref="M36:M37"/>
    <mergeCell ref="F36:G36"/>
    <mergeCell ref="H36:H37"/>
    <mergeCell ref="I36:J36"/>
    <mergeCell ref="B3:I3"/>
    <mergeCell ref="B4:I4"/>
    <mergeCell ref="B5:I5"/>
    <mergeCell ref="B6:I6"/>
    <mergeCell ref="B34:N34"/>
    <mergeCell ref="B33:N33"/>
    <mergeCell ref="B27:C27"/>
    <mergeCell ref="B31:N31"/>
  </mergeCells>
  <hyperlinks>
    <hyperlink ref="B2" location="ÍNDICE!A1" display="Índice"/>
    <hyperlink ref="T2" location="'2008FyE'!A1" display="Siguiente"/>
    <hyperlink ref="S2" location="'2022PYF'!A1" display="Anterior"/>
  </hyperlinks>
  <pageMargins left="0.7" right="0.7" top="0.75" bottom="0.75" header="0.3" footer="0.3"/>
  <pageSetup paperSize="9"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1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76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2008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587927</v>
      </c>
      <c r="E9" s="32">
        <v>0</v>
      </c>
      <c r="F9" s="32">
        <v>0</v>
      </c>
      <c r="G9" s="32">
        <v>56468</v>
      </c>
      <c r="H9" s="32">
        <v>3925</v>
      </c>
      <c r="I9" s="32">
        <v>648320</v>
      </c>
    </row>
    <row r="10" spans="2:20" ht="30" customHeight="1" x14ac:dyDescent="0.25">
      <c r="B10" s="23" t="s">
        <v>282</v>
      </c>
      <c r="C10" s="39" t="s">
        <v>283</v>
      </c>
      <c r="D10" s="33">
        <v>587927</v>
      </c>
      <c r="E10" s="33">
        <v>0</v>
      </c>
      <c r="F10" s="33">
        <v>0</v>
      </c>
      <c r="G10" s="33">
        <v>56468</v>
      </c>
      <c r="H10" s="33">
        <v>3925</v>
      </c>
      <c r="I10" s="33">
        <v>648320</v>
      </c>
    </row>
    <row r="11" spans="2:20" ht="30" customHeight="1" x14ac:dyDescent="0.25">
      <c r="B11" s="30" t="s">
        <v>198</v>
      </c>
      <c r="C11" s="31" t="s">
        <v>199</v>
      </c>
      <c r="D11" s="34">
        <v>31613</v>
      </c>
      <c r="E11" s="34">
        <v>833340</v>
      </c>
      <c r="F11" s="34">
        <v>28</v>
      </c>
      <c r="G11" s="34">
        <v>14542</v>
      </c>
      <c r="H11" s="34">
        <v>0</v>
      </c>
      <c r="I11" s="34">
        <v>879523</v>
      </c>
    </row>
    <row r="12" spans="2:20" ht="30" customHeight="1" x14ac:dyDescent="0.25">
      <c r="B12" s="23" t="s">
        <v>284</v>
      </c>
      <c r="C12" s="39" t="s">
        <v>285</v>
      </c>
      <c r="D12" s="33">
        <v>31138</v>
      </c>
      <c r="E12" s="33">
        <v>810640</v>
      </c>
      <c r="F12" s="33">
        <v>0</v>
      </c>
      <c r="G12" s="33">
        <v>14542</v>
      </c>
      <c r="H12" s="33">
        <v>0</v>
      </c>
      <c r="I12" s="33">
        <v>856320</v>
      </c>
    </row>
    <row r="13" spans="2:20" ht="30" customHeight="1" x14ac:dyDescent="0.25">
      <c r="B13" s="23" t="s">
        <v>286</v>
      </c>
      <c r="C13" s="40" t="s">
        <v>287</v>
      </c>
      <c r="D13" s="33">
        <v>475</v>
      </c>
      <c r="E13" s="33">
        <v>22700</v>
      </c>
      <c r="F13" s="33">
        <v>28</v>
      </c>
      <c r="G13" s="33">
        <v>0</v>
      </c>
      <c r="H13" s="33">
        <v>0</v>
      </c>
      <c r="I13" s="33">
        <v>23203</v>
      </c>
    </row>
    <row r="14" spans="2:20" ht="30" customHeight="1" x14ac:dyDescent="0.25">
      <c r="B14" s="30" t="s">
        <v>233</v>
      </c>
      <c r="C14" s="35" t="s">
        <v>234</v>
      </c>
      <c r="D14" s="34">
        <v>3479</v>
      </c>
      <c r="E14" s="34">
        <v>59778</v>
      </c>
      <c r="F14" s="34">
        <v>0</v>
      </c>
      <c r="G14" s="34">
        <v>97</v>
      </c>
      <c r="H14" s="34">
        <v>0</v>
      </c>
      <c r="I14" s="34">
        <v>63354</v>
      </c>
    </row>
    <row r="15" spans="2:20" ht="30" customHeight="1" x14ac:dyDescent="0.25">
      <c r="B15" s="23" t="s">
        <v>288</v>
      </c>
      <c r="C15" s="40" t="s">
        <v>289</v>
      </c>
      <c r="D15" s="33">
        <v>3479</v>
      </c>
      <c r="E15" s="33">
        <v>59778</v>
      </c>
      <c r="F15" s="33">
        <v>0</v>
      </c>
      <c r="G15" s="33">
        <v>97</v>
      </c>
      <c r="H15" s="33">
        <v>0</v>
      </c>
      <c r="I15" s="33">
        <v>63354</v>
      </c>
    </row>
    <row r="16" spans="2:20" ht="30" customHeight="1" x14ac:dyDescent="0.25">
      <c r="B16" s="30" t="s">
        <v>243</v>
      </c>
      <c r="C16" s="35" t="s">
        <v>244</v>
      </c>
      <c r="D16" s="34">
        <v>2948</v>
      </c>
      <c r="E16" s="34">
        <v>51916</v>
      </c>
      <c r="F16" s="34">
        <v>559254</v>
      </c>
      <c r="G16" s="34">
        <v>3916</v>
      </c>
      <c r="H16" s="34">
        <v>26774</v>
      </c>
      <c r="I16" s="34">
        <v>644808</v>
      </c>
    </row>
    <row r="17" spans="2:17" ht="30" customHeight="1" x14ac:dyDescent="0.25">
      <c r="B17" s="23" t="s">
        <v>290</v>
      </c>
      <c r="C17" s="39" t="s">
        <v>291</v>
      </c>
      <c r="D17" s="33">
        <v>1206</v>
      </c>
      <c r="E17" s="33">
        <v>1090</v>
      </c>
      <c r="F17" s="33">
        <v>472521</v>
      </c>
      <c r="G17" s="33">
        <v>3905</v>
      </c>
      <c r="H17" s="33">
        <v>26615</v>
      </c>
      <c r="I17" s="33">
        <v>505337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15498</v>
      </c>
      <c r="F18" s="33">
        <v>0</v>
      </c>
      <c r="G18" s="33">
        <v>0</v>
      </c>
      <c r="H18" s="33">
        <v>0</v>
      </c>
      <c r="I18" s="33">
        <v>15498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23632</v>
      </c>
      <c r="F19" s="33">
        <v>30518</v>
      </c>
      <c r="G19" s="33">
        <v>11</v>
      </c>
      <c r="H19" s="33">
        <v>0</v>
      </c>
      <c r="I19" s="33">
        <v>54161</v>
      </c>
    </row>
    <row r="20" spans="2:17" ht="30" customHeight="1" x14ac:dyDescent="0.25">
      <c r="B20" s="23" t="s">
        <v>296</v>
      </c>
      <c r="C20" s="39" t="s">
        <v>297</v>
      </c>
      <c r="D20" s="33">
        <v>1742</v>
      </c>
      <c r="E20" s="33">
        <v>11696</v>
      </c>
      <c r="F20" s="33">
        <v>56215</v>
      </c>
      <c r="G20" s="33">
        <v>0</v>
      </c>
      <c r="H20" s="33">
        <v>159</v>
      </c>
      <c r="I20" s="33">
        <v>69812</v>
      </c>
    </row>
    <row r="21" spans="2:17" ht="30" customHeight="1" x14ac:dyDescent="0.25">
      <c r="B21" s="30" t="s">
        <v>255</v>
      </c>
      <c r="C21" s="35" t="s">
        <v>298</v>
      </c>
      <c r="D21" s="34">
        <v>215574</v>
      </c>
      <c r="E21" s="34">
        <v>0</v>
      </c>
      <c r="F21" s="34">
        <v>0</v>
      </c>
      <c r="G21" s="34">
        <v>0</v>
      </c>
      <c r="H21" s="34">
        <v>0</v>
      </c>
      <c r="I21" s="34">
        <v>215574</v>
      </c>
    </row>
    <row r="22" spans="2:17" ht="30" customHeight="1" x14ac:dyDescent="0.25">
      <c r="B22" s="23" t="s">
        <v>299</v>
      </c>
      <c r="C22" s="39" t="s">
        <v>300</v>
      </c>
      <c r="D22" s="28">
        <v>215574</v>
      </c>
      <c r="E22" s="28">
        <v>0</v>
      </c>
      <c r="F22" s="28">
        <v>0</v>
      </c>
      <c r="G22" s="28">
        <v>0</v>
      </c>
      <c r="H22" s="28">
        <v>0</v>
      </c>
      <c r="I22" s="28">
        <v>215574</v>
      </c>
    </row>
    <row r="23" spans="2:17" ht="30" customHeight="1" x14ac:dyDescent="0.25">
      <c r="B23" s="30" t="s">
        <v>260</v>
      </c>
      <c r="C23" s="35" t="s">
        <v>261</v>
      </c>
      <c r="D23" s="34">
        <v>36916</v>
      </c>
      <c r="E23" s="34">
        <v>0</v>
      </c>
      <c r="F23" s="34">
        <v>0</v>
      </c>
      <c r="G23" s="34">
        <v>103205</v>
      </c>
      <c r="H23" s="34">
        <v>1609</v>
      </c>
      <c r="I23" s="34">
        <v>141730</v>
      </c>
    </row>
    <row r="24" spans="2:17" ht="30" customHeight="1" x14ac:dyDescent="0.25">
      <c r="B24" s="23" t="s">
        <v>301</v>
      </c>
      <c r="C24" s="39" t="s">
        <v>302</v>
      </c>
      <c r="D24" s="28">
        <v>36916</v>
      </c>
      <c r="E24" s="28">
        <v>0</v>
      </c>
      <c r="F24" s="28">
        <v>0</v>
      </c>
      <c r="G24" s="28">
        <v>103205</v>
      </c>
      <c r="H24" s="28">
        <v>1609</v>
      </c>
      <c r="I24" s="28">
        <v>141730</v>
      </c>
    </row>
    <row r="25" spans="2:17" ht="30" customHeight="1" x14ac:dyDescent="0.25">
      <c r="B25" s="30" t="s">
        <v>272</v>
      </c>
      <c r="C25" s="35" t="s">
        <v>273</v>
      </c>
      <c r="D25" s="34">
        <v>1157429</v>
      </c>
      <c r="E25" s="34">
        <v>0</v>
      </c>
      <c r="F25" s="34">
        <v>0</v>
      </c>
      <c r="G25" s="34">
        <v>0</v>
      </c>
      <c r="H25" s="34">
        <v>0</v>
      </c>
      <c r="I25" s="34">
        <v>1157429</v>
      </c>
    </row>
    <row r="26" spans="2:17" ht="30" customHeight="1" x14ac:dyDescent="0.25">
      <c r="B26" s="23" t="s">
        <v>303</v>
      </c>
      <c r="C26" s="39" t="s">
        <v>273</v>
      </c>
      <c r="D26" s="33">
        <v>1157429</v>
      </c>
      <c r="E26" s="33">
        <v>0</v>
      </c>
      <c r="F26" s="33">
        <v>0</v>
      </c>
      <c r="G26" s="33">
        <v>0</v>
      </c>
      <c r="H26" s="33">
        <v>0</v>
      </c>
      <c r="I26" s="33">
        <v>1157429</v>
      </c>
    </row>
    <row r="27" spans="2:17" ht="30" customHeight="1" x14ac:dyDescent="0.25">
      <c r="B27" s="157" t="s">
        <v>165</v>
      </c>
      <c r="C27" s="158" t="s">
        <v>165</v>
      </c>
      <c r="D27" s="34">
        <v>2035886</v>
      </c>
      <c r="E27" s="34">
        <v>945034</v>
      </c>
      <c r="F27" s="34">
        <v>559282</v>
      </c>
      <c r="G27" s="34">
        <v>178228</v>
      </c>
      <c r="H27" s="34">
        <v>32308</v>
      </c>
      <c r="I27" s="34">
        <v>3750738</v>
      </c>
    </row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77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2008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280801</v>
      </c>
      <c r="E38" s="16">
        <v>303448</v>
      </c>
      <c r="F38" s="16">
        <v>7696</v>
      </c>
      <c r="G38" s="16">
        <v>8473</v>
      </c>
      <c r="H38" s="16">
        <v>0</v>
      </c>
      <c r="I38" s="16">
        <v>0</v>
      </c>
      <c r="J38" s="16">
        <v>1215</v>
      </c>
      <c r="K38" s="16">
        <v>9287</v>
      </c>
      <c r="L38" s="16">
        <v>0</v>
      </c>
      <c r="M38" s="16">
        <v>610920</v>
      </c>
    </row>
    <row r="39" spans="2:17" ht="30" customHeight="1" x14ac:dyDescent="0.25">
      <c r="B39" s="23" t="s">
        <v>168</v>
      </c>
      <c r="C39" s="39" t="s">
        <v>169</v>
      </c>
      <c r="D39" s="28">
        <v>53256</v>
      </c>
      <c r="E39" s="28">
        <v>50043</v>
      </c>
      <c r="F39" s="28">
        <v>-2942</v>
      </c>
      <c r="G39" s="28">
        <v>993</v>
      </c>
      <c r="H39" s="28">
        <v>0</v>
      </c>
      <c r="I39" s="28">
        <v>0</v>
      </c>
      <c r="J39" s="28">
        <v>239</v>
      </c>
      <c r="K39" s="28">
        <v>1557</v>
      </c>
      <c r="L39" s="28">
        <v>0</v>
      </c>
      <c r="M39" s="28">
        <v>103146</v>
      </c>
    </row>
    <row r="40" spans="2:17" ht="30" customHeight="1" x14ac:dyDescent="0.25">
      <c r="B40" s="23" t="s">
        <v>170</v>
      </c>
      <c r="C40" s="39" t="s">
        <v>171</v>
      </c>
      <c r="D40" s="28">
        <v>1625</v>
      </c>
      <c r="E40" s="28">
        <v>1527</v>
      </c>
      <c r="F40" s="28">
        <v>-90</v>
      </c>
      <c r="G40" s="28">
        <v>30</v>
      </c>
      <c r="H40" s="28">
        <v>0</v>
      </c>
      <c r="I40" s="28">
        <v>0</v>
      </c>
      <c r="J40" s="28">
        <v>7</v>
      </c>
      <c r="K40" s="28">
        <v>48</v>
      </c>
      <c r="L40" s="28">
        <v>0</v>
      </c>
      <c r="M40" s="28">
        <v>3147</v>
      </c>
    </row>
    <row r="41" spans="2:17" ht="30" customHeight="1" x14ac:dyDescent="0.25">
      <c r="B41" s="23" t="s">
        <v>172</v>
      </c>
      <c r="C41" s="39" t="s">
        <v>173</v>
      </c>
      <c r="D41" s="28">
        <v>87634</v>
      </c>
      <c r="E41" s="28">
        <v>82345</v>
      </c>
      <c r="F41" s="28">
        <v>-4841</v>
      </c>
      <c r="G41" s="28">
        <v>1634</v>
      </c>
      <c r="H41" s="28">
        <v>0</v>
      </c>
      <c r="I41" s="28">
        <v>0</v>
      </c>
      <c r="J41" s="28">
        <v>394</v>
      </c>
      <c r="K41" s="28">
        <v>2560</v>
      </c>
      <c r="L41" s="28">
        <v>0</v>
      </c>
      <c r="M41" s="28">
        <v>169726</v>
      </c>
    </row>
    <row r="42" spans="2:17" ht="30" customHeight="1" x14ac:dyDescent="0.25">
      <c r="B42" s="23" t="s">
        <v>174</v>
      </c>
      <c r="C42" s="39" t="s">
        <v>175</v>
      </c>
      <c r="D42" s="28">
        <v>1266</v>
      </c>
      <c r="E42" s="28">
        <v>1604</v>
      </c>
      <c r="F42" s="28">
        <v>486</v>
      </c>
      <c r="G42" s="28">
        <v>-17</v>
      </c>
      <c r="H42" s="28">
        <v>0</v>
      </c>
      <c r="I42" s="28">
        <v>0</v>
      </c>
      <c r="J42" s="28">
        <v>9</v>
      </c>
      <c r="K42" s="28">
        <v>22</v>
      </c>
      <c r="L42" s="28">
        <v>0</v>
      </c>
      <c r="M42" s="28">
        <v>3370</v>
      </c>
    </row>
    <row r="43" spans="2:17" ht="30" customHeight="1" x14ac:dyDescent="0.25">
      <c r="B43" s="23" t="s">
        <v>176</v>
      </c>
      <c r="C43" s="39" t="s">
        <v>177</v>
      </c>
      <c r="D43" s="28">
        <v>7804</v>
      </c>
      <c r="E43" s="28">
        <v>9887</v>
      </c>
      <c r="F43" s="28">
        <v>2997</v>
      </c>
      <c r="G43" s="28">
        <v>-104</v>
      </c>
      <c r="H43" s="28">
        <v>0</v>
      </c>
      <c r="I43" s="28">
        <v>0</v>
      </c>
      <c r="J43" s="28">
        <v>55</v>
      </c>
      <c r="K43" s="28">
        <v>140</v>
      </c>
      <c r="L43" s="28">
        <v>0</v>
      </c>
      <c r="M43" s="28">
        <v>20779</v>
      </c>
    </row>
    <row r="44" spans="2:17" ht="30" customHeight="1" x14ac:dyDescent="0.25">
      <c r="B44" s="23" t="s">
        <v>178</v>
      </c>
      <c r="C44" s="39" t="s">
        <v>179</v>
      </c>
      <c r="D44" s="28">
        <v>3123</v>
      </c>
      <c r="E44" s="28">
        <v>3957</v>
      </c>
      <c r="F44" s="28">
        <v>1199</v>
      </c>
      <c r="G44" s="28">
        <v>-41</v>
      </c>
      <c r="H44" s="28">
        <v>0</v>
      </c>
      <c r="I44" s="28">
        <v>0</v>
      </c>
      <c r="J44" s="28">
        <v>22</v>
      </c>
      <c r="K44" s="28">
        <v>56</v>
      </c>
      <c r="L44" s="28">
        <v>0</v>
      </c>
      <c r="M44" s="28">
        <v>8316</v>
      </c>
    </row>
    <row r="45" spans="2:17" ht="30" customHeight="1" x14ac:dyDescent="0.25">
      <c r="B45" s="23" t="s">
        <v>180</v>
      </c>
      <c r="C45" s="39" t="s">
        <v>181</v>
      </c>
      <c r="D45" s="28">
        <v>25887</v>
      </c>
      <c r="E45" s="28">
        <v>25927</v>
      </c>
      <c r="F45" s="28">
        <v>953</v>
      </c>
      <c r="G45" s="28">
        <v>2626</v>
      </c>
      <c r="H45" s="28">
        <v>0</v>
      </c>
      <c r="I45" s="28">
        <v>0</v>
      </c>
      <c r="J45" s="28">
        <v>130</v>
      </c>
      <c r="K45" s="28">
        <v>1316</v>
      </c>
      <c r="L45" s="28">
        <v>0</v>
      </c>
      <c r="M45" s="28">
        <v>56839</v>
      </c>
    </row>
    <row r="46" spans="2:17" ht="30" customHeight="1" x14ac:dyDescent="0.25">
      <c r="B46" s="23" t="s">
        <v>182</v>
      </c>
      <c r="C46" s="39" t="s">
        <v>183</v>
      </c>
      <c r="D46" s="28">
        <v>5667</v>
      </c>
      <c r="E46" s="28">
        <v>5676</v>
      </c>
      <c r="F46" s="28">
        <v>209</v>
      </c>
      <c r="G46" s="28">
        <v>575</v>
      </c>
      <c r="H46" s="28">
        <v>0</v>
      </c>
      <c r="I46" s="28">
        <v>0</v>
      </c>
      <c r="J46" s="28">
        <v>28</v>
      </c>
      <c r="K46" s="28">
        <v>288</v>
      </c>
      <c r="L46" s="28">
        <v>0</v>
      </c>
      <c r="M46" s="28">
        <v>12443</v>
      </c>
    </row>
    <row r="47" spans="2:17" ht="30" customHeight="1" x14ac:dyDescent="0.25">
      <c r="B47" s="23" t="s">
        <v>184</v>
      </c>
      <c r="C47" s="39" t="s">
        <v>185</v>
      </c>
      <c r="D47" s="28">
        <v>20670</v>
      </c>
      <c r="E47" s="28">
        <v>20703</v>
      </c>
      <c r="F47" s="28">
        <v>761</v>
      </c>
      <c r="G47" s="28">
        <v>2097</v>
      </c>
      <c r="H47" s="28">
        <v>0</v>
      </c>
      <c r="I47" s="28">
        <v>0</v>
      </c>
      <c r="J47" s="28">
        <v>103</v>
      </c>
      <c r="K47" s="28">
        <v>1052</v>
      </c>
      <c r="L47" s="28">
        <v>0</v>
      </c>
      <c r="M47" s="28">
        <v>45386</v>
      </c>
    </row>
    <row r="48" spans="2:17" ht="30" customHeight="1" x14ac:dyDescent="0.25">
      <c r="B48" s="23" t="s">
        <v>186</v>
      </c>
      <c r="C48" s="39" t="s">
        <v>187</v>
      </c>
      <c r="D48" s="28">
        <v>40339</v>
      </c>
      <c r="E48" s="28">
        <v>54379</v>
      </c>
      <c r="F48" s="28">
        <v>263</v>
      </c>
      <c r="G48" s="28">
        <v>723</v>
      </c>
      <c r="H48" s="28">
        <v>0</v>
      </c>
      <c r="I48" s="28">
        <v>0</v>
      </c>
      <c r="J48" s="28">
        <v>36</v>
      </c>
      <c r="K48" s="28">
        <v>363</v>
      </c>
      <c r="L48" s="28">
        <v>0</v>
      </c>
      <c r="M48" s="28">
        <v>96103</v>
      </c>
    </row>
    <row r="49" spans="2:13" ht="30" customHeight="1" x14ac:dyDescent="0.25">
      <c r="B49" s="23" t="s">
        <v>188</v>
      </c>
      <c r="C49" s="39" t="s">
        <v>189</v>
      </c>
      <c r="D49" s="28">
        <v>5092</v>
      </c>
      <c r="E49" s="28">
        <v>6550</v>
      </c>
      <c r="F49" s="28">
        <v>21</v>
      </c>
      <c r="G49" s="28">
        <v>-30</v>
      </c>
      <c r="H49" s="28">
        <v>0</v>
      </c>
      <c r="I49" s="28">
        <v>0</v>
      </c>
      <c r="J49" s="28">
        <v>25</v>
      </c>
      <c r="K49" s="28">
        <v>395</v>
      </c>
      <c r="L49" s="28">
        <v>0</v>
      </c>
      <c r="M49" s="28">
        <v>12053</v>
      </c>
    </row>
    <row r="50" spans="2:13" ht="30" customHeight="1" x14ac:dyDescent="0.25">
      <c r="B50" s="23" t="s">
        <v>190</v>
      </c>
      <c r="C50" s="39" t="s">
        <v>191</v>
      </c>
      <c r="D50" s="28">
        <v>2061</v>
      </c>
      <c r="E50" s="28">
        <v>1504</v>
      </c>
      <c r="F50" s="28">
        <v>431</v>
      </c>
      <c r="G50" s="28">
        <v>0</v>
      </c>
      <c r="H50" s="28">
        <v>0</v>
      </c>
      <c r="I50" s="28">
        <v>0</v>
      </c>
      <c r="J50" s="28">
        <v>3</v>
      </c>
      <c r="K50" s="28">
        <v>50</v>
      </c>
      <c r="L50" s="28">
        <v>0</v>
      </c>
      <c r="M50" s="28">
        <v>4049</v>
      </c>
    </row>
    <row r="51" spans="2:13" ht="30" customHeight="1" x14ac:dyDescent="0.25">
      <c r="B51" s="23" t="s">
        <v>192</v>
      </c>
      <c r="C51" s="39" t="s">
        <v>193</v>
      </c>
      <c r="D51" s="28">
        <v>799</v>
      </c>
      <c r="E51" s="28">
        <v>1462</v>
      </c>
      <c r="F51" s="28">
        <v>6</v>
      </c>
      <c r="G51" s="28">
        <v>0</v>
      </c>
      <c r="H51" s="28">
        <v>0</v>
      </c>
      <c r="I51" s="28">
        <v>0</v>
      </c>
      <c r="J51" s="28">
        <v>10</v>
      </c>
      <c r="K51" s="28">
        <v>17</v>
      </c>
      <c r="L51" s="28">
        <v>0</v>
      </c>
      <c r="M51" s="28">
        <v>2294</v>
      </c>
    </row>
    <row r="52" spans="2:13" ht="30" customHeight="1" x14ac:dyDescent="0.25">
      <c r="B52" s="23" t="s">
        <v>194</v>
      </c>
      <c r="C52" s="40" t="s">
        <v>195</v>
      </c>
      <c r="D52" s="28">
        <v>21905</v>
      </c>
      <c r="E52" s="28">
        <v>30321</v>
      </c>
      <c r="F52" s="28">
        <v>7745</v>
      </c>
      <c r="G52" s="28">
        <v>241</v>
      </c>
      <c r="H52" s="28">
        <v>0</v>
      </c>
      <c r="I52" s="28">
        <v>0</v>
      </c>
      <c r="J52" s="28">
        <v>137</v>
      </c>
      <c r="K52" s="28">
        <v>1321</v>
      </c>
      <c r="L52" s="28">
        <v>0</v>
      </c>
      <c r="M52" s="28">
        <v>61670</v>
      </c>
    </row>
    <row r="53" spans="2:13" ht="30" customHeight="1" x14ac:dyDescent="0.25">
      <c r="B53" s="23" t="s">
        <v>196</v>
      </c>
      <c r="C53" s="39" t="s">
        <v>197</v>
      </c>
      <c r="D53" s="28">
        <v>3673</v>
      </c>
      <c r="E53" s="28">
        <v>7563</v>
      </c>
      <c r="F53" s="28">
        <v>498</v>
      </c>
      <c r="G53" s="28">
        <v>-254</v>
      </c>
      <c r="H53" s="28">
        <v>0</v>
      </c>
      <c r="I53" s="28">
        <v>0</v>
      </c>
      <c r="J53" s="28">
        <v>17</v>
      </c>
      <c r="K53" s="28">
        <v>102</v>
      </c>
      <c r="L53" s="28">
        <v>0</v>
      </c>
      <c r="M53" s="28">
        <v>11599</v>
      </c>
    </row>
    <row r="54" spans="2:13" ht="30" customHeight="1" x14ac:dyDescent="0.25">
      <c r="B54" s="30" t="s">
        <v>198</v>
      </c>
      <c r="C54" s="35" t="s">
        <v>199</v>
      </c>
      <c r="D54" s="16">
        <v>513642</v>
      </c>
      <c r="E54" s="16">
        <v>296438</v>
      </c>
      <c r="F54" s="16">
        <v>92834</v>
      </c>
      <c r="G54" s="16">
        <v>0</v>
      </c>
      <c r="H54" s="16">
        <v>0</v>
      </c>
      <c r="I54" s="16">
        <v>3219</v>
      </c>
      <c r="J54" s="16">
        <v>44675</v>
      </c>
      <c r="K54" s="16">
        <v>100</v>
      </c>
      <c r="L54" s="16">
        <v>0</v>
      </c>
      <c r="M54" s="16">
        <v>950908</v>
      </c>
    </row>
    <row r="55" spans="2:13" ht="30" customHeight="1" x14ac:dyDescent="0.25">
      <c r="B55" s="23" t="s">
        <v>200</v>
      </c>
      <c r="C55" s="39" t="s">
        <v>201</v>
      </c>
      <c r="D55" s="28">
        <v>143653</v>
      </c>
      <c r="E55" s="28">
        <v>67499</v>
      </c>
      <c r="F55" s="28">
        <v>6799</v>
      </c>
      <c r="G55" s="28">
        <v>0</v>
      </c>
      <c r="H55" s="28">
        <v>0</v>
      </c>
      <c r="I55" s="28">
        <v>33</v>
      </c>
      <c r="J55" s="28">
        <v>2184</v>
      </c>
      <c r="K55" s="28">
        <v>0</v>
      </c>
      <c r="L55" s="28">
        <v>0</v>
      </c>
      <c r="M55" s="28">
        <v>220168</v>
      </c>
    </row>
    <row r="56" spans="2:13" ht="30" customHeight="1" x14ac:dyDescent="0.25">
      <c r="B56" s="23" t="s">
        <v>202</v>
      </c>
      <c r="C56" s="39" t="s">
        <v>171</v>
      </c>
      <c r="D56" s="28">
        <v>1115</v>
      </c>
      <c r="E56" s="28">
        <v>524</v>
      </c>
      <c r="F56" s="28">
        <v>53</v>
      </c>
      <c r="G56" s="28">
        <v>0</v>
      </c>
      <c r="H56" s="28">
        <v>0</v>
      </c>
      <c r="I56" s="28">
        <v>0</v>
      </c>
      <c r="J56" s="28">
        <v>17</v>
      </c>
      <c r="K56" s="28">
        <v>0</v>
      </c>
      <c r="L56" s="28">
        <v>0</v>
      </c>
      <c r="M56" s="28">
        <v>1709</v>
      </c>
    </row>
    <row r="57" spans="2:13" ht="30" customHeight="1" x14ac:dyDescent="0.25">
      <c r="B57" s="23" t="s">
        <v>203</v>
      </c>
      <c r="C57" s="39" t="s">
        <v>204</v>
      </c>
      <c r="D57" s="28">
        <v>69951</v>
      </c>
      <c r="E57" s="28">
        <v>32867</v>
      </c>
      <c r="F57" s="28">
        <v>3311</v>
      </c>
      <c r="G57" s="28">
        <v>0</v>
      </c>
      <c r="H57" s="28">
        <v>0</v>
      </c>
      <c r="I57" s="28">
        <v>16</v>
      </c>
      <c r="J57" s="28">
        <v>1065</v>
      </c>
      <c r="K57" s="28">
        <v>0</v>
      </c>
      <c r="L57" s="28">
        <v>0</v>
      </c>
      <c r="M57" s="28">
        <v>107210</v>
      </c>
    </row>
    <row r="58" spans="2:13" ht="30" customHeight="1" x14ac:dyDescent="0.25">
      <c r="B58" s="23" t="s">
        <v>205</v>
      </c>
      <c r="C58" s="39" t="s">
        <v>177</v>
      </c>
      <c r="D58" s="28">
        <v>1140</v>
      </c>
      <c r="E58" s="28">
        <v>591</v>
      </c>
      <c r="F58" s="28">
        <v>78</v>
      </c>
      <c r="G58" s="28">
        <v>0</v>
      </c>
      <c r="H58" s="28">
        <v>0</v>
      </c>
      <c r="I58" s="28">
        <v>0</v>
      </c>
      <c r="J58" s="28">
        <v>3</v>
      </c>
      <c r="K58" s="28">
        <v>0</v>
      </c>
      <c r="L58" s="28">
        <v>0</v>
      </c>
      <c r="M58" s="28">
        <v>1812</v>
      </c>
    </row>
    <row r="59" spans="2:13" ht="30" customHeight="1" x14ac:dyDescent="0.25">
      <c r="B59" s="23" t="s">
        <v>206</v>
      </c>
      <c r="C59" s="40" t="s">
        <v>207</v>
      </c>
      <c r="D59" s="28">
        <v>131268</v>
      </c>
      <c r="E59" s="28">
        <v>55456</v>
      </c>
      <c r="F59" s="28">
        <v>11201</v>
      </c>
      <c r="G59" s="28">
        <v>0</v>
      </c>
      <c r="H59" s="28">
        <v>0</v>
      </c>
      <c r="I59" s="28">
        <v>19</v>
      </c>
      <c r="J59" s="28">
        <v>1217</v>
      </c>
      <c r="K59" s="28">
        <v>2</v>
      </c>
      <c r="L59" s="28">
        <v>0</v>
      </c>
      <c r="M59" s="28">
        <v>199163</v>
      </c>
    </row>
    <row r="60" spans="2:13" ht="30" customHeight="1" x14ac:dyDescent="0.25">
      <c r="B60" s="23" t="s">
        <v>208</v>
      </c>
      <c r="C60" s="39" t="s">
        <v>183</v>
      </c>
      <c r="D60" s="28">
        <v>4791</v>
      </c>
      <c r="E60" s="28">
        <v>2024</v>
      </c>
      <c r="F60" s="28">
        <v>409</v>
      </c>
      <c r="G60" s="28">
        <v>0</v>
      </c>
      <c r="H60" s="28">
        <v>0</v>
      </c>
      <c r="I60" s="28">
        <v>1</v>
      </c>
      <c r="J60" s="28">
        <v>45</v>
      </c>
      <c r="K60" s="28">
        <v>0</v>
      </c>
      <c r="L60" s="28">
        <v>0</v>
      </c>
      <c r="M60" s="28">
        <v>7270</v>
      </c>
    </row>
    <row r="61" spans="2:13" ht="30" customHeight="1" x14ac:dyDescent="0.25">
      <c r="B61" s="23" t="s">
        <v>209</v>
      </c>
      <c r="C61" s="39" t="s">
        <v>185</v>
      </c>
      <c r="D61" s="28">
        <v>3181</v>
      </c>
      <c r="E61" s="28">
        <v>1344</v>
      </c>
      <c r="F61" s="28">
        <v>271</v>
      </c>
      <c r="G61" s="28">
        <v>0</v>
      </c>
      <c r="H61" s="28">
        <v>0</v>
      </c>
      <c r="I61" s="28">
        <v>0</v>
      </c>
      <c r="J61" s="28">
        <v>30</v>
      </c>
      <c r="K61" s="28">
        <v>0</v>
      </c>
      <c r="L61" s="28">
        <v>0</v>
      </c>
      <c r="M61" s="28">
        <v>4826</v>
      </c>
    </row>
    <row r="62" spans="2:13" ht="30" customHeight="1" x14ac:dyDescent="0.25">
      <c r="B62" s="23" t="s">
        <v>210</v>
      </c>
      <c r="C62" s="40" t="s">
        <v>187</v>
      </c>
      <c r="D62" s="28">
        <v>11488</v>
      </c>
      <c r="E62" s="28">
        <v>5360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16848</v>
      </c>
    </row>
    <row r="63" spans="2:13" ht="30" customHeight="1" x14ac:dyDescent="0.25">
      <c r="B63" s="23" t="s">
        <v>211</v>
      </c>
      <c r="C63" s="39" t="s">
        <v>212</v>
      </c>
      <c r="D63" s="28">
        <v>100341</v>
      </c>
      <c r="E63" s="28">
        <v>79059</v>
      </c>
      <c r="F63" s="28">
        <v>60388</v>
      </c>
      <c r="G63" s="28">
        <v>0</v>
      </c>
      <c r="H63" s="28">
        <v>0</v>
      </c>
      <c r="I63" s="28">
        <v>84</v>
      </c>
      <c r="J63" s="28">
        <v>39988</v>
      </c>
      <c r="K63" s="28">
        <v>96</v>
      </c>
      <c r="L63" s="28">
        <v>0</v>
      </c>
      <c r="M63" s="28">
        <v>279956</v>
      </c>
    </row>
    <row r="64" spans="2:13" ht="30" customHeight="1" x14ac:dyDescent="0.25">
      <c r="B64" s="23" t="s">
        <v>213</v>
      </c>
      <c r="C64" s="39" t="s">
        <v>214</v>
      </c>
      <c r="D64" s="28">
        <v>22252</v>
      </c>
      <c r="E64" s="28">
        <v>7510</v>
      </c>
      <c r="F64" s="28">
        <v>688</v>
      </c>
      <c r="G64" s="28">
        <v>0</v>
      </c>
      <c r="H64" s="28">
        <v>0</v>
      </c>
      <c r="I64" s="28">
        <v>2968</v>
      </c>
      <c r="J64" s="28">
        <v>98</v>
      </c>
      <c r="K64" s="28">
        <v>0</v>
      </c>
      <c r="L64" s="28">
        <v>0</v>
      </c>
      <c r="M64" s="28">
        <v>33516</v>
      </c>
    </row>
    <row r="65" spans="2:13" ht="30" customHeight="1" x14ac:dyDescent="0.25">
      <c r="B65" s="23" t="s">
        <v>215</v>
      </c>
      <c r="C65" s="39" t="s">
        <v>216</v>
      </c>
      <c r="D65" s="28">
        <v>310</v>
      </c>
      <c r="E65" s="28">
        <v>362</v>
      </c>
      <c r="F65" s="28">
        <v>13</v>
      </c>
      <c r="G65" s="28">
        <v>0</v>
      </c>
      <c r="H65" s="28">
        <v>0</v>
      </c>
      <c r="I65" s="28">
        <v>1</v>
      </c>
      <c r="J65" s="28">
        <v>5</v>
      </c>
      <c r="K65" s="28">
        <v>0</v>
      </c>
      <c r="L65" s="28">
        <v>0</v>
      </c>
      <c r="M65" s="28">
        <v>691</v>
      </c>
    </row>
    <row r="66" spans="2:13" ht="30" customHeight="1" x14ac:dyDescent="0.25">
      <c r="B66" s="23" t="s">
        <v>217</v>
      </c>
      <c r="C66" s="39" t="s">
        <v>218</v>
      </c>
      <c r="D66" s="28">
        <v>1985</v>
      </c>
      <c r="E66" s="28">
        <v>6297</v>
      </c>
      <c r="F66" s="28">
        <v>1359</v>
      </c>
      <c r="G66" s="28">
        <v>0</v>
      </c>
      <c r="H66" s="28">
        <v>0</v>
      </c>
      <c r="I66" s="28">
        <v>0</v>
      </c>
      <c r="J66" s="28">
        <v>1</v>
      </c>
      <c r="K66" s="28">
        <v>0</v>
      </c>
      <c r="L66" s="28">
        <v>0</v>
      </c>
      <c r="M66" s="28">
        <v>9642</v>
      </c>
    </row>
    <row r="67" spans="2:13" ht="30" customHeight="1" x14ac:dyDescent="0.25">
      <c r="B67" s="23" t="s">
        <v>219</v>
      </c>
      <c r="C67" s="39" t="s">
        <v>220</v>
      </c>
      <c r="D67" s="28">
        <v>1862</v>
      </c>
      <c r="E67" s="28">
        <v>5904</v>
      </c>
      <c r="F67" s="28">
        <v>1274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9040</v>
      </c>
    </row>
    <row r="68" spans="2:13" ht="30" customHeight="1" x14ac:dyDescent="0.25">
      <c r="B68" s="23" t="s">
        <v>221</v>
      </c>
      <c r="C68" s="39" t="s">
        <v>222</v>
      </c>
      <c r="D68" s="28">
        <v>2768</v>
      </c>
      <c r="E68" s="28">
        <v>10982</v>
      </c>
      <c r="F68" s="28">
        <v>2032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15782</v>
      </c>
    </row>
    <row r="69" spans="2:13" ht="30" customHeight="1" x14ac:dyDescent="0.25">
      <c r="B69" s="23" t="s">
        <v>223</v>
      </c>
      <c r="C69" s="39" t="s">
        <v>224</v>
      </c>
      <c r="D69" s="28">
        <v>135</v>
      </c>
      <c r="E69" s="28">
        <v>999</v>
      </c>
      <c r="F69" s="28">
        <v>508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1642</v>
      </c>
    </row>
    <row r="70" spans="2:13" ht="30" customHeight="1" x14ac:dyDescent="0.25">
      <c r="B70" s="23" t="s">
        <v>225</v>
      </c>
      <c r="C70" s="39" t="s">
        <v>226</v>
      </c>
      <c r="D70" s="28">
        <v>2667</v>
      </c>
      <c r="E70" s="28">
        <v>2606</v>
      </c>
      <c r="F70" s="28">
        <v>807</v>
      </c>
      <c r="G70" s="28">
        <v>0</v>
      </c>
      <c r="H70" s="28">
        <v>0</v>
      </c>
      <c r="I70" s="28">
        <v>22</v>
      </c>
      <c r="J70" s="28">
        <v>0</v>
      </c>
      <c r="K70" s="28">
        <v>0</v>
      </c>
      <c r="L70" s="28">
        <v>0</v>
      </c>
      <c r="M70" s="28">
        <v>6102</v>
      </c>
    </row>
    <row r="71" spans="2:13" ht="30" customHeight="1" x14ac:dyDescent="0.25">
      <c r="B71" s="23" t="s">
        <v>227</v>
      </c>
      <c r="C71" s="40" t="s">
        <v>228</v>
      </c>
      <c r="D71" s="28">
        <v>9228</v>
      </c>
      <c r="E71" s="28">
        <v>9017</v>
      </c>
      <c r="F71" s="28">
        <v>2792</v>
      </c>
      <c r="G71" s="28">
        <v>0</v>
      </c>
      <c r="H71" s="28">
        <v>0</v>
      </c>
      <c r="I71" s="28">
        <v>75</v>
      </c>
      <c r="J71" s="28">
        <v>0</v>
      </c>
      <c r="K71" s="28">
        <v>0</v>
      </c>
      <c r="L71" s="28">
        <v>0</v>
      </c>
      <c r="M71" s="28">
        <v>21112</v>
      </c>
    </row>
    <row r="72" spans="2:13" ht="30" customHeight="1" x14ac:dyDescent="0.25">
      <c r="B72" s="23" t="s">
        <v>229</v>
      </c>
      <c r="C72" s="39" t="s">
        <v>230</v>
      </c>
      <c r="D72" s="28">
        <v>5216</v>
      </c>
      <c r="E72" s="28">
        <v>5397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10613</v>
      </c>
    </row>
    <row r="73" spans="2:13" ht="30" customHeight="1" x14ac:dyDescent="0.25">
      <c r="B73" s="23" t="s">
        <v>231</v>
      </c>
      <c r="C73" s="39" t="s">
        <v>232</v>
      </c>
      <c r="D73" s="28">
        <v>291</v>
      </c>
      <c r="E73" s="28">
        <v>2640</v>
      </c>
      <c r="F73" s="28">
        <v>851</v>
      </c>
      <c r="G73" s="28">
        <v>0</v>
      </c>
      <c r="H73" s="28">
        <v>0</v>
      </c>
      <c r="I73" s="28">
        <v>0</v>
      </c>
      <c r="J73" s="28">
        <v>22</v>
      </c>
      <c r="K73" s="28">
        <v>2</v>
      </c>
      <c r="L73" s="28">
        <v>0</v>
      </c>
      <c r="M73" s="28">
        <v>3806</v>
      </c>
    </row>
    <row r="74" spans="2:13" ht="30" customHeight="1" x14ac:dyDescent="0.25">
      <c r="B74" s="30" t="s">
        <v>233</v>
      </c>
      <c r="C74" s="35" t="s">
        <v>234</v>
      </c>
      <c r="D74" s="16">
        <v>25130</v>
      </c>
      <c r="E74" s="16">
        <v>3675</v>
      </c>
      <c r="F74" s="16">
        <v>33860</v>
      </c>
      <c r="G74" s="16">
        <v>0</v>
      </c>
      <c r="H74" s="16">
        <v>0</v>
      </c>
      <c r="I74" s="16">
        <v>0</v>
      </c>
      <c r="J74" s="16">
        <v>684</v>
      </c>
      <c r="K74" s="16">
        <v>7</v>
      </c>
      <c r="L74" s="16">
        <v>0</v>
      </c>
      <c r="M74" s="16">
        <v>63356</v>
      </c>
    </row>
    <row r="75" spans="2:13" ht="30" customHeight="1" x14ac:dyDescent="0.25">
      <c r="B75" s="23" t="s">
        <v>235</v>
      </c>
      <c r="C75" s="40" t="s">
        <v>169</v>
      </c>
      <c r="D75" s="28">
        <v>5122</v>
      </c>
      <c r="E75" s="28">
        <v>698</v>
      </c>
      <c r="F75" s="28">
        <v>6033</v>
      </c>
      <c r="G75" s="28">
        <v>0</v>
      </c>
      <c r="H75" s="28">
        <v>0</v>
      </c>
      <c r="I75" s="28">
        <v>0</v>
      </c>
      <c r="J75" s="28">
        <v>59</v>
      </c>
      <c r="K75" s="28">
        <v>2</v>
      </c>
      <c r="L75" s="28">
        <v>0</v>
      </c>
      <c r="M75" s="28">
        <v>11914</v>
      </c>
    </row>
    <row r="76" spans="2:13" ht="30" customHeight="1" x14ac:dyDescent="0.25">
      <c r="B76" s="23" t="s">
        <v>236</v>
      </c>
      <c r="C76" s="39" t="s">
        <v>237</v>
      </c>
      <c r="D76" s="28">
        <v>11144</v>
      </c>
      <c r="E76" s="28">
        <v>1518</v>
      </c>
      <c r="F76" s="28">
        <v>13128</v>
      </c>
      <c r="G76" s="28">
        <v>0</v>
      </c>
      <c r="H76" s="28">
        <v>0</v>
      </c>
      <c r="I76" s="28">
        <v>0</v>
      </c>
      <c r="J76" s="28">
        <v>130</v>
      </c>
      <c r="K76" s="28">
        <v>3</v>
      </c>
      <c r="L76" s="28">
        <v>0</v>
      </c>
      <c r="M76" s="28">
        <v>25923</v>
      </c>
    </row>
    <row r="77" spans="2:13" ht="30" customHeight="1" x14ac:dyDescent="0.25">
      <c r="B77" s="23" t="s">
        <v>238</v>
      </c>
      <c r="C77" s="39" t="s">
        <v>183</v>
      </c>
      <c r="D77" s="28">
        <v>7259</v>
      </c>
      <c r="E77" s="28">
        <v>991</v>
      </c>
      <c r="F77" s="28">
        <v>8552</v>
      </c>
      <c r="G77" s="28">
        <v>0</v>
      </c>
      <c r="H77" s="28">
        <v>0</v>
      </c>
      <c r="I77" s="28">
        <v>0</v>
      </c>
      <c r="J77" s="28">
        <v>83</v>
      </c>
      <c r="K77" s="28">
        <v>2</v>
      </c>
      <c r="L77" s="28">
        <v>0</v>
      </c>
      <c r="M77" s="28">
        <v>16887</v>
      </c>
    </row>
    <row r="78" spans="2:13" ht="30" customHeight="1" x14ac:dyDescent="0.25">
      <c r="B78" s="23" t="s">
        <v>239</v>
      </c>
      <c r="C78" s="39" t="s">
        <v>240</v>
      </c>
      <c r="D78" s="28">
        <v>666</v>
      </c>
      <c r="E78" s="28">
        <v>184</v>
      </c>
      <c r="F78" s="28">
        <v>23</v>
      </c>
      <c r="G78" s="28">
        <v>0</v>
      </c>
      <c r="H78" s="28">
        <v>0</v>
      </c>
      <c r="I78" s="28">
        <v>0</v>
      </c>
      <c r="J78" s="28">
        <v>412</v>
      </c>
      <c r="K78" s="28">
        <v>0</v>
      </c>
      <c r="L78" s="28">
        <v>0</v>
      </c>
      <c r="M78" s="28">
        <v>1285</v>
      </c>
    </row>
    <row r="79" spans="2:13" ht="30" customHeight="1" x14ac:dyDescent="0.25">
      <c r="B79" s="23" t="s">
        <v>241</v>
      </c>
      <c r="C79" s="39" t="s">
        <v>242</v>
      </c>
      <c r="D79" s="28">
        <v>939</v>
      </c>
      <c r="E79" s="28">
        <v>284</v>
      </c>
      <c r="F79" s="28">
        <v>6124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7347</v>
      </c>
    </row>
    <row r="80" spans="2:13" ht="30" customHeight="1" x14ac:dyDescent="0.25">
      <c r="B80" s="30" t="s">
        <v>243</v>
      </c>
      <c r="C80" s="31" t="s">
        <v>244</v>
      </c>
      <c r="D80" s="16">
        <v>168469</v>
      </c>
      <c r="E80" s="16">
        <v>118402</v>
      </c>
      <c r="F80" s="16">
        <v>19403</v>
      </c>
      <c r="G80" s="16">
        <v>0</v>
      </c>
      <c r="H80" s="16">
        <v>43432</v>
      </c>
      <c r="I80" s="16">
        <v>189</v>
      </c>
      <c r="J80" s="16">
        <v>48764</v>
      </c>
      <c r="K80" s="16">
        <v>30</v>
      </c>
      <c r="L80" s="16">
        <v>0</v>
      </c>
      <c r="M80" s="16">
        <v>398689</v>
      </c>
    </row>
    <row r="81" spans="2:17" ht="30" customHeight="1" x14ac:dyDescent="0.25">
      <c r="B81" s="23" t="s">
        <v>245</v>
      </c>
      <c r="C81" s="39" t="s">
        <v>169</v>
      </c>
      <c r="D81" s="28">
        <v>55474</v>
      </c>
      <c r="E81" s="28">
        <v>44330</v>
      </c>
      <c r="F81" s="28">
        <v>6718</v>
      </c>
      <c r="G81" s="28">
        <v>0</v>
      </c>
      <c r="H81" s="28">
        <v>10832</v>
      </c>
      <c r="I81" s="28">
        <v>82</v>
      </c>
      <c r="J81" s="28">
        <v>-6509</v>
      </c>
      <c r="K81" s="28">
        <v>10</v>
      </c>
      <c r="L81" s="28">
        <v>0</v>
      </c>
      <c r="M81" s="28">
        <v>110937</v>
      </c>
    </row>
    <row r="82" spans="2:17" ht="30" customHeight="1" x14ac:dyDescent="0.25">
      <c r="B82" s="23" t="s">
        <v>246</v>
      </c>
      <c r="C82" s="39" t="s">
        <v>173</v>
      </c>
      <c r="D82" s="28">
        <v>62877</v>
      </c>
      <c r="E82" s="28">
        <v>50245</v>
      </c>
      <c r="F82" s="28">
        <v>7615</v>
      </c>
      <c r="G82" s="28">
        <v>0</v>
      </c>
      <c r="H82" s="28">
        <v>18712</v>
      </c>
      <c r="I82" s="28">
        <v>93</v>
      </c>
      <c r="J82" s="28">
        <v>-13812</v>
      </c>
      <c r="K82" s="28">
        <v>11</v>
      </c>
      <c r="L82" s="28">
        <v>0</v>
      </c>
      <c r="M82" s="28">
        <v>125741</v>
      </c>
    </row>
    <row r="83" spans="2:17" ht="30" customHeight="1" x14ac:dyDescent="0.25">
      <c r="B83" s="23" t="s">
        <v>247</v>
      </c>
      <c r="C83" s="39" t="s">
        <v>181</v>
      </c>
      <c r="D83" s="28">
        <v>26698</v>
      </c>
      <c r="E83" s="28">
        <v>11570</v>
      </c>
      <c r="F83" s="28">
        <v>2588</v>
      </c>
      <c r="G83" s="28">
        <v>0</v>
      </c>
      <c r="H83" s="28">
        <v>7983</v>
      </c>
      <c r="I83" s="28">
        <v>4</v>
      </c>
      <c r="J83" s="28">
        <v>-1701</v>
      </c>
      <c r="K83" s="28">
        <v>4</v>
      </c>
      <c r="L83" s="28">
        <v>0</v>
      </c>
      <c r="M83" s="28">
        <v>47146</v>
      </c>
    </row>
    <row r="84" spans="2:17" ht="30" customHeight="1" x14ac:dyDescent="0.25">
      <c r="B84" s="23" t="s">
        <v>248</v>
      </c>
      <c r="C84" s="40" t="s">
        <v>183</v>
      </c>
      <c r="D84" s="28">
        <v>19745</v>
      </c>
      <c r="E84" s="28">
        <v>10745</v>
      </c>
      <c r="F84" s="28">
        <v>2408</v>
      </c>
      <c r="G84" s="28">
        <v>0</v>
      </c>
      <c r="H84" s="28">
        <v>5905</v>
      </c>
      <c r="I84" s="28">
        <v>3</v>
      </c>
      <c r="J84" s="28">
        <v>-5643</v>
      </c>
      <c r="K84" s="28">
        <v>5</v>
      </c>
      <c r="L84" s="28">
        <v>0</v>
      </c>
      <c r="M84" s="28">
        <v>33168</v>
      </c>
    </row>
    <row r="85" spans="2:17" ht="30" customHeight="1" x14ac:dyDescent="0.25">
      <c r="B85" s="23" t="s">
        <v>249</v>
      </c>
      <c r="C85" s="39" t="s">
        <v>250</v>
      </c>
      <c r="D85" s="28">
        <v>3675</v>
      </c>
      <c r="E85" s="28">
        <v>1512</v>
      </c>
      <c r="F85" s="28">
        <v>74</v>
      </c>
      <c r="G85" s="28">
        <v>0</v>
      </c>
      <c r="H85" s="28">
        <v>0</v>
      </c>
      <c r="I85" s="28">
        <v>7</v>
      </c>
      <c r="J85" s="28">
        <v>65432</v>
      </c>
      <c r="K85" s="28">
        <v>0</v>
      </c>
      <c r="L85" s="28">
        <v>0</v>
      </c>
      <c r="M85" s="28">
        <v>70700</v>
      </c>
    </row>
    <row r="86" spans="2:17" ht="30" customHeight="1" x14ac:dyDescent="0.25">
      <c r="B86" s="23" t="s">
        <v>251</v>
      </c>
      <c r="C86" s="39" t="s">
        <v>252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10946</v>
      </c>
      <c r="K86" s="28">
        <v>0</v>
      </c>
      <c r="L86" s="28">
        <v>0</v>
      </c>
      <c r="M86" s="28">
        <v>10946</v>
      </c>
    </row>
    <row r="87" spans="2:17" ht="30" customHeight="1" x14ac:dyDescent="0.25">
      <c r="B87" s="23" t="s">
        <v>253</v>
      </c>
      <c r="C87" s="39" t="s">
        <v>254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51</v>
      </c>
      <c r="K87" s="28">
        <v>0</v>
      </c>
      <c r="L87" s="28">
        <v>0</v>
      </c>
      <c r="M87" s="28">
        <v>51</v>
      </c>
    </row>
    <row r="88" spans="2:17" ht="30" customHeight="1" x14ac:dyDescent="0.25">
      <c r="B88" s="30" t="s">
        <v>255</v>
      </c>
      <c r="C88" s="35" t="s">
        <v>256</v>
      </c>
      <c r="D88" s="16">
        <v>30260</v>
      </c>
      <c r="E88" s="16">
        <v>68266</v>
      </c>
      <c r="F88" s="16">
        <v>11961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110487</v>
      </c>
    </row>
    <row r="89" spans="2:17" ht="30" customHeight="1" x14ac:dyDescent="0.25">
      <c r="B89" s="23" t="s">
        <v>257</v>
      </c>
      <c r="C89" s="39" t="s">
        <v>187</v>
      </c>
      <c r="D89" s="28">
        <v>18600</v>
      </c>
      <c r="E89" s="28">
        <v>41961</v>
      </c>
      <c r="F89" s="28">
        <v>7352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67913</v>
      </c>
    </row>
    <row r="90" spans="2:17" ht="30" customHeight="1" x14ac:dyDescent="0.25">
      <c r="B90" s="23" t="s">
        <v>258</v>
      </c>
      <c r="C90" s="39" t="s">
        <v>189</v>
      </c>
      <c r="D90" s="28">
        <v>10391</v>
      </c>
      <c r="E90" s="28">
        <v>23443</v>
      </c>
      <c r="F90" s="28">
        <v>4108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37942</v>
      </c>
    </row>
    <row r="91" spans="2:17" ht="30" customHeight="1" x14ac:dyDescent="0.25">
      <c r="B91" s="23" t="s">
        <v>259</v>
      </c>
      <c r="C91" s="39" t="s">
        <v>191</v>
      </c>
      <c r="D91" s="28">
        <v>1269</v>
      </c>
      <c r="E91" s="28">
        <v>2862</v>
      </c>
      <c r="F91" s="28">
        <v>501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4632</v>
      </c>
    </row>
    <row r="92" spans="2:17" ht="30" customHeight="1" x14ac:dyDescent="0.25">
      <c r="B92" s="30" t="s">
        <v>260</v>
      </c>
      <c r="C92" s="35" t="s">
        <v>261</v>
      </c>
      <c r="D92" s="16">
        <v>38587</v>
      </c>
      <c r="E92" s="16">
        <v>44033</v>
      </c>
      <c r="F92" s="16">
        <v>10636</v>
      </c>
      <c r="G92" s="16">
        <v>1875</v>
      </c>
      <c r="H92" s="16">
        <v>0</v>
      </c>
      <c r="I92" s="16">
        <v>0</v>
      </c>
      <c r="J92" s="16">
        <v>171</v>
      </c>
      <c r="K92" s="16">
        <v>927</v>
      </c>
      <c r="L92" s="16">
        <v>0</v>
      </c>
      <c r="M92" s="16">
        <v>96229</v>
      </c>
    </row>
    <row r="93" spans="2:17" ht="30" customHeight="1" x14ac:dyDescent="0.25">
      <c r="B93" s="38" t="s">
        <v>262</v>
      </c>
      <c r="C93" s="39" t="s">
        <v>169</v>
      </c>
      <c r="D93" s="28">
        <v>830</v>
      </c>
      <c r="E93" s="28">
        <v>948</v>
      </c>
      <c r="F93" s="28">
        <v>229</v>
      </c>
      <c r="G93" s="28">
        <v>40</v>
      </c>
      <c r="H93" s="28">
        <v>0</v>
      </c>
      <c r="I93" s="28">
        <v>0</v>
      </c>
      <c r="J93" s="28">
        <v>3</v>
      </c>
      <c r="K93" s="28">
        <v>20</v>
      </c>
      <c r="L93" s="28">
        <v>0</v>
      </c>
      <c r="M93" s="28">
        <v>2070</v>
      </c>
    </row>
    <row r="94" spans="2:17" ht="30" customHeight="1" x14ac:dyDescent="0.25">
      <c r="B94" s="23" t="s">
        <v>263</v>
      </c>
      <c r="C94" s="39" t="s">
        <v>171</v>
      </c>
      <c r="D94" s="28">
        <v>226</v>
      </c>
      <c r="E94" s="28">
        <v>258</v>
      </c>
      <c r="F94" s="28">
        <v>63</v>
      </c>
      <c r="G94" s="28">
        <v>11</v>
      </c>
      <c r="H94" s="28">
        <v>0</v>
      </c>
      <c r="I94" s="28">
        <v>0</v>
      </c>
      <c r="J94" s="28">
        <v>1</v>
      </c>
      <c r="K94" s="28">
        <v>6</v>
      </c>
      <c r="L94" s="28">
        <v>0</v>
      </c>
      <c r="M94" s="28">
        <v>565</v>
      </c>
      <c r="O94" s="29"/>
      <c r="P94" s="29"/>
      <c r="Q94" s="29"/>
    </row>
    <row r="95" spans="2:17" ht="30" customHeight="1" x14ac:dyDescent="0.25">
      <c r="B95" s="23" t="s">
        <v>264</v>
      </c>
      <c r="C95" s="39" t="s">
        <v>173</v>
      </c>
      <c r="D95" s="28">
        <v>30376</v>
      </c>
      <c r="E95" s="28">
        <v>34663</v>
      </c>
      <c r="F95" s="28">
        <v>8372</v>
      </c>
      <c r="G95" s="28">
        <v>1477</v>
      </c>
      <c r="H95" s="28">
        <v>0</v>
      </c>
      <c r="I95" s="28">
        <v>0</v>
      </c>
      <c r="J95" s="28">
        <v>134</v>
      </c>
      <c r="K95" s="28">
        <v>729</v>
      </c>
      <c r="L95" s="28">
        <v>0</v>
      </c>
      <c r="M95" s="28">
        <v>75751</v>
      </c>
    </row>
    <row r="96" spans="2:17" ht="30" customHeight="1" x14ac:dyDescent="0.25">
      <c r="B96" s="23" t="s">
        <v>265</v>
      </c>
      <c r="C96" s="39" t="s">
        <v>181</v>
      </c>
      <c r="D96" s="28">
        <v>2960</v>
      </c>
      <c r="E96" s="28">
        <v>3379</v>
      </c>
      <c r="F96" s="28">
        <v>816</v>
      </c>
      <c r="G96" s="28">
        <v>143</v>
      </c>
      <c r="H96" s="28">
        <v>0</v>
      </c>
      <c r="I96" s="28">
        <v>0</v>
      </c>
      <c r="J96" s="28">
        <v>13</v>
      </c>
      <c r="K96" s="28">
        <v>72</v>
      </c>
      <c r="L96" s="28">
        <v>0</v>
      </c>
      <c r="M96" s="28">
        <v>7383</v>
      </c>
    </row>
    <row r="97" spans="2:13" ht="30" customHeight="1" x14ac:dyDescent="0.25">
      <c r="B97" s="23" t="s">
        <v>266</v>
      </c>
      <c r="C97" s="39" t="s">
        <v>183</v>
      </c>
      <c r="D97" s="28">
        <v>137</v>
      </c>
      <c r="E97" s="28">
        <v>156</v>
      </c>
      <c r="F97" s="28">
        <v>38</v>
      </c>
      <c r="G97" s="28">
        <v>7</v>
      </c>
      <c r="H97" s="28">
        <v>0</v>
      </c>
      <c r="I97" s="28">
        <v>0</v>
      </c>
      <c r="J97" s="28">
        <v>1</v>
      </c>
      <c r="K97" s="28">
        <v>3</v>
      </c>
      <c r="L97" s="28">
        <v>0</v>
      </c>
      <c r="M97" s="28">
        <v>342</v>
      </c>
    </row>
    <row r="98" spans="2:13" ht="30" customHeight="1" x14ac:dyDescent="0.25">
      <c r="B98" s="23" t="s">
        <v>267</v>
      </c>
      <c r="C98" s="39" t="s">
        <v>185</v>
      </c>
      <c r="D98" s="28">
        <v>1748</v>
      </c>
      <c r="E98" s="28">
        <v>1995</v>
      </c>
      <c r="F98" s="28">
        <v>481</v>
      </c>
      <c r="G98" s="28">
        <v>85</v>
      </c>
      <c r="H98" s="28">
        <v>0</v>
      </c>
      <c r="I98" s="28">
        <v>0</v>
      </c>
      <c r="J98" s="28">
        <v>8</v>
      </c>
      <c r="K98" s="28">
        <v>42</v>
      </c>
      <c r="L98" s="28">
        <v>0</v>
      </c>
      <c r="M98" s="28">
        <v>4359</v>
      </c>
    </row>
    <row r="99" spans="2:13" ht="30" customHeight="1" x14ac:dyDescent="0.25">
      <c r="B99" s="23" t="s">
        <v>268</v>
      </c>
      <c r="C99" s="39" t="s">
        <v>187</v>
      </c>
      <c r="D99" s="28">
        <v>216</v>
      </c>
      <c r="E99" s="28">
        <v>246</v>
      </c>
      <c r="F99" s="28">
        <v>60</v>
      </c>
      <c r="G99" s="28">
        <v>10</v>
      </c>
      <c r="H99" s="28">
        <v>0</v>
      </c>
      <c r="I99" s="28">
        <v>0</v>
      </c>
      <c r="J99" s="28">
        <v>1</v>
      </c>
      <c r="K99" s="28">
        <v>5</v>
      </c>
      <c r="L99" s="28">
        <v>0</v>
      </c>
      <c r="M99" s="28">
        <v>538</v>
      </c>
    </row>
    <row r="100" spans="2:13" ht="30" customHeight="1" x14ac:dyDescent="0.25">
      <c r="B100" s="23" t="s">
        <v>269</v>
      </c>
      <c r="C100" s="39" t="s">
        <v>191</v>
      </c>
      <c r="D100" s="28">
        <v>347</v>
      </c>
      <c r="E100" s="28">
        <v>396</v>
      </c>
      <c r="F100" s="28">
        <v>95</v>
      </c>
      <c r="G100" s="28">
        <v>17</v>
      </c>
      <c r="H100" s="28">
        <v>0</v>
      </c>
      <c r="I100" s="28">
        <v>0</v>
      </c>
      <c r="J100" s="28">
        <v>2</v>
      </c>
      <c r="K100" s="28">
        <v>8</v>
      </c>
      <c r="L100" s="28">
        <v>0</v>
      </c>
      <c r="M100" s="28">
        <v>865</v>
      </c>
    </row>
    <row r="101" spans="2:13" ht="30" customHeight="1" x14ac:dyDescent="0.25">
      <c r="B101" s="23" t="s">
        <v>270</v>
      </c>
      <c r="C101" s="39" t="s">
        <v>195</v>
      </c>
      <c r="D101" s="28">
        <v>683</v>
      </c>
      <c r="E101" s="28">
        <v>779</v>
      </c>
      <c r="F101" s="28">
        <v>188</v>
      </c>
      <c r="G101" s="28">
        <v>33</v>
      </c>
      <c r="H101" s="28">
        <v>0</v>
      </c>
      <c r="I101" s="28">
        <v>0</v>
      </c>
      <c r="J101" s="28">
        <v>3</v>
      </c>
      <c r="K101" s="28">
        <v>16</v>
      </c>
      <c r="L101" s="28">
        <v>0</v>
      </c>
      <c r="M101" s="28">
        <v>1702</v>
      </c>
    </row>
    <row r="102" spans="2:13" ht="30" customHeight="1" x14ac:dyDescent="0.25">
      <c r="B102" s="23" t="s">
        <v>271</v>
      </c>
      <c r="C102" s="39" t="s">
        <v>197</v>
      </c>
      <c r="D102" s="28">
        <v>1064</v>
      </c>
      <c r="E102" s="28">
        <v>1213</v>
      </c>
      <c r="F102" s="28">
        <v>294</v>
      </c>
      <c r="G102" s="28">
        <v>52</v>
      </c>
      <c r="H102" s="28">
        <v>0</v>
      </c>
      <c r="I102" s="28">
        <v>0</v>
      </c>
      <c r="J102" s="28">
        <v>5</v>
      </c>
      <c r="K102" s="28">
        <v>26</v>
      </c>
      <c r="L102" s="28">
        <v>0</v>
      </c>
      <c r="M102" s="28">
        <v>2654</v>
      </c>
    </row>
    <row r="103" spans="2:13" ht="30" customHeight="1" x14ac:dyDescent="0.25">
      <c r="B103" s="30" t="s">
        <v>272</v>
      </c>
      <c r="C103" s="35" t="s">
        <v>273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1157429</v>
      </c>
      <c r="M103" s="16">
        <v>1157429</v>
      </c>
    </row>
    <row r="104" spans="2:13" ht="30" customHeight="1" x14ac:dyDescent="0.25">
      <c r="B104" s="23" t="s">
        <v>274</v>
      </c>
      <c r="C104" s="39" t="s">
        <v>273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1157429</v>
      </c>
      <c r="M104" s="28">
        <v>1157429</v>
      </c>
    </row>
    <row r="105" spans="2:13" ht="30" customHeight="1" x14ac:dyDescent="0.25">
      <c r="B105" s="157" t="s">
        <v>165</v>
      </c>
      <c r="C105" s="158" t="s">
        <v>165</v>
      </c>
      <c r="D105" s="16">
        <v>1056889</v>
      </c>
      <c r="E105" s="16">
        <v>834262</v>
      </c>
      <c r="F105" s="16">
        <v>176390</v>
      </c>
      <c r="G105" s="16">
        <v>10348</v>
      </c>
      <c r="H105" s="16">
        <v>43432</v>
      </c>
      <c r="I105" s="16">
        <v>3408</v>
      </c>
      <c r="J105" s="16">
        <v>95509</v>
      </c>
      <c r="K105" s="16">
        <v>10351</v>
      </c>
      <c r="L105" s="16">
        <v>1157429</v>
      </c>
      <c r="M105" s="16">
        <v>3388018</v>
      </c>
    </row>
    <row r="107" spans="2:13" x14ac:dyDescent="0.25">
      <c r="B107" s="26" t="s">
        <v>148</v>
      </c>
    </row>
    <row r="108" spans="2:13" x14ac:dyDescent="0.25">
      <c r="B108" s="21" t="s">
        <v>56</v>
      </c>
    </row>
  </sheetData>
  <mergeCells count="18"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09FyE'!A1" display="Siguiente"/>
    <hyperlink ref="S2" location="'2007FyE'!A1" display="Anterior"/>
  </hyperlink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J2" sqref="J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J2" s="27" t="s">
        <v>152</v>
      </c>
    </row>
    <row r="3" spans="2:12" ht="20.25" customHeight="1" x14ac:dyDescent="0.25">
      <c r="B3" s="155" t="s">
        <v>7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2007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202001</v>
      </c>
      <c r="F9" s="28">
        <v>1513</v>
      </c>
      <c r="G9" s="28">
        <v>0</v>
      </c>
      <c r="H9" s="28">
        <v>0</v>
      </c>
      <c r="I9" s="28">
        <v>0</v>
      </c>
      <c r="J9" s="28">
        <v>203514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7714</v>
      </c>
      <c r="H10" s="28">
        <v>0</v>
      </c>
      <c r="I10" s="28">
        <v>0</v>
      </c>
      <c r="J10" s="28">
        <v>7714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23972</v>
      </c>
      <c r="F11" s="28">
        <v>0</v>
      </c>
      <c r="G11" s="28">
        <v>0</v>
      </c>
      <c r="H11" s="28">
        <v>0</v>
      </c>
      <c r="I11" s="28">
        <v>0</v>
      </c>
      <c r="J11" s="28">
        <v>23972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50804</v>
      </c>
      <c r="E12" s="28">
        <v>126921</v>
      </c>
      <c r="F12" s="28">
        <v>2329</v>
      </c>
      <c r="G12" s="28">
        <v>37964</v>
      </c>
      <c r="H12" s="28">
        <v>0</v>
      </c>
      <c r="I12" s="28">
        <v>905</v>
      </c>
      <c r="J12" s="28">
        <v>218923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78180</v>
      </c>
      <c r="E13" s="28">
        <v>73577</v>
      </c>
      <c r="F13" s="28">
        <v>0</v>
      </c>
      <c r="G13" s="28">
        <v>51799</v>
      </c>
      <c r="H13" s="28">
        <v>0</v>
      </c>
      <c r="I13" s="28">
        <v>37480</v>
      </c>
      <c r="J13" s="28">
        <v>241036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82192</v>
      </c>
      <c r="E14" s="28">
        <v>110059</v>
      </c>
      <c r="F14" s="28">
        <v>3507</v>
      </c>
      <c r="G14" s="28">
        <v>133634</v>
      </c>
      <c r="H14" s="28">
        <v>0</v>
      </c>
      <c r="I14" s="28">
        <v>14096</v>
      </c>
      <c r="J14" s="28">
        <v>343488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172663</v>
      </c>
      <c r="E15" s="28">
        <v>199513</v>
      </c>
      <c r="F15" s="28">
        <v>19228</v>
      </c>
      <c r="G15" s="28">
        <v>80881</v>
      </c>
      <c r="H15" s="28">
        <v>118429</v>
      </c>
      <c r="I15" s="28">
        <v>8324</v>
      </c>
      <c r="J15" s="28">
        <v>599038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2396</v>
      </c>
      <c r="E16" s="28">
        <v>1496</v>
      </c>
      <c r="F16" s="28">
        <v>220</v>
      </c>
      <c r="G16" s="28">
        <v>1831</v>
      </c>
      <c r="H16" s="28">
        <v>0</v>
      </c>
      <c r="I16" s="28">
        <v>7</v>
      </c>
      <c r="J16" s="28">
        <v>5950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16266</v>
      </c>
      <c r="E17" s="28">
        <v>12066</v>
      </c>
      <c r="F17" s="28">
        <v>3427</v>
      </c>
      <c r="G17" s="28">
        <v>3259</v>
      </c>
      <c r="H17" s="28">
        <v>66165</v>
      </c>
      <c r="I17" s="28">
        <v>125</v>
      </c>
      <c r="J17" s="28">
        <v>101308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6004</v>
      </c>
      <c r="I18" s="28">
        <v>0</v>
      </c>
      <c r="J18" s="28">
        <v>6004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13361</v>
      </c>
      <c r="E19" s="28">
        <v>1599</v>
      </c>
      <c r="F19" s="28">
        <v>0</v>
      </c>
      <c r="G19" s="28">
        <v>0</v>
      </c>
      <c r="H19" s="28">
        <v>0</v>
      </c>
      <c r="I19" s="28">
        <v>0</v>
      </c>
      <c r="J19" s="28">
        <v>14960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57581</v>
      </c>
      <c r="E20" s="28">
        <v>0</v>
      </c>
      <c r="F20" s="28">
        <v>0</v>
      </c>
      <c r="G20" s="28">
        <v>0</v>
      </c>
      <c r="H20" s="28">
        <v>2075</v>
      </c>
      <c r="I20" s="28">
        <v>3495</v>
      </c>
      <c r="J20" s="28">
        <v>63151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473443</v>
      </c>
      <c r="E21" s="16">
        <v>751204</v>
      </c>
      <c r="F21" s="16">
        <v>30224</v>
      </c>
      <c r="G21" s="16">
        <v>317082</v>
      </c>
      <c r="H21" s="16">
        <v>192673</v>
      </c>
      <c r="I21" s="16">
        <v>64432</v>
      </c>
      <c r="J21" s="16">
        <v>1829058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8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2007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8262</v>
      </c>
      <c r="E30" s="28">
        <v>193739</v>
      </c>
      <c r="F30" s="28">
        <v>1513</v>
      </c>
      <c r="G30" s="28">
        <v>0</v>
      </c>
      <c r="H30" s="28">
        <v>0</v>
      </c>
      <c r="I30" s="28">
        <v>203514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715</v>
      </c>
      <c r="E31" s="28">
        <v>0</v>
      </c>
      <c r="F31" s="28">
        <v>0</v>
      </c>
      <c r="G31" s="28">
        <v>6999</v>
      </c>
      <c r="H31" s="28">
        <v>0</v>
      </c>
      <c r="I31" s="28">
        <v>7714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10279</v>
      </c>
      <c r="E32" s="28">
        <v>13693</v>
      </c>
      <c r="F32" s="28">
        <v>0</v>
      </c>
      <c r="G32" s="28">
        <v>0</v>
      </c>
      <c r="H32" s="28">
        <v>0</v>
      </c>
      <c r="I32" s="28">
        <v>23972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51645</v>
      </c>
      <c r="E33" s="28">
        <v>121730</v>
      </c>
      <c r="F33" s="28">
        <v>2072</v>
      </c>
      <c r="G33" s="28">
        <v>42945</v>
      </c>
      <c r="H33" s="28">
        <v>531</v>
      </c>
      <c r="I33" s="28">
        <v>218923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85039</v>
      </c>
      <c r="E34" s="28">
        <v>70490</v>
      </c>
      <c r="F34" s="28">
        <v>0</v>
      </c>
      <c r="G34" s="28">
        <v>63557</v>
      </c>
      <c r="H34" s="28">
        <v>21950</v>
      </c>
      <c r="I34" s="28">
        <v>241036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90060</v>
      </c>
      <c r="E35" s="28">
        <v>105616</v>
      </c>
      <c r="F35" s="28">
        <v>3122</v>
      </c>
      <c r="G35" s="28">
        <v>136435</v>
      </c>
      <c r="H35" s="28">
        <v>8255</v>
      </c>
      <c r="I35" s="28">
        <v>343488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293616</v>
      </c>
      <c r="E36" s="28">
        <v>191969</v>
      </c>
      <c r="F36" s="28">
        <v>17195</v>
      </c>
      <c r="G36" s="28">
        <v>91384</v>
      </c>
      <c r="H36" s="28">
        <v>4874</v>
      </c>
      <c r="I36" s="28">
        <v>599038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2452</v>
      </c>
      <c r="E37" s="28">
        <v>1435</v>
      </c>
      <c r="F37" s="28">
        <v>196</v>
      </c>
      <c r="G37" s="28">
        <v>1863</v>
      </c>
      <c r="H37" s="28">
        <v>4</v>
      </c>
      <c r="I37" s="28">
        <v>5950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81659</v>
      </c>
      <c r="E38" s="28">
        <v>11604</v>
      </c>
      <c r="F38" s="28">
        <v>3064</v>
      </c>
      <c r="G38" s="28">
        <v>4908</v>
      </c>
      <c r="H38" s="28">
        <v>73</v>
      </c>
      <c r="I38" s="28">
        <v>101308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6004</v>
      </c>
      <c r="E39" s="28">
        <v>0</v>
      </c>
      <c r="F39" s="28">
        <v>0</v>
      </c>
      <c r="G39" s="28">
        <v>0</v>
      </c>
      <c r="H39" s="28">
        <v>0</v>
      </c>
      <c r="I39" s="28">
        <v>6004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13359</v>
      </c>
      <c r="E40" s="28">
        <v>1577</v>
      </c>
      <c r="F40" s="28">
        <v>0</v>
      </c>
      <c r="G40" s="28">
        <v>24</v>
      </c>
      <c r="H40" s="28">
        <v>0</v>
      </c>
      <c r="I40" s="28">
        <v>14960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59076</v>
      </c>
      <c r="E41" s="28">
        <v>0</v>
      </c>
      <c r="F41" s="28">
        <v>0</v>
      </c>
      <c r="G41" s="28">
        <v>2028</v>
      </c>
      <c r="H41" s="28">
        <v>2047</v>
      </c>
      <c r="I41" s="28">
        <v>63151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702166</v>
      </c>
      <c r="E42" s="16">
        <v>711853</v>
      </c>
      <c r="F42" s="16">
        <v>27162</v>
      </c>
      <c r="G42" s="16">
        <v>350143</v>
      </c>
      <c r="H42" s="16">
        <v>37734</v>
      </c>
      <c r="I42" s="16">
        <v>1829058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9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2007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11" t="s">
        <v>318</v>
      </c>
      <c r="D51" s="28">
        <v>203514</v>
      </c>
      <c r="E51" s="12">
        <v>4.1000000000000002E-2</v>
      </c>
      <c r="F51" s="12">
        <v>0.95199999999999996</v>
      </c>
      <c r="G51" s="12">
        <v>7.0000000000000001E-3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11" t="s">
        <v>320</v>
      </c>
      <c r="D52" s="28">
        <v>7714</v>
      </c>
      <c r="E52" s="12">
        <v>9.2999999999999999E-2</v>
      </c>
      <c r="F52" s="12">
        <v>0</v>
      </c>
      <c r="G52" s="12">
        <v>0</v>
      </c>
      <c r="H52" s="12">
        <v>0.90700000000000003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11" t="s">
        <v>322</v>
      </c>
      <c r="D53" s="28">
        <v>23972</v>
      </c>
      <c r="E53" s="12">
        <v>0.42899999999999999</v>
      </c>
      <c r="F53" s="12">
        <v>0.57099999999999995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11" t="s">
        <v>324</v>
      </c>
      <c r="D54" s="28">
        <v>218923</v>
      </c>
      <c r="E54" s="12">
        <v>0.23599999999999999</v>
      </c>
      <c r="F54" s="12">
        <v>0.55600000000000005</v>
      </c>
      <c r="G54" s="12">
        <v>8.9999999999999993E-3</v>
      </c>
      <c r="H54" s="12">
        <v>0.19600000000000001</v>
      </c>
      <c r="I54" s="12">
        <v>2E-3</v>
      </c>
      <c r="J54" s="14">
        <v>0.999</v>
      </c>
    </row>
    <row r="55" spans="2:10" ht="20.25" customHeight="1" x14ac:dyDescent="0.25">
      <c r="B55" s="9" t="s">
        <v>325</v>
      </c>
      <c r="C55" s="11" t="s">
        <v>326</v>
      </c>
      <c r="D55" s="28">
        <v>241036</v>
      </c>
      <c r="E55" s="12">
        <v>0.35299999999999998</v>
      </c>
      <c r="F55" s="12">
        <v>0.29199999999999998</v>
      </c>
      <c r="G55" s="12">
        <v>0</v>
      </c>
      <c r="H55" s="12">
        <v>0.26400000000000001</v>
      </c>
      <c r="I55" s="12">
        <v>9.0999999999999998E-2</v>
      </c>
      <c r="J55" s="14">
        <v>1</v>
      </c>
    </row>
    <row r="56" spans="2:10" ht="20.25" customHeight="1" x14ac:dyDescent="0.25">
      <c r="B56" s="9" t="s">
        <v>327</v>
      </c>
      <c r="C56" s="11" t="s">
        <v>328</v>
      </c>
      <c r="D56" s="28">
        <v>343488</v>
      </c>
      <c r="E56" s="12">
        <v>0.26200000000000001</v>
      </c>
      <c r="F56" s="12">
        <v>0.307</v>
      </c>
      <c r="G56" s="12">
        <v>8.9999999999999993E-3</v>
      </c>
      <c r="H56" s="12">
        <v>0.39700000000000002</v>
      </c>
      <c r="I56" s="12">
        <v>2.4E-2</v>
      </c>
      <c r="J56" s="14">
        <v>0.999</v>
      </c>
    </row>
    <row r="57" spans="2:10" ht="20.25" customHeight="1" x14ac:dyDescent="0.25">
      <c r="B57" s="9" t="s">
        <v>329</v>
      </c>
      <c r="C57" s="11" t="s">
        <v>330</v>
      </c>
      <c r="D57" s="28">
        <v>599038</v>
      </c>
      <c r="E57" s="12">
        <v>0.49</v>
      </c>
      <c r="F57" s="12">
        <v>0.32</v>
      </c>
      <c r="G57" s="12">
        <v>2.9000000000000001E-2</v>
      </c>
      <c r="H57" s="12">
        <v>0.153</v>
      </c>
      <c r="I57" s="12">
        <v>8.0000000000000002E-3</v>
      </c>
      <c r="J57" s="14">
        <v>1</v>
      </c>
    </row>
    <row r="58" spans="2:10" ht="20.25" customHeight="1" x14ac:dyDescent="0.25">
      <c r="B58" s="9" t="s">
        <v>331</v>
      </c>
      <c r="C58" s="11" t="s">
        <v>332</v>
      </c>
      <c r="D58" s="28">
        <v>5950</v>
      </c>
      <c r="E58" s="12">
        <v>0.41199999999999998</v>
      </c>
      <c r="F58" s="12">
        <v>0.24099999999999999</v>
      </c>
      <c r="G58" s="12">
        <v>3.3000000000000002E-2</v>
      </c>
      <c r="H58" s="12">
        <v>0.313</v>
      </c>
      <c r="I58" s="12">
        <v>1E-3</v>
      </c>
      <c r="J58" s="14">
        <v>1</v>
      </c>
    </row>
    <row r="59" spans="2:10" ht="20.25" customHeight="1" x14ac:dyDescent="0.25">
      <c r="B59" s="9" t="s">
        <v>333</v>
      </c>
      <c r="C59" s="11" t="s">
        <v>334</v>
      </c>
      <c r="D59" s="28">
        <v>101308</v>
      </c>
      <c r="E59" s="12">
        <v>0.80600000000000005</v>
      </c>
      <c r="F59" s="12">
        <v>0.115</v>
      </c>
      <c r="G59" s="12">
        <v>0.03</v>
      </c>
      <c r="H59" s="12">
        <v>4.8000000000000001E-2</v>
      </c>
      <c r="I59" s="12">
        <v>1E-3</v>
      </c>
      <c r="J59" s="14">
        <v>1</v>
      </c>
    </row>
    <row r="60" spans="2:10" ht="20.25" customHeight="1" x14ac:dyDescent="0.25">
      <c r="B60" s="9" t="s">
        <v>335</v>
      </c>
      <c r="C60" s="11" t="s">
        <v>336</v>
      </c>
      <c r="D60" s="28">
        <v>6004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11" t="s">
        <v>338</v>
      </c>
      <c r="D61" s="28">
        <v>14960</v>
      </c>
      <c r="E61" s="12">
        <v>0.89300000000000002</v>
      </c>
      <c r="F61" s="12">
        <v>0.105</v>
      </c>
      <c r="G61" s="12">
        <v>0</v>
      </c>
      <c r="H61" s="12">
        <v>2E-3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11" t="s">
        <v>340</v>
      </c>
      <c r="D62" s="28">
        <v>63151</v>
      </c>
      <c r="E62" s="12">
        <v>0.93500000000000005</v>
      </c>
      <c r="F62" s="12">
        <v>0</v>
      </c>
      <c r="G62" s="12">
        <v>0</v>
      </c>
      <c r="H62" s="12">
        <v>3.2000000000000001E-2</v>
      </c>
      <c r="I62" s="12">
        <v>3.2000000000000001E-2</v>
      </c>
      <c r="J62" s="14">
        <v>0.999</v>
      </c>
    </row>
    <row r="63" spans="2:10" ht="20.25" customHeight="1" x14ac:dyDescent="0.25">
      <c r="B63" s="156" t="s">
        <v>165</v>
      </c>
      <c r="C63" s="156" t="s">
        <v>165</v>
      </c>
      <c r="D63" s="16">
        <v>1829058</v>
      </c>
      <c r="E63" s="17">
        <v>0.38400000000000001</v>
      </c>
      <c r="F63" s="17">
        <v>0.38900000000000001</v>
      </c>
      <c r="G63" s="17">
        <v>1.4999999999999999E-2</v>
      </c>
      <c r="H63" s="17">
        <v>0.191</v>
      </c>
      <c r="I63" s="17">
        <v>2.1000000000000001E-2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25:I25"/>
    <mergeCell ref="B26:I26"/>
    <mergeCell ref="B4:J4"/>
    <mergeCell ref="B5:J5"/>
    <mergeCell ref="B6:J6"/>
  </mergeCells>
  <hyperlinks>
    <hyperlink ref="B2" location="ÍNDICE!A1" display="Índice"/>
    <hyperlink ref="J2" location="'2008PYF'!A1" display="Siguiente"/>
  </hyperlinks>
  <pageMargins left="0.7" right="0.7" top="0.75" bottom="0.75" header="0.3" footer="0.3"/>
  <pageSetup paperSize="9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1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78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2009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614238</v>
      </c>
      <c r="E9" s="32">
        <v>0</v>
      </c>
      <c r="F9" s="32">
        <v>0</v>
      </c>
      <c r="G9" s="32">
        <v>100859</v>
      </c>
      <c r="H9" s="32">
        <v>3678</v>
      </c>
      <c r="I9" s="32">
        <v>718775</v>
      </c>
    </row>
    <row r="10" spans="2:20" ht="30" customHeight="1" x14ac:dyDescent="0.25">
      <c r="B10" s="23" t="s">
        <v>282</v>
      </c>
      <c r="C10" s="39" t="s">
        <v>283</v>
      </c>
      <c r="D10" s="33">
        <v>614238</v>
      </c>
      <c r="E10" s="33">
        <v>0</v>
      </c>
      <c r="F10" s="33">
        <v>0</v>
      </c>
      <c r="G10" s="33">
        <v>100859</v>
      </c>
      <c r="H10" s="33">
        <v>3678</v>
      </c>
      <c r="I10" s="33">
        <v>718775</v>
      </c>
    </row>
    <row r="11" spans="2:20" ht="30" customHeight="1" x14ac:dyDescent="0.25">
      <c r="B11" s="30" t="s">
        <v>198</v>
      </c>
      <c r="C11" s="31" t="s">
        <v>199</v>
      </c>
      <c r="D11" s="34">
        <v>27815</v>
      </c>
      <c r="E11" s="34">
        <v>888861</v>
      </c>
      <c r="F11" s="34">
        <v>99</v>
      </c>
      <c r="G11" s="34">
        <v>22969</v>
      </c>
      <c r="H11" s="34">
        <v>0</v>
      </c>
      <c r="I11" s="34">
        <v>939744</v>
      </c>
      <c r="J11" s="42"/>
    </row>
    <row r="12" spans="2:20" ht="30" customHeight="1" x14ac:dyDescent="0.25">
      <c r="B12" s="23" t="s">
        <v>284</v>
      </c>
      <c r="C12" s="39" t="s">
        <v>285</v>
      </c>
      <c r="D12" s="33">
        <v>27815</v>
      </c>
      <c r="E12" s="33">
        <v>857944</v>
      </c>
      <c r="F12" s="33">
        <v>0</v>
      </c>
      <c r="G12" s="33">
        <v>22969</v>
      </c>
      <c r="H12" s="33">
        <v>0</v>
      </c>
      <c r="I12" s="33">
        <v>908728</v>
      </c>
    </row>
    <row r="13" spans="2:20" ht="30" customHeight="1" x14ac:dyDescent="0.25">
      <c r="B13" s="23" t="s">
        <v>286</v>
      </c>
      <c r="C13" s="40" t="s">
        <v>287</v>
      </c>
      <c r="D13" s="33">
        <v>0</v>
      </c>
      <c r="E13" s="33">
        <v>30917</v>
      </c>
      <c r="F13" s="33">
        <v>99</v>
      </c>
      <c r="G13" s="33">
        <v>0</v>
      </c>
      <c r="H13" s="33">
        <v>0</v>
      </c>
      <c r="I13" s="33">
        <v>31016</v>
      </c>
      <c r="J13" s="42"/>
    </row>
    <row r="14" spans="2:20" ht="30" customHeight="1" x14ac:dyDescent="0.25">
      <c r="B14" s="30" t="s">
        <v>233</v>
      </c>
      <c r="C14" s="35" t="s">
        <v>234</v>
      </c>
      <c r="D14" s="34">
        <v>4319</v>
      </c>
      <c r="E14" s="34">
        <v>67588</v>
      </c>
      <c r="F14" s="34">
        <v>0</v>
      </c>
      <c r="G14" s="34">
        <v>184</v>
      </c>
      <c r="H14" s="34">
        <v>127</v>
      </c>
      <c r="I14" s="34">
        <v>72218</v>
      </c>
    </row>
    <row r="15" spans="2:20" ht="30" customHeight="1" x14ac:dyDescent="0.25">
      <c r="B15" s="23" t="s">
        <v>288</v>
      </c>
      <c r="C15" s="40" t="s">
        <v>289</v>
      </c>
      <c r="D15" s="33">
        <v>4319</v>
      </c>
      <c r="E15" s="33">
        <v>67588</v>
      </c>
      <c r="F15" s="33">
        <v>0</v>
      </c>
      <c r="G15" s="33">
        <v>184</v>
      </c>
      <c r="H15" s="33">
        <v>127</v>
      </c>
      <c r="I15" s="33">
        <v>72218</v>
      </c>
    </row>
    <row r="16" spans="2:20" ht="30" customHeight="1" x14ac:dyDescent="0.25">
      <c r="B16" s="30" t="s">
        <v>243</v>
      </c>
      <c r="C16" s="35" t="s">
        <v>244</v>
      </c>
      <c r="D16" s="34">
        <v>2698</v>
      </c>
      <c r="E16" s="34">
        <v>98266</v>
      </c>
      <c r="F16" s="34">
        <v>696846</v>
      </c>
      <c r="G16" s="34">
        <v>3966</v>
      </c>
      <c r="H16" s="34">
        <v>29107</v>
      </c>
      <c r="I16" s="34">
        <v>830883</v>
      </c>
    </row>
    <row r="17" spans="2:17" ht="30" customHeight="1" x14ac:dyDescent="0.25">
      <c r="B17" s="23" t="s">
        <v>290</v>
      </c>
      <c r="C17" s="39" t="s">
        <v>291</v>
      </c>
      <c r="D17" s="33">
        <v>938</v>
      </c>
      <c r="E17" s="33">
        <v>1360</v>
      </c>
      <c r="F17" s="33">
        <v>586561</v>
      </c>
      <c r="G17" s="33">
        <v>3966</v>
      </c>
      <c r="H17" s="33">
        <v>28942</v>
      </c>
      <c r="I17" s="33">
        <v>621767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23915</v>
      </c>
      <c r="F18" s="33">
        <v>0</v>
      </c>
      <c r="G18" s="33">
        <v>0</v>
      </c>
      <c r="H18" s="33">
        <v>0</v>
      </c>
      <c r="I18" s="33">
        <v>23915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59336</v>
      </c>
      <c r="F19" s="33">
        <v>46452</v>
      </c>
      <c r="G19" s="33">
        <v>0</v>
      </c>
      <c r="H19" s="33">
        <v>0</v>
      </c>
      <c r="I19" s="33">
        <v>105788</v>
      </c>
    </row>
    <row r="20" spans="2:17" ht="30" customHeight="1" x14ac:dyDescent="0.25">
      <c r="B20" s="23" t="s">
        <v>296</v>
      </c>
      <c r="C20" s="39" t="s">
        <v>297</v>
      </c>
      <c r="D20" s="33">
        <v>1760</v>
      </c>
      <c r="E20" s="33">
        <v>13655</v>
      </c>
      <c r="F20" s="33">
        <v>63833</v>
      </c>
      <c r="G20" s="33">
        <v>0</v>
      </c>
      <c r="H20" s="33">
        <v>165</v>
      </c>
      <c r="I20" s="33">
        <v>79413</v>
      </c>
    </row>
    <row r="21" spans="2:17" ht="30" customHeight="1" x14ac:dyDescent="0.25">
      <c r="B21" s="30" t="s">
        <v>255</v>
      </c>
      <c r="C21" s="35" t="s">
        <v>298</v>
      </c>
      <c r="D21" s="34">
        <v>244459</v>
      </c>
      <c r="E21" s="34">
        <v>0</v>
      </c>
      <c r="F21" s="34">
        <v>0</v>
      </c>
      <c r="G21" s="34">
        <v>0</v>
      </c>
      <c r="H21" s="34">
        <v>0</v>
      </c>
      <c r="I21" s="34">
        <v>244459</v>
      </c>
    </row>
    <row r="22" spans="2:17" ht="30" customHeight="1" x14ac:dyDescent="0.25">
      <c r="B22" s="23" t="s">
        <v>299</v>
      </c>
      <c r="C22" s="39" t="s">
        <v>300</v>
      </c>
      <c r="D22" s="28">
        <v>244459</v>
      </c>
      <c r="E22" s="28">
        <v>0</v>
      </c>
      <c r="F22" s="28">
        <v>0</v>
      </c>
      <c r="G22" s="28">
        <v>0</v>
      </c>
      <c r="H22" s="28">
        <v>0</v>
      </c>
      <c r="I22" s="28">
        <v>244459</v>
      </c>
    </row>
    <row r="23" spans="2:17" ht="30" customHeight="1" x14ac:dyDescent="0.25">
      <c r="B23" s="30" t="s">
        <v>260</v>
      </c>
      <c r="C23" s="35" t="s">
        <v>261</v>
      </c>
      <c r="D23" s="34">
        <v>49123</v>
      </c>
      <c r="E23" s="34">
        <v>0</v>
      </c>
      <c r="F23" s="34">
        <v>0</v>
      </c>
      <c r="G23" s="34">
        <v>128148</v>
      </c>
      <c r="H23" s="34">
        <v>1763</v>
      </c>
      <c r="I23" s="34">
        <v>179034</v>
      </c>
    </row>
    <row r="24" spans="2:17" ht="30" customHeight="1" x14ac:dyDescent="0.25">
      <c r="B24" s="23" t="s">
        <v>301</v>
      </c>
      <c r="C24" s="39" t="s">
        <v>302</v>
      </c>
      <c r="D24" s="28">
        <v>49123</v>
      </c>
      <c r="E24" s="28">
        <v>0</v>
      </c>
      <c r="F24" s="28">
        <v>0</v>
      </c>
      <c r="G24" s="28">
        <v>128148</v>
      </c>
      <c r="H24" s="28">
        <v>1763</v>
      </c>
      <c r="I24" s="28">
        <v>179034</v>
      </c>
    </row>
    <row r="25" spans="2:17" ht="30" customHeight="1" x14ac:dyDescent="0.25">
      <c r="B25" s="30" t="s">
        <v>272</v>
      </c>
      <c r="C25" s="35" t="s">
        <v>273</v>
      </c>
      <c r="D25" s="34">
        <v>1174714</v>
      </c>
      <c r="E25" s="34">
        <v>0</v>
      </c>
      <c r="F25" s="34">
        <v>0</v>
      </c>
      <c r="G25" s="34">
        <v>0</v>
      </c>
      <c r="H25" s="34">
        <v>0</v>
      </c>
      <c r="I25" s="34">
        <v>1174714</v>
      </c>
    </row>
    <row r="26" spans="2:17" ht="30" customHeight="1" x14ac:dyDescent="0.25">
      <c r="B26" s="23" t="s">
        <v>303</v>
      </c>
      <c r="C26" s="39" t="s">
        <v>273</v>
      </c>
      <c r="D26" s="33">
        <v>1174714</v>
      </c>
      <c r="E26" s="33">
        <v>0</v>
      </c>
      <c r="F26" s="33">
        <v>0</v>
      </c>
      <c r="G26" s="33">
        <v>0</v>
      </c>
      <c r="H26" s="33">
        <v>0</v>
      </c>
      <c r="I26" s="33">
        <v>1174714</v>
      </c>
    </row>
    <row r="27" spans="2:17" ht="30" customHeight="1" x14ac:dyDescent="0.25">
      <c r="B27" s="157" t="s">
        <v>165</v>
      </c>
      <c r="C27" s="158" t="s">
        <v>165</v>
      </c>
      <c r="D27" s="34">
        <v>2117366</v>
      </c>
      <c r="E27" s="34">
        <v>1054715</v>
      </c>
      <c r="F27" s="34">
        <v>696945</v>
      </c>
      <c r="G27" s="34">
        <v>256126</v>
      </c>
      <c r="H27" s="34">
        <v>34675</v>
      </c>
      <c r="I27" s="34">
        <v>4159827</v>
      </c>
    </row>
    <row r="28" spans="2:17" ht="10.5" customHeight="1" x14ac:dyDescent="0.25"/>
    <row r="29" spans="2:17" ht="10.5" customHeight="1" x14ac:dyDescent="0.25"/>
    <row r="30" spans="2:17" ht="20.25" customHeight="1" x14ac:dyDescent="0.25"/>
    <row r="31" spans="2:17" ht="20.25" customHeight="1" x14ac:dyDescent="0.25">
      <c r="B31" s="155" t="s">
        <v>79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2009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321947</v>
      </c>
      <c r="E38" s="16">
        <v>349428</v>
      </c>
      <c r="F38" s="16">
        <v>62114</v>
      </c>
      <c r="G38" s="16">
        <v>6363</v>
      </c>
      <c r="H38" s="16">
        <v>0</v>
      </c>
      <c r="I38" s="16">
        <v>0</v>
      </c>
      <c r="J38" s="16">
        <v>1465</v>
      </c>
      <c r="K38" s="16">
        <v>11120</v>
      </c>
      <c r="L38" s="16">
        <v>0</v>
      </c>
      <c r="M38" s="16">
        <v>752437</v>
      </c>
    </row>
    <row r="39" spans="2:17" ht="30" customHeight="1" x14ac:dyDescent="0.25">
      <c r="B39" s="23" t="s">
        <v>168</v>
      </c>
      <c r="C39" s="39" t="s">
        <v>169</v>
      </c>
      <c r="D39" s="28">
        <v>61855</v>
      </c>
      <c r="E39" s="28">
        <v>58946</v>
      </c>
      <c r="F39" s="28">
        <v>15812</v>
      </c>
      <c r="G39" s="28">
        <v>1597</v>
      </c>
      <c r="H39" s="28">
        <v>0</v>
      </c>
      <c r="I39" s="28">
        <v>0</v>
      </c>
      <c r="J39" s="28">
        <v>297</v>
      </c>
      <c r="K39" s="28">
        <v>1910</v>
      </c>
      <c r="L39" s="28">
        <v>0</v>
      </c>
      <c r="M39" s="28">
        <v>140417</v>
      </c>
    </row>
    <row r="40" spans="2:17" ht="30" customHeight="1" x14ac:dyDescent="0.25">
      <c r="B40" s="23" t="s">
        <v>170</v>
      </c>
      <c r="C40" s="39" t="s">
        <v>171</v>
      </c>
      <c r="D40" s="28">
        <v>1888</v>
      </c>
      <c r="E40" s="28">
        <v>1798</v>
      </c>
      <c r="F40" s="28">
        <v>482</v>
      </c>
      <c r="G40" s="28">
        <v>49</v>
      </c>
      <c r="H40" s="28">
        <v>0</v>
      </c>
      <c r="I40" s="28">
        <v>0</v>
      </c>
      <c r="J40" s="28">
        <v>9</v>
      </c>
      <c r="K40" s="28">
        <v>58</v>
      </c>
      <c r="L40" s="28">
        <v>0</v>
      </c>
      <c r="M40" s="28">
        <v>4284</v>
      </c>
    </row>
    <row r="41" spans="2:17" ht="30" customHeight="1" x14ac:dyDescent="0.25">
      <c r="B41" s="23" t="s">
        <v>172</v>
      </c>
      <c r="C41" s="39" t="s">
        <v>173</v>
      </c>
      <c r="D41" s="28">
        <v>101783</v>
      </c>
      <c r="E41" s="28">
        <v>96996</v>
      </c>
      <c r="F41" s="28">
        <v>26018</v>
      </c>
      <c r="G41" s="28">
        <v>2628</v>
      </c>
      <c r="H41" s="28">
        <v>0</v>
      </c>
      <c r="I41" s="28">
        <v>0</v>
      </c>
      <c r="J41" s="28">
        <v>490</v>
      </c>
      <c r="K41" s="28">
        <v>3141</v>
      </c>
      <c r="L41" s="28">
        <v>0</v>
      </c>
      <c r="M41" s="28">
        <v>231056</v>
      </c>
    </row>
    <row r="42" spans="2:17" ht="30" customHeight="1" x14ac:dyDescent="0.25">
      <c r="B42" s="23" t="s">
        <v>174</v>
      </c>
      <c r="C42" s="39" t="s">
        <v>175</v>
      </c>
      <c r="D42" s="28">
        <v>1391</v>
      </c>
      <c r="E42" s="28">
        <v>1483</v>
      </c>
      <c r="F42" s="28">
        <v>-34</v>
      </c>
      <c r="G42" s="28">
        <v>57</v>
      </c>
      <c r="H42" s="28">
        <v>0</v>
      </c>
      <c r="I42" s="28">
        <v>0</v>
      </c>
      <c r="J42" s="28">
        <v>5</v>
      </c>
      <c r="K42" s="28">
        <v>23</v>
      </c>
      <c r="L42" s="28">
        <v>0</v>
      </c>
      <c r="M42" s="28">
        <v>2925</v>
      </c>
    </row>
    <row r="43" spans="2:17" ht="30" customHeight="1" x14ac:dyDescent="0.25">
      <c r="B43" s="23" t="s">
        <v>176</v>
      </c>
      <c r="C43" s="39" t="s">
        <v>177</v>
      </c>
      <c r="D43" s="28">
        <v>8570</v>
      </c>
      <c r="E43" s="28">
        <v>9142</v>
      </c>
      <c r="F43" s="28">
        <v>-214</v>
      </c>
      <c r="G43" s="28">
        <v>351</v>
      </c>
      <c r="H43" s="28">
        <v>0</v>
      </c>
      <c r="I43" s="28">
        <v>0</v>
      </c>
      <c r="J43" s="28">
        <v>35</v>
      </c>
      <c r="K43" s="28">
        <v>141</v>
      </c>
      <c r="L43" s="28">
        <v>0</v>
      </c>
      <c r="M43" s="28">
        <v>18025</v>
      </c>
    </row>
    <row r="44" spans="2:17" ht="30" customHeight="1" x14ac:dyDescent="0.25">
      <c r="B44" s="23" t="s">
        <v>178</v>
      </c>
      <c r="C44" s="39" t="s">
        <v>179</v>
      </c>
      <c r="D44" s="28">
        <v>3429</v>
      </c>
      <c r="E44" s="28">
        <v>3659</v>
      </c>
      <c r="F44" s="28">
        <v>-85</v>
      </c>
      <c r="G44" s="28">
        <v>141</v>
      </c>
      <c r="H44" s="28">
        <v>0</v>
      </c>
      <c r="I44" s="28">
        <v>0</v>
      </c>
      <c r="J44" s="28">
        <v>14</v>
      </c>
      <c r="K44" s="28">
        <v>57</v>
      </c>
      <c r="L44" s="28">
        <v>0</v>
      </c>
      <c r="M44" s="28">
        <v>7215</v>
      </c>
    </row>
    <row r="45" spans="2:17" ht="30" customHeight="1" x14ac:dyDescent="0.25">
      <c r="B45" s="23" t="s">
        <v>180</v>
      </c>
      <c r="C45" s="39" t="s">
        <v>181</v>
      </c>
      <c r="D45" s="28">
        <v>29256</v>
      </c>
      <c r="E45" s="28">
        <v>30046</v>
      </c>
      <c r="F45" s="28">
        <v>2942</v>
      </c>
      <c r="G45" s="28">
        <v>438</v>
      </c>
      <c r="H45" s="28">
        <v>0</v>
      </c>
      <c r="I45" s="28">
        <v>0</v>
      </c>
      <c r="J45" s="28">
        <v>184</v>
      </c>
      <c r="K45" s="28">
        <v>1506</v>
      </c>
      <c r="L45" s="28">
        <v>0</v>
      </c>
      <c r="M45" s="28">
        <v>64372</v>
      </c>
    </row>
    <row r="46" spans="2:17" ht="30" customHeight="1" x14ac:dyDescent="0.25">
      <c r="B46" s="23" t="s">
        <v>182</v>
      </c>
      <c r="C46" s="39" t="s">
        <v>183</v>
      </c>
      <c r="D46" s="28">
        <v>6404</v>
      </c>
      <c r="E46" s="28">
        <v>6577</v>
      </c>
      <c r="F46" s="28">
        <v>643</v>
      </c>
      <c r="G46" s="28">
        <v>96</v>
      </c>
      <c r="H46" s="28">
        <v>0</v>
      </c>
      <c r="I46" s="28">
        <v>0</v>
      </c>
      <c r="J46" s="28">
        <v>41</v>
      </c>
      <c r="K46" s="28">
        <v>330</v>
      </c>
      <c r="L46" s="28">
        <v>0</v>
      </c>
      <c r="M46" s="28">
        <v>14091</v>
      </c>
    </row>
    <row r="47" spans="2:17" ht="30" customHeight="1" x14ac:dyDescent="0.25">
      <c r="B47" s="23" t="s">
        <v>184</v>
      </c>
      <c r="C47" s="39" t="s">
        <v>185</v>
      </c>
      <c r="D47" s="28">
        <v>23361</v>
      </c>
      <c r="E47" s="28">
        <v>23991</v>
      </c>
      <c r="F47" s="28">
        <v>2349</v>
      </c>
      <c r="G47" s="28">
        <v>350</v>
      </c>
      <c r="H47" s="28">
        <v>0</v>
      </c>
      <c r="I47" s="28">
        <v>0</v>
      </c>
      <c r="J47" s="28">
        <v>146</v>
      </c>
      <c r="K47" s="28">
        <v>1202</v>
      </c>
      <c r="L47" s="28">
        <v>0</v>
      </c>
      <c r="M47" s="28">
        <v>51399</v>
      </c>
    </row>
    <row r="48" spans="2:17" ht="30" customHeight="1" x14ac:dyDescent="0.25">
      <c r="B48" s="23" t="s">
        <v>186</v>
      </c>
      <c r="C48" s="39" t="s">
        <v>187</v>
      </c>
      <c r="D48" s="28">
        <v>45869</v>
      </c>
      <c r="E48" s="28">
        <v>62411</v>
      </c>
      <c r="F48" s="28">
        <v>810</v>
      </c>
      <c r="G48" s="28">
        <v>121</v>
      </c>
      <c r="H48" s="28">
        <v>0</v>
      </c>
      <c r="I48" s="28">
        <v>0</v>
      </c>
      <c r="J48" s="28">
        <v>51</v>
      </c>
      <c r="K48" s="28">
        <v>414</v>
      </c>
      <c r="L48" s="28">
        <v>0</v>
      </c>
      <c r="M48" s="28">
        <v>109676</v>
      </c>
    </row>
    <row r="49" spans="2:13" ht="30" customHeight="1" x14ac:dyDescent="0.25">
      <c r="B49" s="23" t="s">
        <v>188</v>
      </c>
      <c r="C49" s="39" t="s">
        <v>189</v>
      </c>
      <c r="D49" s="28">
        <v>5324</v>
      </c>
      <c r="E49" s="28">
        <v>6588</v>
      </c>
      <c r="F49" s="28">
        <v>779</v>
      </c>
      <c r="G49" s="28">
        <v>0</v>
      </c>
      <c r="H49" s="28">
        <v>0</v>
      </c>
      <c r="I49" s="28">
        <v>0</v>
      </c>
      <c r="J49" s="28">
        <v>18</v>
      </c>
      <c r="K49" s="28">
        <v>281</v>
      </c>
      <c r="L49" s="28">
        <v>0</v>
      </c>
      <c r="M49" s="28">
        <v>12990</v>
      </c>
    </row>
    <row r="50" spans="2:13" ht="30" customHeight="1" x14ac:dyDescent="0.25">
      <c r="B50" s="23" t="s">
        <v>190</v>
      </c>
      <c r="C50" s="39" t="s">
        <v>191</v>
      </c>
      <c r="D50" s="28">
        <v>2478</v>
      </c>
      <c r="E50" s="28">
        <v>2196</v>
      </c>
      <c r="F50" s="28">
        <v>-562</v>
      </c>
      <c r="G50" s="28">
        <v>0</v>
      </c>
      <c r="H50" s="28">
        <v>0</v>
      </c>
      <c r="I50" s="28">
        <v>0</v>
      </c>
      <c r="J50" s="28">
        <v>5</v>
      </c>
      <c r="K50" s="28">
        <v>67</v>
      </c>
      <c r="L50" s="28">
        <v>0</v>
      </c>
      <c r="M50" s="28">
        <v>4184</v>
      </c>
    </row>
    <row r="51" spans="2:13" ht="30" customHeight="1" x14ac:dyDescent="0.25">
      <c r="B51" s="23" t="s">
        <v>192</v>
      </c>
      <c r="C51" s="39" t="s">
        <v>193</v>
      </c>
      <c r="D51" s="28">
        <v>957</v>
      </c>
      <c r="E51" s="28">
        <v>1402</v>
      </c>
      <c r="F51" s="28">
        <v>-95</v>
      </c>
      <c r="G51" s="28">
        <v>0</v>
      </c>
      <c r="H51" s="28">
        <v>0</v>
      </c>
      <c r="I51" s="28">
        <v>0</v>
      </c>
      <c r="J51" s="28">
        <v>7</v>
      </c>
      <c r="K51" s="28">
        <v>14</v>
      </c>
      <c r="L51" s="28">
        <v>0</v>
      </c>
      <c r="M51" s="28">
        <v>2285</v>
      </c>
    </row>
    <row r="52" spans="2:13" ht="30" customHeight="1" x14ac:dyDescent="0.25">
      <c r="B52" s="23" t="s">
        <v>194</v>
      </c>
      <c r="C52" s="40" t="s">
        <v>195</v>
      </c>
      <c r="D52" s="28">
        <v>24324</v>
      </c>
      <c r="E52" s="28">
        <v>36560</v>
      </c>
      <c r="F52" s="28">
        <v>9789</v>
      </c>
      <c r="G52" s="28">
        <v>300</v>
      </c>
      <c r="H52" s="28">
        <v>0</v>
      </c>
      <c r="I52" s="28">
        <v>0</v>
      </c>
      <c r="J52" s="28">
        <v>141</v>
      </c>
      <c r="K52" s="28">
        <v>1880</v>
      </c>
      <c r="L52" s="28">
        <v>0</v>
      </c>
      <c r="M52" s="28">
        <v>72994</v>
      </c>
    </row>
    <row r="53" spans="2:13" ht="30" customHeight="1" x14ac:dyDescent="0.25">
      <c r="B53" s="23" t="s">
        <v>196</v>
      </c>
      <c r="C53" s="39" t="s">
        <v>197</v>
      </c>
      <c r="D53" s="28">
        <v>5058</v>
      </c>
      <c r="E53" s="28">
        <v>7633</v>
      </c>
      <c r="F53" s="28">
        <v>3480</v>
      </c>
      <c r="G53" s="28">
        <v>235</v>
      </c>
      <c r="H53" s="28">
        <v>0</v>
      </c>
      <c r="I53" s="28">
        <v>0</v>
      </c>
      <c r="J53" s="28">
        <v>22</v>
      </c>
      <c r="K53" s="28">
        <v>96</v>
      </c>
      <c r="L53" s="28">
        <v>0</v>
      </c>
      <c r="M53" s="28">
        <v>16524</v>
      </c>
    </row>
    <row r="54" spans="2:13" ht="30" customHeight="1" x14ac:dyDescent="0.25">
      <c r="B54" s="30" t="s">
        <v>198</v>
      </c>
      <c r="C54" s="35" t="s">
        <v>199</v>
      </c>
      <c r="D54" s="16">
        <v>604920</v>
      </c>
      <c r="E54" s="16">
        <v>283337</v>
      </c>
      <c r="F54" s="16">
        <v>103639</v>
      </c>
      <c r="G54" s="16">
        <v>0</v>
      </c>
      <c r="H54" s="16">
        <v>0</v>
      </c>
      <c r="I54" s="16">
        <v>2290</v>
      </c>
      <c r="J54" s="16">
        <v>20545</v>
      </c>
      <c r="K54" s="16">
        <v>10</v>
      </c>
      <c r="L54" s="16">
        <v>0</v>
      </c>
      <c r="M54" s="16">
        <v>1014741</v>
      </c>
    </row>
    <row r="55" spans="2:13" ht="30" customHeight="1" x14ac:dyDescent="0.25">
      <c r="B55" s="23" t="s">
        <v>200</v>
      </c>
      <c r="C55" s="39" t="s">
        <v>201</v>
      </c>
      <c r="D55" s="28">
        <v>188711</v>
      </c>
      <c r="E55" s="28">
        <v>60896</v>
      </c>
      <c r="F55" s="28">
        <v>7799</v>
      </c>
      <c r="G55" s="28">
        <v>0</v>
      </c>
      <c r="H55" s="28">
        <v>0</v>
      </c>
      <c r="I55" s="28">
        <v>11</v>
      </c>
      <c r="J55" s="28">
        <v>2560</v>
      </c>
      <c r="K55" s="28">
        <v>1</v>
      </c>
      <c r="L55" s="28">
        <v>0</v>
      </c>
      <c r="M55" s="28">
        <v>259978</v>
      </c>
    </row>
    <row r="56" spans="2:13" ht="30" customHeight="1" x14ac:dyDescent="0.25">
      <c r="B56" s="23" t="s">
        <v>202</v>
      </c>
      <c r="C56" s="39" t="s">
        <v>171</v>
      </c>
      <c r="D56" s="28">
        <v>1465</v>
      </c>
      <c r="E56" s="28">
        <v>473</v>
      </c>
      <c r="F56" s="28">
        <v>61</v>
      </c>
      <c r="G56" s="28">
        <v>0</v>
      </c>
      <c r="H56" s="28">
        <v>0</v>
      </c>
      <c r="I56" s="28">
        <v>0</v>
      </c>
      <c r="J56" s="28">
        <v>20</v>
      </c>
      <c r="K56" s="28">
        <v>0</v>
      </c>
      <c r="L56" s="28">
        <v>0</v>
      </c>
      <c r="M56" s="28">
        <v>2019</v>
      </c>
    </row>
    <row r="57" spans="2:13" ht="30" customHeight="1" x14ac:dyDescent="0.25">
      <c r="B57" s="23" t="s">
        <v>203</v>
      </c>
      <c r="C57" s="39" t="s">
        <v>204</v>
      </c>
      <c r="D57" s="28">
        <v>91889</v>
      </c>
      <c r="E57" s="28">
        <v>29653</v>
      </c>
      <c r="F57" s="28">
        <v>3798</v>
      </c>
      <c r="G57" s="28">
        <v>0</v>
      </c>
      <c r="H57" s="28">
        <v>0</v>
      </c>
      <c r="I57" s="28">
        <v>6</v>
      </c>
      <c r="J57" s="28">
        <v>1248</v>
      </c>
      <c r="K57" s="28">
        <v>0</v>
      </c>
      <c r="L57" s="28">
        <v>0</v>
      </c>
      <c r="M57" s="28">
        <v>126594</v>
      </c>
    </row>
    <row r="58" spans="2:13" ht="30" customHeight="1" x14ac:dyDescent="0.25">
      <c r="B58" s="23" t="s">
        <v>205</v>
      </c>
      <c r="C58" s="39" t="s">
        <v>177</v>
      </c>
      <c r="D58" s="28">
        <v>1210</v>
      </c>
      <c r="E58" s="28">
        <v>528</v>
      </c>
      <c r="F58" s="28">
        <v>74</v>
      </c>
      <c r="G58" s="28">
        <v>0</v>
      </c>
      <c r="H58" s="28">
        <v>0</v>
      </c>
      <c r="I58" s="28">
        <v>0</v>
      </c>
      <c r="J58" s="28">
        <v>55</v>
      </c>
      <c r="K58" s="28">
        <v>0</v>
      </c>
      <c r="L58" s="28">
        <v>0</v>
      </c>
      <c r="M58" s="28">
        <v>1867</v>
      </c>
    </row>
    <row r="59" spans="2:13" ht="30" customHeight="1" x14ac:dyDescent="0.25">
      <c r="B59" s="23" t="s">
        <v>206</v>
      </c>
      <c r="C59" s="40" t="s">
        <v>207</v>
      </c>
      <c r="D59" s="28">
        <v>140168</v>
      </c>
      <c r="E59" s="28">
        <v>61765</v>
      </c>
      <c r="F59" s="28">
        <v>4834</v>
      </c>
      <c r="G59" s="28">
        <v>0</v>
      </c>
      <c r="H59" s="28">
        <v>0</v>
      </c>
      <c r="I59" s="28">
        <v>7</v>
      </c>
      <c r="J59" s="28">
        <v>2456</v>
      </c>
      <c r="K59" s="28">
        <v>2</v>
      </c>
      <c r="L59" s="28">
        <v>0</v>
      </c>
      <c r="M59" s="28">
        <v>209232</v>
      </c>
    </row>
    <row r="60" spans="2:13" ht="30" customHeight="1" x14ac:dyDescent="0.25">
      <c r="B60" s="23" t="s">
        <v>208</v>
      </c>
      <c r="C60" s="39" t="s">
        <v>183</v>
      </c>
      <c r="D60" s="28">
        <v>5116</v>
      </c>
      <c r="E60" s="28">
        <v>2254</v>
      </c>
      <c r="F60" s="28">
        <v>176</v>
      </c>
      <c r="G60" s="28">
        <v>0</v>
      </c>
      <c r="H60" s="28">
        <v>0</v>
      </c>
      <c r="I60" s="28">
        <v>0</v>
      </c>
      <c r="J60" s="28">
        <v>90</v>
      </c>
      <c r="K60" s="28">
        <v>0</v>
      </c>
      <c r="L60" s="28">
        <v>0</v>
      </c>
      <c r="M60" s="28">
        <v>7636</v>
      </c>
    </row>
    <row r="61" spans="2:13" ht="30" customHeight="1" x14ac:dyDescent="0.25">
      <c r="B61" s="23" t="s">
        <v>209</v>
      </c>
      <c r="C61" s="39" t="s">
        <v>185</v>
      </c>
      <c r="D61" s="28">
        <v>3397</v>
      </c>
      <c r="E61" s="28">
        <v>1497</v>
      </c>
      <c r="F61" s="28">
        <v>117</v>
      </c>
      <c r="G61" s="28">
        <v>0</v>
      </c>
      <c r="H61" s="28">
        <v>0</v>
      </c>
      <c r="I61" s="28">
        <v>0</v>
      </c>
      <c r="J61" s="28">
        <v>60</v>
      </c>
      <c r="K61" s="28">
        <v>0</v>
      </c>
      <c r="L61" s="28">
        <v>0</v>
      </c>
      <c r="M61" s="28">
        <v>5071</v>
      </c>
    </row>
    <row r="62" spans="2:13" ht="30" customHeight="1" x14ac:dyDescent="0.25">
      <c r="B62" s="23" t="s">
        <v>210</v>
      </c>
      <c r="C62" s="40" t="s">
        <v>187</v>
      </c>
      <c r="D62" s="28">
        <v>12388</v>
      </c>
      <c r="E62" s="28">
        <v>5772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18160</v>
      </c>
    </row>
    <row r="63" spans="2:13" ht="30" customHeight="1" x14ac:dyDescent="0.25">
      <c r="B63" s="23" t="s">
        <v>211</v>
      </c>
      <c r="C63" s="39" t="s">
        <v>212</v>
      </c>
      <c r="D63" s="28">
        <v>108151</v>
      </c>
      <c r="E63" s="28">
        <v>65044</v>
      </c>
      <c r="F63" s="28">
        <v>67745</v>
      </c>
      <c r="G63" s="28">
        <v>0</v>
      </c>
      <c r="H63" s="28">
        <v>0</v>
      </c>
      <c r="I63" s="28">
        <v>36</v>
      </c>
      <c r="J63" s="28">
        <v>12459</v>
      </c>
      <c r="K63" s="28">
        <v>4</v>
      </c>
      <c r="L63" s="28">
        <v>0</v>
      </c>
      <c r="M63" s="28">
        <v>253439</v>
      </c>
    </row>
    <row r="64" spans="2:13" ht="30" customHeight="1" x14ac:dyDescent="0.25">
      <c r="B64" s="23" t="s">
        <v>213</v>
      </c>
      <c r="C64" s="39" t="s">
        <v>214</v>
      </c>
      <c r="D64" s="28">
        <v>23862</v>
      </c>
      <c r="E64" s="28">
        <v>10345</v>
      </c>
      <c r="F64" s="28">
        <v>4341</v>
      </c>
      <c r="G64" s="28">
        <v>0</v>
      </c>
      <c r="H64" s="28">
        <v>0</v>
      </c>
      <c r="I64" s="28">
        <v>2123</v>
      </c>
      <c r="J64" s="28">
        <v>1474</v>
      </c>
      <c r="K64" s="28">
        <v>1</v>
      </c>
      <c r="L64" s="28">
        <v>0</v>
      </c>
      <c r="M64" s="28">
        <v>42146</v>
      </c>
    </row>
    <row r="65" spans="2:13" ht="30" customHeight="1" x14ac:dyDescent="0.25">
      <c r="B65" s="23" t="s">
        <v>215</v>
      </c>
      <c r="C65" s="39" t="s">
        <v>216</v>
      </c>
      <c r="D65" s="28">
        <v>356</v>
      </c>
      <c r="E65" s="28">
        <v>379</v>
      </c>
      <c r="F65" s="28">
        <v>6</v>
      </c>
      <c r="G65" s="28">
        <v>0</v>
      </c>
      <c r="H65" s="28">
        <v>0</v>
      </c>
      <c r="I65" s="28">
        <v>0</v>
      </c>
      <c r="J65" s="28">
        <v>5</v>
      </c>
      <c r="K65" s="28">
        <v>0</v>
      </c>
      <c r="L65" s="28">
        <v>0</v>
      </c>
      <c r="M65" s="28">
        <v>746</v>
      </c>
    </row>
    <row r="66" spans="2:13" ht="30" customHeight="1" x14ac:dyDescent="0.25">
      <c r="B66" s="23" t="s">
        <v>217</v>
      </c>
      <c r="C66" s="39" t="s">
        <v>218</v>
      </c>
      <c r="D66" s="28">
        <v>2941</v>
      </c>
      <c r="E66" s="28">
        <v>6763</v>
      </c>
      <c r="F66" s="28">
        <v>1226</v>
      </c>
      <c r="G66" s="28">
        <v>0</v>
      </c>
      <c r="H66" s="28">
        <v>0</v>
      </c>
      <c r="I66" s="28">
        <v>0</v>
      </c>
      <c r="J66" s="28">
        <v>14</v>
      </c>
      <c r="K66" s="28">
        <v>0</v>
      </c>
      <c r="L66" s="28">
        <v>0</v>
      </c>
      <c r="M66" s="28">
        <v>10944</v>
      </c>
    </row>
    <row r="67" spans="2:13" ht="30" customHeight="1" x14ac:dyDescent="0.25">
      <c r="B67" s="23" t="s">
        <v>219</v>
      </c>
      <c r="C67" s="39" t="s">
        <v>220</v>
      </c>
      <c r="D67" s="28">
        <v>2758</v>
      </c>
      <c r="E67" s="28">
        <v>6341</v>
      </c>
      <c r="F67" s="28">
        <v>1150</v>
      </c>
      <c r="G67" s="28">
        <v>0</v>
      </c>
      <c r="H67" s="28">
        <v>0</v>
      </c>
      <c r="I67" s="28">
        <v>0</v>
      </c>
      <c r="J67" s="28">
        <v>12</v>
      </c>
      <c r="K67" s="28">
        <v>0</v>
      </c>
      <c r="L67" s="28">
        <v>0</v>
      </c>
      <c r="M67" s="28">
        <v>10261</v>
      </c>
    </row>
    <row r="68" spans="2:13" ht="30" customHeight="1" x14ac:dyDescent="0.25">
      <c r="B68" s="23" t="s">
        <v>221</v>
      </c>
      <c r="C68" s="39" t="s">
        <v>222</v>
      </c>
      <c r="D68" s="28">
        <v>3274</v>
      </c>
      <c r="E68" s="28">
        <v>10630</v>
      </c>
      <c r="F68" s="28">
        <v>6028</v>
      </c>
      <c r="G68" s="28">
        <v>0</v>
      </c>
      <c r="H68" s="28">
        <v>0</v>
      </c>
      <c r="I68" s="28">
        <v>0</v>
      </c>
      <c r="J68" s="28">
        <v>56</v>
      </c>
      <c r="K68" s="28">
        <v>0</v>
      </c>
      <c r="L68" s="28">
        <v>0</v>
      </c>
      <c r="M68" s="28">
        <v>19988</v>
      </c>
    </row>
    <row r="69" spans="2:13" ht="30" customHeight="1" x14ac:dyDescent="0.25">
      <c r="B69" s="23" t="s">
        <v>223</v>
      </c>
      <c r="C69" s="39" t="s">
        <v>224</v>
      </c>
      <c r="D69" s="28">
        <v>172</v>
      </c>
      <c r="E69" s="28">
        <v>778</v>
      </c>
      <c r="F69" s="28">
        <v>1507</v>
      </c>
      <c r="G69" s="28">
        <v>0</v>
      </c>
      <c r="H69" s="28">
        <v>0</v>
      </c>
      <c r="I69" s="28">
        <v>0</v>
      </c>
      <c r="J69" s="28">
        <v>14</v>
      </c>
      <c r="K69" s="28">
        <v>0</v>
      </c>
      <c r="L69" s="28">
        <v>0</v>
      </c>
      <c r="M69" s="28">
        <v>2471</v>
      </c>
    </row>
    <row r="70" spans="2:13" ht="30" customHeight="1" x14ac:dyDescent="0.25">
      <c r="B70" s="23" t="s">
        <v>225</v>
      </c>
      <c r="C70" s="39" t="s">
        <v>226</v>
      </c>
      <c r="D70" s="28">
        <v>2934</v>
      </c>
      <c r="E70" s="28">
        <v>2847</v>
      </c>
      <c r="F70" s="28">
        <v>882</v>
      </c>
      <c r="G70" s="28">
        <v>0</v>
      </c>
      <c r="H70" s="28">
        <v>0</v>
      </c>
      <c r="I70" s="28">
        <v>24</v>
      </c>
      <c r="J70" s="28">
        <v>0</v>
      </c>
      <c r="K70" s="28">
        <v>0</v>
      </c>
      <c r="L70" s="28">
        <v>0</v>
      </c>
      <c r="M70" s="28">
        <v>6687</v>
      </c>
    </row>
    <row r="71" spans="2:13" ht="30" customHeight="1" x14ac:dyDescent="0.25">
      <c r="B71" s="23" t="s">
        <v>227</v>
      </c>
      <c r="C71" s="40" t="s">
        <v>228</v>
      </c>
      <c r="D71" s="28">
        <v>10153</v>
      </c>
      <c r="E71" s="28">
        <v>9850</v>
      </c>
      <c r="F71" s="28">
        <v>3051</v>
      </c>
      <c r="G71" s="28">
        <v>0</v>
      </c>
      <c r="H71" s="28">
        <v>0</v>
      </c>
      <c r="I71" s="28">
        <v>83</v>
      </c>
      <c r="J71" s="28">
        <v>0</v>
      </c>
      <c r="K71" s="28">
        <v>0</v>
      </c>
      <c r="L71" s="28">
        <v>0</v>
      </c>
      <c r="M71" s="28">
        <v>23137</v>
      </c>
    </row>
    <row r="72" spans="2:13" ht="30" customHeight="1" x14ac:dyDescent="0.25">
      <c r="B72" s="23" t="s">
        <v>229</v>
      </c>
      <c r="C72" s="39" t="s">
        <v>230</v>
      </c>
      <c r="D72" s="28">
        <v>5687</v>
      </c>
      <c r="E72" s="28">
        <v>5745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11432</v>
      </c>
    </row>
    <row r="73" spans="2:13" ht="30" customHeight="1" x14ac:dyDescent="0.25">
      <c r="B73" s="23" t="s">
        <v>231</v>
      </c>
      <c r="C73" s="39" t="s">
        <v>232</v>
      </c>
      <c r="D73" s="28">
        <v>288</v>
      </c>
      <c r="E73" s="28">
        <v>1777</v>
      </c>
      <c r="F73" s="28">
        <v>844</v>
      </c>
      <c r="G73" s="28">
        <v>0</v>
      </c>
      <c r="H73" s="28">
        <v>0</v>
      </c>
      <c r="I73" s="28">
        <v>0</v>
      </c>
      <c r="J73" s="28">
        <v>22</v>
      </c>
      <c r="K73" s="28">
        <v>2</v>
      </c>
      <c r="L73" s="28">
        <v>0</v>
      </c>
      <c r="M73" s="28">
        <v>2933</v>
      </c>
    </row>
    <row r="74" spans="2:13" ht="30" customHeight="1" x14ac:dyDescent="0.25">
      <c r="B74" s="30" t="s">
        <v>233</v>
      </c>
      <c r="C74" s="35" t="s">
        <v>234</v>
      </c>
      <c r="D74" s="16">
        <v>28927</v>
      </c>
      <c r="E74" s="16">
        <v>5504</v>
      </c>
      <c r="F74" s="16">
        <v>37249</v>
      </c>
      <c r="G74" s="16">
        <v>0</v>
      </c>
      <c r="H74" s="16">
        <v>0</v>
      </c>
      <c r="I74" s="16">
        <v>0</v>
      </c>
      <c r="J74" s="16">
        <v>71</v>
      </c>
      <c r="K74" s="16">
        <v>26</v>
      </c>
      <c r="L74" s="16">
        <v>0</v>
      </c>
      <c r="M74" s="16">
        <v>71777</v>
      </c>
    </row>
    <row r="75" spans="2:13" ht="30" customHeight="1" x14ac:dyDescent="0.25">
      <c r="B75" s="23" t="s">
        <v>235</v>
      </c>
      <c r="C75" s="40" t="s">
        <v>169</v>
      </c>
      <c r="D75" s="28">
        <v>5845</v>
      </c>
      <c r="E75" s="28">
        <v>653</v>
      </c>
      <c r="F75" s="28">
        <v>6436</v>
      </c>
      <c r="G75" s="28">
        <v>0</v>
      </c>
      <c r="H75" s="28">
        <v>0</v>
      </c>
      <c r="I75" s="28">
        <v>0</v>
      </c>
      <c r="J75" s="28">
        <v>15</v>
      </c>
      <c r="K75" s="28">
        <v>5</v>
      </c>
      <c r="L75" s="28">
        <v>0</v>
      </c>
      <c r="M75" s="28">
        <v>12954</v>
      </c>
    </row>
    <row r="76" spans="2:13" ht="30" customHeight="1" x14ac:dyDescent="0.25">
      <c r="B76" s="23" t="s">
        <v>236</v>
      </c>
      <c r="C76" s="39" t="s">
        <v>237</v>
      </c>
      <c r="D76" s="28">
        <v>12718</v>
      </c>
      <c r="E76" s="28">
        <v>1420</v>
      </c>
      <c r="F76" s="28">
        <v>14003</v>
      </c>
      <c r="G76" s="28">
        <v>0</v>
      </c>
      <c r="H76" s="28">
        <v>0</v>
      </c>
      <c r="I76" s="28">
        <v>0</v>
      </c>
      <c r="J76" s="28">
        <v>31</v>
      </c>
      <c r="K76" s="28">
        <v>13</v>
      </c>
      <c r="L76" s="28">
        <v>0</v>
      </c>
      <c r="M76" s="28">
        <v>28185</v>
      </c>
    </row>
    <row r="77" spans="2:13" ht="30" customHeight="1" x14ac:dyDescent="0.25">
      <c r="B77" s="23" t="s">
        <v>238</v>
      </c>
      <c r="C77" s="39" t="s">
        <v>183</v>
      </c>
      <c r="D77" s="28">
        <v>8285</v>
      </c>
      <c r="E77" s="28">
        <v>925</v>
      </c>
      <c r="F77" s="28">
        <v>9124</v>
      </c>
      <c r="G77" s="28">
        <v>0</v>
      </c>
      <c r="H77" s="28">
        <v>0</v>
      </c>
      <c r="I77" s="28">
        <v>0</v>
      </c>
      <c r="J77" s="28">
        <v>20</v>
      </c>
      <c r="K77" s="28">
        <v>8</v>
      </c>
      <c r="L77" s="28">
        <v>0</v>
      </c>
      <c r="M77" s="28">
        <v>18362</v>
      </c>
    </row>
    <row r="78" spans="2:13" ht="30" customHeight="1" x14ac:dyDescent="0.25">
      <c r="B78" s="23" t="s">
        <v>239</v>
      </c>
      <c r="C78" s="39" t="s">
        <v>240</v>
      </c>
      <c r="D78" s="28">
        <v>923</v>
      </c>
      <c r="E78" s="28">
        <v>2156</v>
      </c>
      <c r="F78" s="28">
        <v>148</v>
      </c>
      <c r="G78" s="28">
        <v>0</v>
      </c>
      <c r="H78" s="28">
        <v>0</v>
      </c>
      <c r="I78" s="28">
        <v>0</v>
      </c>
      <c r="J78" s="28">
        <v>5</v>
      </c>
      <c r="K78" s="28">
        <v>0</v>
      </c>
      <c r="L78" s="28">
        <v>0</v>
      </c>
      <c r="M78" s="28">
        <v>3232</v>
      </c>
    </row>
    <row r="79" spans="2:13" ht="30" customHeight="1" x14ac:dyDescent="0.25">
      <c r="B79" s="23" t="s">
        <v>241</v>
      </c>
      <c r="C79" s="39" t="s">
        <v>242</v>
      </c>
      <c r="D79" s="28">
        <v>1156</v>
      </c>
      <c r="E79" s="28">
        <v>350</v>
      </c>
      <c r="F79" s="28">
        <v>7538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9044</v>
      </c>
    </row>
    <row r="80" spans="2:13" ht="30" customHeight="1" x14ac:dyDescent="0.25">
      <c r="B80" s="30" t="s">
        <v>243</v>
      </c>
      <c r="C80" s="31" t="s">
        <v>244</v>
      </c>
      <c r="D80" s="16">
        <v>193141</v>
      </c>
      <c r="E80" s="16">
        <v>148482</v>
      </c>
      <c r="F80" s="16">
        <v>71857</v>
      </c>
      <c r="G80" s="16">
        <v>0</v>
      </c>
      <c r="H80" s="16">
        <v>78461</v>
      </c>
      <c r="I80" s="16">
        <v>198</v>
      </c>
      <c r="J80" s="16">
        <v>79722</v>
      </c>
      <c r="K80" s="16">
        <v>63</v>
      </c>
      <c r="L80" s="16">
        <v>0</v>
      </c>
      <c r="M80" s="16">
        <v>571924</v>
      </c>
    </row>
    <row r="81" spans="2:17" ht="30" customHeight="1" x14ac:dyDescent="0.25">
      <c r="B81" s="23" t="s">
        <v>245</v>
      </c>
      <c r="C81" s="39" t="s">
        <v>169</v>
      </c>
      <c r="D81" s="28">
        <v>63422</v>
      </c>
      <c r="E81" s="28">
        <v>58794</v>
      </c>
      <c r="F81" s="28">
        <v>26650</v>
      </c>
      <c r="G81" s="28">
        <v>0</v>
      </c>
      <c r="H81" s="28">
        <v>19565</v>
      </c>
      <c r="I81" s="28">
        <v>89</v>
      </c>
      <c r="J81" s="28">
        <v>-14587</v>
      </c>
      <c r="K81" s="28">
        <v>20</v>
      </c>
      <c r="L81" s="28">
        <v>0</v>
      </c>
      <c r="M81" s="28">
        <v>153953</v>
      </c>
    </row>
    <row r="82" spans="2:17" ht="30" customHeight="1" x14ac:dyDescent="0.25">
      <c r="B82" s="23" t="s">
        <v>246</v>
      </c>
      <c r="C82" s="39" t="s">
        <v>173</v>
      </c>
      <c r="D82" s="28">
        <v>71886</v>
      </c>
      <c r="E82" s="28">
        <v>66640</v>
      </c>
      <c r="F82" s="28">
        <v>30207</v>
      </c>
      <c r="G82" s="28">
        <v>0</v>
      </c>
      <c r="H82" s="28">
        <v>33807</v>
      </c>
      <c r="I82" s="28">
        <v>101</v>
      </c>
      <c r="J82" s="28">
        <v>-28165</v>
      </c>
      <c r="K82" s="28">
        <v>23</v>
      </c>
      <c r="L82" s="28">
        <v>0</v>
      </c>
      <c r="M82" s="28">
        <v>174499</v>
      </c>
    </row>
    <row r="83" spans="2:17" ht="30" customHeight="1" x14ac:dyDescent="0.25">
      <c r="B83" s="23" t="s">
        <v>247</v>
      </c>
      <c r="C83" s="39" t="s">
        <v>181</v>
      </c>
      <c r="D83" s="28">
        <v>31484</v>
      </c>
      <c r="E83" s="28">
        <v>11764</v>
      </c>
      <c r="F83" s="28">
        <v>7621</v>
      </c>
      <c r="G83" s="28">
        <v>0</v>
      </c>
      <c r="H83" s="28">
        <v>14422</v>
      </c>
      <c r="I83" s="28">
        <v>0</v>
      </c>
      <c r="J83" s="28">
        <v>-3943</v>
      </c>
      <c r="K83" s="28">
        <v>9</v>
      </c>
      <c r="L83" s="28">
        <v>0</v>
      </c>
      <c r="M83" s="28">
        <v>61357</v>
      </c>
    </row>
    <row r="84" spans="2:17" ht="30" customHeight="1" x14ac:dyDescent="0.25">
      <c r="B84" s="23" t="s">
        <v>248</v>
      </c>
      <c r="C84" s="40" t="s">
        <v>183</v>
      </c>
      <c r="D84" s="28">
        <v>21831</v>
      </c>
      <c r="E84" s="28">
        <v>10199</v>
      </c>
      <c r="F84" s="28">
        <v>7115</v>
      </c>
      <c r="G84" s="28">
        <v>0</v>
      </c>
      <c r="H84" s="28">
        <v>10667</v>
      </c>
      <c r="I84" s="28">
        <v>0</v>
      </c>
      <c r="J84" s="28">
        <v>-10378</v>
      </c>
      <c r="K84" s="28">
        <v>9</v>
      </c>
      <c r="L84" s="28">
        <v>0</v>
      </c>
      <c r="M84" s="28">
        <v>39443</v>
      </c>
    </row>
    <row r="85" spans="2:17" ht="30" customHeight="1" x14ac:dyDescent="0.25">
      <c r="B85" s="23" t="s">
        <v>249</v>
      </c>
      <c r="C85" s="39" t="s">
        <v>250</v>
      </c>
      <c r="D85" s="28">
        <v>4518</v>
      </c>
      <c r="E85" s="28">
        <v>1085</v>
      </c>
      <c r="F85" s="28">
        <v>264</v>
      </c>
      <c r="G85" s="28">
        <v>0</v>
      </c>
      <c r="H85" s="28">
        <v>0</v>
      </c>
      <c r="I85" s="28">
        <v>8</v>
      </c>
      <c r="J85" s="28">
        <v>112220</v>
      </c>
      <c r="K85" s="28">
        <v>2</v>
      </c>
      <c r="L85" s="28">
        <v>0</v>
      </c>
      <c r="M85" s="28">
        <v>118097</v>
      </c>
    </row>
    <row r="86" spans="2:17" ht="30" customHeight="1" x14ac:dyDescent="0.25">
      <c r="B86" s="23" t="s">
        <v>251</v>
      </c>
      <c r="C86" s="39" t="s">
        <v>252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23776</v>
      </c>
      <c r="K86" s="28">
        <v>0</v>
      </c>
      <c r="L86" s="28">
        <v>0</v>
      </c>
      <c r="M86" s="28">
        <v>23776</v>
      </c>
    </row>
    <row r="87" spans="2:17" ht="30" customHeight="1" x14ac:dyDescent="0.25">
      <c r="B87" s="23" t="s">
        <v>253</v>
      </c>
      <c r="C87" s="39" t="s">
        <v>254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799</v>
      </c>
      <c r="K87" s="28">
        <v>0</v>
      </c>
      <c r="L87" s="28">
        <v>0</v>
      </c>
      <c r="M87" s="28">
        <v>799</v>
      </c>
    </row>
    <row r="88" spans="2:17" ht="30" customHeight="1" x14ac:dyDescent="0.25">
      <c r="B88" s="30" t="s">
        <v>255</v>
      </c>
      <c r="C88" s="35" t="s">
        <v>256</v>
      </c>
      <c r="D88" s="16">
        <v>34314</v>
      </c>
      <c r="E88" s="16">
        <v>77414</v>
      </c>
      <c r="F88" s="16">
        <v>13566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125294</v>
      </c>
    </row>
    <row r="89" spans="2:17" ht="30" customHeight="1" x14ac:dyDescent="0.25">
      <c r="B89" s="23" t="s">
        <v>257</v>
      </c>
      <c r="C89" s="39" t="s">
        <v>187</v>
      </c>
      <c r="D89" s="28">
        <v>21092</v>
      </c>
      <c r="E89" s="28">
        <v>47583</v>
      </c>
      <c r="F89" s="28">
        <v>8338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77013</v>
      </c>
    </row>
    <row r="90" spans="2:17" ht="30" customHeight="1" x14ac:dyDescent="0.25">
      <c r="B90" s="23" t="s">
        <v>258</v>
      </c>
      <c r="C90" s="39" t="s">
        <v>189</v>
      </c>
      <c r="D90" s="28">
        <v>11783</v>
      </c>
      <c r="E90" s="28">
        <v>26584</v>
      </c>
      <c r="F90" s="28">
        <v>4658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43025</v>
      </c>
    </row>
    <row r="91" spans="2:17" ht="30" customHeight="1" x14ac:dyDescent="0.25">
      <c r="B91" s="23" t="s">
        <v>259</v>
      </c>
      <c r="C91" s="39" t="s">
        <v>191</v>
      </c>
      <c r="D91" s="28">
        <v>1439</v>
      </c>
      <c r="E91" s="28">
        <v>3247</v>
      </c>
      <c r="F91" s="28">
        <v>570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5256</v>
      </c>
    </row>
    <row r="92" spans="2:17" ht="30" customHeight="1" x14ac:dyDescent="0.25">
      <c r="B92" s="30" t="s">
        <v>260</v>
      </c>
      <c r="C92" s="35" t="s">
        <v>261</v>
      </c>
      <c r="D92" s="16">
        <v>44412</v>
      </c>
      <c r="E92" s="16">
        <v>58924</v>
      </c>
      <c r="F92" s="16">
        <v>24398</v>
      </c>
      <c r="G92" s="16">
        <v>618</v>
      </c>
      <c r="H92" s="16">
        <v>0</v>
      </c>
      <c r="I92" s="16">
        <v>0</v>
      </c>
      <c r="J92" s="16">
        <v>177</v>
      </c>
      <c r="K92" s="16">
        <v>697</v>
      </c>
      <c r="L92" s="16">
        <v>0</v>
      </c>
      <c r="M92" s="16">
        <v>129226</v>
      </c>
    </row>
    <row r="93" spans="2:17" ht="30" customHeight="1" x14ac:dyDescent="0.25">
      <c r="B93" s="38" t="s">
        <v>262</v>
      </c>
      <c r="C93" s="39" t="s">
        <v>169</v>
      </c>
      <c r="D93" s="28">
        <v>956</v>
      </c>
      <c r="E93" s="28">
        <v>1269</v>
      </c>
      <c r="F93" s="28">
        <v>525</v>
      </c>
      <c r="G93" s="28">
        <v>13</v>
      </c>
      <c r="H93" s="28">
        <v>0</v>
      </c>
      <c r="I93" s="28">
        <v>0</v>
      </c>
      <c r="J93" s="28">
        <v>4</v>
      </c>
      <c r="K93" s="28">
        <v>15</v>
      </c>
      <c r="L93" s="28">
        <v>0</v>
      </c>
      <c r="M93" s="28">
        <v>2782</v>
      </c>
    </row>
    <row r="94" spans="2:17" ht="30" customHeight="1" x14ac:dyDescent="0.25">
      <c r="B94" s="23" t="s">
        <v>263</v>
      </c>
      <c r="C94" s="39" t="s">
        <v>171</v>
      </c>
      <c r="D94" s="28">
        <v>261</v>
      </c>
      <c r="E94" s="28">
        <v>346</v>
      </c>
      <c r="F94" s="28">
        <v>143</v>
      </c>
      <c r="G94" s="28">
        <v>4</v>
      </c>
      <c r="H94" s="28">
        <v>0</v>
      </c>
      <c r="I94" s="28">
        <v>0</v>
      </c>
      <c r="J94" s="28">
        <v>1</v>
      </c>
      <c r="K94" s="28">
        <v>4</v>
      </c>
      <c r="L94" s="28">
        <v>0</v>
      </c>
      <c r="M94" s="28">
        <v>759</v>
      </c>
      <c r="O94" s="29"/>
      <c r="P94" s="29"/>
      <c r="Q94" s="29"/>
    </row>
    <row r="95" spans="2:17" ht="30" customHeight="1" x14ac:dyDescent="0.25">
      <c r="B95" s="23" t="s">
        <v>264</v>
      </c>
      <c r="C95" s="39" t="s">
        <v>173</v>
      </c>
      <c r="D95" s="28">
        <v>34962</v>
      </c>
      <c r="E95" s="28">
        <v>46386</v>
      </c>
      <c r="F95" s="28">
        <v>19207</v>
      </c>
      <c r="G95" s="28">
        <v>487</v>
      </c>
      <c r="H95" s="28">
        <v>0</v>
      </c>
      <c r="I95" s="28">
        <v>0</v>
      </c>
      <c r="J95" s="28">
        <v>139</v>
      </c>
      <c r="K95" s="28">
        <v>549</v>
      </c>
      <c r="L95" s="28">
        <v>0</v>
      </c>
      <c r="M95" s="28">
        <v>101730</v>
      </c>
    </row>
    <row r="96" spans="2:17" ht="30" customHeight="1" x14ac:dyDescent="0.25">
      <c r="B96" s="23" t="s">
        <v>265</v>
      </c>
      <c r="C96" s="39" t="s">
        <v>181</v>
      </c>
      <c r="D96" s="28">
        <v>3406</v>
      </c>
      <c r="E96" s="28">
        <v>4521</v>
      </c>
      <c r="F96" s="28">
        <v>1872</v>
      </c>
      <c r="G96" s="28">
        <v>47</v>
      </c>
      <c r="H96" s="28">
        <v>0</v>
      </c>
      <c r="I96" s="28">
        <v>0</v>
      </c>
      <c r="J96" s="28">
        <v>13</v>
      </c>
      <c r="K96" s="28">
        <v>53</v>
      </c>
      <c r="L96" s="28">
        <v>0</v>
      </c>
      <c r="M96" s="28">
        <v>9912</v>
      </c>
    </row>
    <row r="97" spans="2:13" ht="30" customHeight="1" x14ac:dyDescent="0.25">
      <c r="B97" s="23" t="s">
        <v>266</v>
      </c>
      <c r="C97" s="39" t="s">
        <v>183</v>
      </c>
      <c r="D97" s="28">
        <v>158</v>
      </c>
      <c r="E97" s="28">
        <v>209</v>
      </c>
      <c r="F97" s="28">
        <v>86</v>
      </c>
      <c r="G97" s="28">
        <v>2</v>
      </c>
      <c r="H97" s="28">
        <v>0</v>
      </c>
      <c r="I97" s="28">
        <v>0</v>
      </c>
      <c r="J97" s="28">
        <v>1</v>
      </c>
      <c r="K97" s="28">
        <v>3</v>
      </c>
      <c r="L97" s="28">
        <v>0</v>
      </c>
      <c r="M97" s="28">
        <v>459</v>
      </c>
    </row>
    <row r="98" spans="2:13" ht="30" customHeight="1" x14ac:dyDescent="0.25">
      <c r="B98" s="23" t="s">
        <v>267</v>
      </c>
      <c r="C98" s="39" t="s">
        <v>185</v>
      </c>
      <c r="D98" s="28">
        <v>2012</v>
      </c>
      <c r="E98" s="28">
        <v>2669</v>
      </c>
      <c r="F98" s="28">
        <v>1105</v>
      </c>
      <c r="G98" s="28">
        <v>28</v>
      </c>
      <c r="H98" s="28">
        <v>0</v>
      </c>
      <c r="I98" s="28">
        <v>0</v>
      </c>
      <c r="J98" s="28">
        <v>8</v>
      </c>
      <c r="K98" s="28">
        <v>32</v>
      </c>
      <c r="L98" s="28">
        <v>0</v>
      </c>
      <c r="M98" s="28">
        <v>5854</v>
      </c>
    </row>
    <row r="99" spans="2:13" ht="30" customHeight="1" x14ac:dyDescent="0.25">
      <c r="B99" s="23" t="s">
        <v>268</v>
      </c>
      <c r="C99" s="39" t="s">
        <v>187</v>
      </c>
      <c r="D99" s="28">
        <v>248</v>
      </c>
      <c r="E99" s="28">
        <v>329</v>
      </c>
      <c r="F99" s="28">
        <v>137</v>
      </c>
      <c r="G99" s="28">
        <v>3</v>
      </c>
      <c r="H99" s="28">
        <v>0</v>
      </c>
      <c r="I99" s="28">
        <v>0</v>
      </c>
      <c r="J99" s="28">
        <v>1</v>
      </c>
      <c r="K99" s="28">
        <v>4</v>
      </c>
      <c r="L99" s="28">
        <v>0</v>
      </c>
      <c r="M99" s="28">
        <v>722</v>
      </c>
    </row>
    <row r="100" spans="2:13" ht="30" customHeight="1" x14ac:dyDescent="0.25">
      <c r="B100" s="23" t="s">
        <v>269</v>
      </c>
      <c r="C100" s="39" t="s">
        <v>191</v>
      </c>
      <c r="D100" s="28">
        <v>399</v>
      </c>
      <c r="E100" s="28">
        <v>529</v>
      </c>
      <c r="F100" s="28">
        <v>219</v>
      </c>
      <c r="G100" s="28">
        <v>6</v>
      </c>
      <c r="H100" s="28">
        <v>0</v>
      </c>
      <c r="I100" s="28">
        <v>0</v>
      </c>
      <c r="J100" s="28">
        <v>2</v>
      </c>
      <c r="K100" s="28">
        <v>6</v>
      </c>
      <c r="L100" s="28">
        <v>0</v>
      </c>
      <c r="M100" s="28">
        <v>1161</v>
      </c>
    </row>
    <row r="101" spans="2:13" ht="30" customHeight="1" x14ac:dyDescent="0.25">
      <c r="B101" s="23" t="s">
        <v>270</v>
      </c>
      <c r="C101" s="39" t="s">
        <v>195</v>
      </c>
      <c r="D101" s="28">
        <v>786</v>
      </c>
      <c r="E101" s="28">
        <v>1042</v>
      </c>
      <c r="F101" s="28">
        <v>432</v>
      </c>
      <c r="G101" s="28">
        <v>11</v>
      </c>
      <c r="H101" s="28">
        <v>0</v>
      </c>
      <c r="I101" s="28">
        <v>0</v>
      </c>
      <c r="J101" s="28">
        <v>3</v>
      </c>
      <c r="K101" s="28">
        <v>12</v>
      </c>
      <c r="L101" s="28">
        <v>0</v>
      </c>
      <c r="M101" s="28">
        <v>2286</v>
      </c>
    </row>
    <row r="102" spans="2:13" ht="30" customHeight="1" x14ac:dyDescent="0.25">
      <c r="B102" s="23" t="s">
        <v>271</v>
      </c>
      <c r="C102" s="39" t="s">
        <v>197</v>
      </c>
      <c r="D102" s="28">
        <v>1224</v>
      </c>
      <c r="E102" s="28">
        <v>1624</v>
      </c>
      <c r="F102" s="28">
        <v>672</v>
      </c>
      <c r="G102" s="28">
        <v>17</v>
      </c>
      <c r="H102" s="28">
        <v>0</v>
      </c>
      <c r="I102" s="28">
        <v>0</v>
      </c>
      <c r="J102" s="28">
        <v>5</v>
      </c>
      <c r="K102" s="28">
        <v>19</v>
      </c>
      <c r="L102" s="28">
        <v>0</v>
      </c>
      <c r="M102" s="28">
        <v>3561</v>
      </c>
    </row>
    <row r="103" spans="2:13" ht="30" customHeight="1" x14ac:dyDescent="0.25">
      <c r="B103" s="30" t="s">
        <v>272</v>
      </c>
      <c r="C103" s="35" t="s">
        <v>273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1174714</v>
      </c>
      <c r="M103" s="16">
        <v>1174714</v>
      </c>
    </row>
    <row r="104" spans="2:13" ht="30" customHeight="1" x14ac:dyDescent="0.25">
      <c r="B104" s="23" t="s">
        <v>274</v>
      </c>
      <c r="C104" s="39" t="s">
        <v>273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1174714</v>
      </c>
      <c r="M104" s="28">
        <v>1174714</v>
      </c>
    </row>
    <row r="105" spans="2:13" ht="30" customHeight="1" x14ac:dyDescent="0.25">
      <c r="B105" s="157" t="s">
        <v>165</v>
      </c>
      <c r="C105" s="158" t="s">
        <v>165</v>
      </c>
      <c r="D105" s="16">
        <v>1227661</v>
      </c>
      <c r="E105" s="16">
        <v>923089</v>
      </c>
      <c r="F105" s="16">
        <v>312823</v>
      </c>
      <c r="G105" s="16">
        <v>6981</v>
      </c>
      <c r="H105" s="16">
        <v>78461</v>
      </c>
      <c r="I105" s="16">
        <v>2488</v>
      </c>
      <c r="J105" s="16">
        <v>101980</v>
      </c>
      <c r="K105" s="16">
        <v>11916</v>
      </c>
      <c r="L105" s="16">
        <v>1174714</v>
      </c>
      <c r="M105" s="16">
        <v>3840113</v>
      </c>
    </row>
    <row r="107" spans="2:13" x14ac:dyDescent="0.25">
      <c r="B107" s="26" t="s">
        <v>148</v>
      </c>
    </row>
    <row r="108" spans="2:13" x14ac:dyDescent="0.25">
      <c r="B108" s="21" t="s">
        <v>56</v>
      </c>
    </row>
  </sheetData>
  <mergeCells count="18"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0FyE'!A1" display="Siguiente"/>
    <hyperlink ref="S2" location="'2008FyE'!A1" display="Anterior"/>
  </hyperlink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80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2010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838985</v>
      </c>
      <c r="E9" s="32">
        <v>0</v>
      </c>
      <c r="F9" s="32">
        <v>0</v>
      </c>
      <c r="G9" s="32">
        <v>99177</v>
      </c>
      <c r="H9" s="32">
        <v>3299</v>
      </c>
      <c r="I9" s="32">
        <v>941461</v>
      </c>
    </row>
    <row r="10" spans="2:20" ht="30" customHeight="1" x14ac:dyDescent="0.25">
      <c r="B10" s="23" t="s">
        <v>282</v>
      </c>
      <c r="C10" s="39" t="s">
        <v>283</v>
      </c>
      <c r="D10" s="33">
        <v>838985</v>
      </c>
      <c r="E10" s="33">
        <v>0</v>
      </c>
      <c r="F10" s="33">
        <v>0</v>
      </c>
      <c r="G10" s="33">
        <v>99177</v>
      </c>
      <c r="H10" s="33">
        <v>3299</v>
      </c>
      <c r="I10" s="33">
        <v>941461</v>
      </c>
    </row>
    <row r="11" spans="2:20" ht="30" customHeight="1" x14ac:dyDescent="0.25">
      <c r="B11" s="30" t="s">
        <v>198</v>
      </c>
      <c r="C11" s="31" t="s">
        <v>199</v>
      </c>
      <c r="D11" s="34">
        <v>26238</v>
      </c>
      <c r="E11" s="34">
        <v>1093358</v>
      </c>
      <c r="F11" s="34">
        <v>1571</v>
      </c>
      <c r="G11" s="34">
        <v>10868</v>
      </c>
      <c r="H11" s="34">
        <v>0</v>
      </c>
      <c r="I11" s="34">
        <v>1132035</v>
      </c>
    </row>
    <row r="12" spans="2:20" ht="30" customHeight="1" x14ac:dyDescent="0.25">
      <c r="B12" s="23" t="s">
        <v>284</v>
      </c>
      <c r="C12" s="39" t="s">
        <v>285</v>
      </c>
      <c r="D12" s="33">
        <v>26238</v>
      </c>
      <c r="E12" s="33">
        <v>1057894</v>
      </c>
      <c r="F12" s="33">
        <v>0</v>
      </c>
      <c r="G12" s="33">
        <v>10867</v>
      </c>
      <c r="H12" s="33">
        <v>0</v>
      </c>
      <c r="I12" s="33">
        <v>1094999</v>
      </c>
    </row>
    <row r="13" spans="2:20" ht="30" customHeight="1" x14ac:dyDescent="0.25">
      <c r="B13" s="23" t="s">
        <v>286</v>
      </c>
      <c r="C13" s="40" t="s">
        <v>287</v>
      </c>
      <c r="D13" s="33">
        <v>0</v>
      </c>
      <c r="E13" s="33">
        <v>35464</v>
      </c>
      <c r="F13" s="33">
        <v>1571</v>
      </c>
      <c r="G13" s="33">
        <v>1</v>
      </c>
      <c r="H13" s="33">
        <v>0</v>
      </c>
      <c r="I13" s="33">
        <v>37036</v>
      </c>
    </row>
    <row r="14" spans="2:20" ht="30" customHeight="1" x14ac:dyDescent="0.25">
      <c r="B14" s="30" t="s">
        <v>233</v>
      </c>
      <c r="C14" s="35" t="s">
        <v>234</v>
      </c>
      <c r="D14" s="34">
        <v>23</v>
      </c>
      <c r="E14" s="34">
        <v>67050</v>
      </c>
      <c r="F14" s="34">
        <v>0</v>
      </c>
      <c r="G14" s="34">
        <v>15</v>
      </c>
      <c r="H14" s="34">
        <v>0</v>
      </c>
      <c r="I14" s="34">
        <v>67088</v>
      </c>
    </row>
    <row r="15" spans="2:20" ht="30" customHeight="1" x14ac:dyDescent="0.25">
      <c r="B15" s="23" t="s">
        <v>288</v>
      </c>
      <c r="C15" s="40" t="s">
        <v>289</v>
      </c>
      <c r="D15" s="33">
        <v>23</v>
      </c>
      <c r="E15" s="33">
        <v>67050</v>
      </c>
      <c r="F15" s="33">
        <v>0</v>
      </c>
      <c r="G15" s="33">
        <v>15</v>
      </c>
      <c r="H15" s="33">
        <v>0</v>
      </c>
      <c r="I15" s="33">
        <v>67088</v>
      </c>
    </row>
    <row r="16" spans="2:20" ht="30" customHeight="1" x14ac:dyDescent="0.25">
      <c r="B16" s="30" t="s">
        <v>243</v>
      </c>
      <c r="C16" s="35" t="s">
        <v>244</v>
      </c>
      <c r="D16" s="34">
        <v>3636</v>
      </c>
      <c r="E16" s="34">
        <v>164207</v>
      </c>
      <c r="F16" s="34">
        <v>848417</v>
      </c>
      <c r="G16" s="34">
        <v>4760</v>
      </c>
      <c r="H16" s="34">
        <v>42914</v>
      </c>
      <c r="I16" s="34">
        <v>1063934</v>
      </c>
    </row>
    <row r="17" spans="2:17" ht="30" customHeight="1" x14ac:dyDescent="0.25">
      <c r="B17" s="23" t="s">
        <v>290</v>
      </c>
      <c r="C17" s="39" t="s">
        <v>291</v>
      </c>
      <c r="D17" s="33">
        <v>1526</v>
      </c>
      <c r="E17" s="33">
        <v>2057</v>
      </c>
      <c r="F17" s="33">
        <v>714424</v>
      </c>
      <c r="G17" s="33">
        <v>4708</v>
      </c>
      <c r="H17" s="33">
        <v>42716</v>
      </c>
      <c r="I17" s="33">
        <v>765431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65800</v>
      </c>
      <c r="F18" s="33">
        <v>0</v>
      </c>
      <c r="G18" s="33">
        <v>0</v>
      </c>
      <c r="H18" s="33">
        <v>0</v>
      </c>
      <c r="I18" s="33">
        <v>65800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80529</v>
      </c>
      <c r="F19" s="33">
        <v>67622</v>
      </c>
      <c r="G19" s="33">
        <v>52</v>
      </c>
      <c r="H19" s="33">
        <v>0</v>
      </c>
      <c r="I19" s="33">
        <v>148203</v>
      </c>
    </row>
    <row r="20" spans="2:17" ht="30" customHeight="1" x14ac:dyDescent="0.25">
      <c r="B20" s="23" t="s">
        <v>296</v>
      </c>
      <c r="C20" s="39" t="s">
        <v>297</v>
      </c>
      <c r="D20" s="33">
        <v>2110</v>
      </c>
      <c r="E20" s="33">
        <v>15821</v>
      </c>
      <c r="F20" s="33">
        <v>66371</v>
      </c>
      <c r="G20" s="33">
        <v>0</v>
      </c>
      <c r="H20" s="33">
        <v>198</v>
      </c>
      <c r="I20" s="33">
        <v>84500</v>
      </c>
    </row>
    <row r="21" spans="2:17" ht="30" customHeight="1" x14ac:dyDescent="0.25">
      <c r="B21" s="30" t="s">
        <v>255</v>
      </c>
      <c r="C21" s="35" t="s">
        <v>298</v>
      </c>
      <c r="D21" s="34">
        <v>174540</v>
      </c>
      <c r="E21" s="34">
        <v>0</v>
      </c>
      <c r="F21" s="34">
        <v>0</v>
      </c>
      <c r="G21" s="34">
        <v>0</v>
      </c>
      <c r="H21" s="34">
        <v>0</v>
      </c>
      <c r="I21" s="34">
        <v>174540</v>
      </c>
    </row>
    <row r="22" spans="2:17" ht="30" customHeight="1" x14ac:dyDescent="0.25">
      <c r="B22" s="23" t="s">
        <v>299</v>
      </c>
      <c r="C22" s="39" t="s">
        <v>300</v>
      </c>
      <c r="D22" s="28">
        <v>174540</v>
      </c>
      <c r="E22" s="28">
        <v>0</v>
      </c>
      <c r="F22" s="28">
        <v>0</v>
      </c>
      <c r="G22" s="28">
        <v>0</v>
      </c>
      <c r="H22" s="28">
        <v>0</v>
      </c>
      <c r="I22" s="28">
        <v>174540</v>
      </c>
    </row>
    <row r="23" spans="2:17" ht="30" customHeight="1" x14ac:dyDescent="0.25">
      <c r="B23" s="30" t="s">
        <v>260</v>
      </c>
      <c r="C23" s="35" t="s">
        <v>261</v>
      </c>
      <c r="D23" s="34">
        <v>53958</v>
      </c>
      <c r="E23" s="34">
        <v>0</v>
      </c>
      <c r="F23" s="34">
        <v>0</v>
      </c>
      <c r="G23" s="34">
        <v>142658</v>
      </c>
      <c r="H23" s="34">
        <v>1716</v>
      </c>
      <c r="I23" s="34">
        <v>198332</v>
      </c>
    </row>
    <row r="24" spans="2:17" ht="30" customHeight="1" x14ac:dyDescent="0.25">
      <c r="B24" s="23" t="s">
        <v>301</v>
      </c>
      <c r="C24" s="39" t="s">
        <v>302</v>
      </c>
      <c r="D24" s="28">
        <v>53958</v>
      </c>
      <c r="E24" s="28">
        <v>0</v>
      </c>
      <c r="F24" s="28">
        <v>0</v>
      </c>
      <c r="G24" s="28">
        <v>142658</v>
      </c>
      <c r="H24" s="28">
        <v>1716</v>
      </c>
      <c r="I24" s="28">
        <v>198332</v>
      </c>
    </row>
    <row r="25" spans="2:17" ht="30" customHeight="1" x14ac:dyDescent="0.25">
      <c r="B25" s="30" t="s">
        <v>272</v>
      </c>
      <c r="C25" s="35" t="s">
        <v>273</v>
      </c>
      <c r="D25" s="34">
        <v>1323286</v>
      </c>
      <c r="E25" s="34">
        <v>0</v>
      </c>
      <c r="F25" s="34">
        <v>0</v>
      </c>
      <c r="G25" s="34">
        <v>0</v>
      </c>
      <c r="H25" s="34">
        <v>0</v>
      </c>
      <c r="I25" s="34">
        <v>1323286</v>
      </c>
    </row>
    <row r="26" spans="2:17" ht="30" customHeight="1" x14ac:dyDescent="0.25">
      <c r="B26" s="23" t="s">
        <v>303</v>
      </c>
      <c r="C26" s="39" t="s">
        <v>273</v>
      </c>
      <c r="D26" s="33">
        <v>1323286</v>
      </c>
      <c r="E26" s="33">
        <v>0</v>
      </c>
      <c r="F26" s="33">
        <v>0</v>
      </c>
      <c r="G26" s="33">
        <v>0</v>
      </c>
      <c r="H26" s="33">
        <v>0</v>
      </c>
      <c r="I26" s="33">
        <v>1323286</v>
      </c>
    </row>
    <row r="27" spans="2:17" ht="30" customHeight="1" x14ac:dyDescent="0.25">
      <c r="B27" s="157" t="s">
        <v>165</v>
      </c>
      <c r="C27" s="158" t="s">
        <v>165</v>
      </c>
      <c r="D27" s="34">
        <v>2420666</v>
      </c>
      <c r="E27" s="34">
        <v>1324615</v>
      </c>
      <c r="F27" s="34">
        <v>849988</v>
      </c>
      <c r="G27" s="34">
        <v>257478</v>
      </c>
      <c r="H27" s="34">
        <v>47929</v>
      </c>
      <c r="I27" s="34">
        <v>4900676</v>
      </c>
    </row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81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2010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376474</v>
      </c>
      <c r="E38" s="16">
        <v>482984</v>
      </c>
      <c r="F38" s="16">
        <v>67670</v>
      </c>
      <c r="G38" s="16">
        <v>19116</v>
      </c>
      <c r="H38" s="16">
        <v>0</v>
      </c>
      <c r="I38" s="16">
        <v>0</v>
      </c>
      <c r="J38" s="16">
        <v>1479</v>
      </c>
      <c r="K38" s="16">
        <v>13178</v>
      </c>
      <c r="L38" s="16">
        <v>0</v>
      </c>
      <c r="M38" s="16">
        <v>960901</v>
      </c>
    </row>
    <row r="39" spans="2:17" ht="30" customHeight="1" x14ac:dyDescent="0.25">
      <c r="B39" s="23" t="s">
        <v>168</v>
      </c>
      <c r="C39" s="39" t="s">
        <v>169</v>
      </c>
      <c r="D39" s="28">
        <v>72545</v>
      </c>
      <c r="E39" s="28">
        <v>84571</v>
      </c>
      <c r="F39" s="28">
        <v>21841</v>
      </c>
      <c r="G39" s="28">
        <v>5817</v>
      </c>
      <c r="H39" s="28">
        <v>0</v>
      </c>
      <c r="I39" s="28">
        <v>0</v>
      </c>
      <c r="J39" s="28">
        <v>305</v>
      </c>
      <c r="K39" s="28">
        <v>2411</v>
      </c>
      <c r="L39" s="28">
        <v>0</v>
      </c>
      <c r="M39" s="28">
        <v>187490</v>
      </c>
    </row>
    <row r="40" spans="2:17" ht="30" customHeight="1" x14ac:dyDescent="0.25">
      <c r="B40" s="23" t="s">
        <v>170</v>
      </c>
      <c r="C40" s="39" t="s">
        <v>171</v>
      </c>
      <c r="D40" s="28">
        <v>2214</v>
      </c>
      <c r="E40" s="28">
        <v>2580</v>
      </c>
      <c r="F40" s="28">
        <v>666</v>
      </c>
      <c r="G40" s="28">
        <v>177</v>
      </c>
      <c r="H40" s="28">
        <v>0</v>
      </c>
      <c r="I40" s="28">
        <v>0</v>
      </c>
      <c r="J40" s="28">
        <v>9</v>
      </c>
      <c r="K40" s="28">
        <v>74</v>
      </c>
      <c r="L40" s="28">
        <v>0</v>
      </c>
      <c r="M40" s="28">
        <v>5720</v>
      </c>
    </row>
    <row r="41" spans="2:17" ht="30" customHeight="1" x14ac:dyDescent="0.25">
      <c r="B41" s="23" t="s">
        <v>172</v>
      </c>
      <c r="C41" s="39" t="s">
        <v>173</v>
      </c>
      <c r="D41" s="28">
        <v>119374</v>
      </c>
      <c r="E41" s="28">
        <v>139163</v>
      </c>
      <c r="F41" s="28">
        <v>35940</v>
      </c>
      <c r="G41" s="28">
        <v>9571</v>
      </c>
      <c r="H41" s="28">
        <v>0</v>
      </c>
      <c r="I41" s="28">
        <v>0</v>
      </c>
      <c r="J41" s="28">
        <v>503</v>
      </c>
      <c r="K41" s="28">
        <v>3967</v>
      </c>
      <c r="L41" s="28">
        <v>0</v>
      </c>
      <c r="M41" s="28">
        <v>308518</v>
      </c>
    </row>
    <row r="42" spans="2:17" ht="30" customHeight="1" x14ac:dyDescent="0.25">
      <c r="B42" s="23" t="s">
        <v>174</v>
      </c>
      <c r="C42" s="39" t="s">
        <v>175</v>
      </c>
      <c r="D42" s="28">
        <v>1377</v>
      </c>
      <c r="E42" s="28">
        <v>1711</v>
      </c>
      <c r="F42" s="28">
        <v>112</v>
      </c>
      <c r="G42" s="28">
        <v>235</v>
      </c>
      <c r="H42" s="28">
        <v>0</v>
      </c>
      <c r="I42" s="28">
        <v>0</v>
      </c>
      <c r="J42" s="28">
        <v>6</v>
      </c>
      <c r="K42" s="28">
        <v>19</v>
      </c>
      <c r="L42" s="28">
        <v>0</v>
      </c>
      <c r="M42" s="28">
        <v>3460</v>
      </c>
    </row>
    <row r="43" spans="2:17" ht="30" customHeight="1" x14ac:dyDescent="0.25">
      <c r="B43" s="23" t="s">
        <v>176</v>
      </c>
      <c r="C43" s="39" t="s">
        <v>177</v>
      </c>
      <c r="D43" s="28">
        <v>8493</v>
      </c>
      <c r="E43" s="28">
        <v>10545</v>
      </c>
      <c r="F43" s="28">
        <v>688</v>
      </c>
      <c r="G43" s="28">
        <v>1446</v>
      </c>
      <c r="H43" s="28">
        <v>0</v>
      </c>
      <c r="I43" s="28">
        <v>0</v>
      </c>
      <c r="J43" s="28">
        <v>39</v>
      </c>
      <c r="K43" s="28">
        <v>114</v>
      </c>
      <c r="L43" s="28">
        <v>0</v>
      </c>
      <c r="M43" s="28">
        <v>21325</v>
      </c>
    </row>
    <row r="44" spans="2:17" ht="30" customHeight="1" x14ac:dyDescent="0.25">
      <c r="B44" s="23" t="s">
        <v>178</v>
      </c>
      <c r="C44" s="39" t="s">
        <v>179</v>
      </c>
      <c r="D44" s="28">
        <v>3399</v>
      </c>
      <c r="E44" s="28">
        <v>4220</v>
      </c>
      <c r="F44" s="28">
        <v>275</v>
      </c>
      <c r="G44" s="28">
        <v>579</v>
      </c>
      <c r="H44" s="28">
        <v>0</v>
      </c>
      <c r="I44" s="28">
        <v>0</v>
      </c>
      <c r="J44" s="28">
        <v>16</v>
      </c>
      <c r="K44" s="28">
        <v>45</v>
      </c>
      <c r="L44" s="28">
        <v>0</v>
      </c>
      <c r="M44" s="28">
        <v>8534</v>
      </c>
    </row>
    <row r="45" spans="2:17" ht="30" customHeight="1" x14ac:dyDescent="0.25">
      <c r="B45" s="23" t="s">
        <v>180</v>
      </c>
      <c r="C45" s="39" t="s">
        <v>181</v>
      </c>
      <c r="D45" s="28">
        <v>35691</v>
      </c>
      <c r="E45" s="28">
        <v>44922</v>
      </c>
      <c r="F45" s="28">
        <v>111</v>
      </c>
      <c r="G45" s="28">
        <v>222</v>
      </c>
      <c r="H45" s="28">
        <v>0</v>
      </c>
      <c r="I45" s="28">
        <v>0</v>
      </c>
      <c r="J45" s="28">
        <v>149</v>
      </c>
      <c r="K45" s="28">
        <v>1723</v>
      </c>
      <c r="L45" s="28">
        <v>0</v>
      </c>
      <c r="M45" s="28">
        <v>82818</v>
      </c>
    </row>
    <row r="46" spans="2:17" ht="30" customHeight="1" x14ac:dyDescent="0.25">
      <c r="B46" s="23" t="s">
        <v>182</v>
      </c>
      <c r="C46" s="39" t="s">
        <v>183</v>
      </c>
      <c r="D46" s="28">
        <v>7813</v>
      </c>
      <c r="E46" s="28">
        <v>9834</v>
      </c>
      <c r="F46" s="28">
        <v>24</v>
      </c>
      <c r="G46" s="28">
        <v>49</v>
      </c>
      <c r="H46" s="28">
        <v>0</v>
      </c>
      <c r="I46" s="28">
        <v>0</v>
      </c>
      <c r="J46" s="28">
        <v>32</v>
      </c>
      <c r="K46" s="28">
        <v>377</v>
      </c>
      <c r="L46" s="28">
        <v>0</v>
      </c>
      <c r="M46" s="28">
        <v>18129</v>
      </c>
    </row>
    <row r="47" spans="2:17" ht="30" customHeight="1" x14ac:dyDescent="0.25">
      <c r="B47" s="23" t="s">
        <v>184</v>
      </c>
      <c r="C47" s="39" t="s">
        <v>185</v>
      </c>
      <c r="D47" s="28">
        <v>28497</v>
      </c>
      <c r="E47" s="28">
        <v>35870</v>
      </c>
      <c r="F47" s="28">
        <v>89</v>
      </c>
      <c r="G47" s="28">
        <v>178</v>
      </c>
      <c r="H47" s="28">
        <v>0</v>
      </c>
      <c r="I47" s="28">
        <v>0</v>
      </c>
      <c r="J47" s="28">
        <v>119</v>
      </c>
      <c r="K47" s="28">
        <v>1375</v>
      </c>
      <c r="L47" s="28">
        <v>0</v>
      </c>
      <c r="M47" s="28">
        <v>66128</v>
      </c>
    </row>
    <row r="48" spans="2:17" ht="30" customHeight="1" x14ac:dyDescent="0.25">
      <c r="B48" s="23" t="s">
        <v>186</v>
      </c>
      <c r="C48" s="39" t="s">
        <v>187</v>
      </c>
      <c r="D48" s="28">
        <v>52674</v>
      </c>
      <c r="E48" s="28">
        <v>73906</v>
      </c>
      <c r="F48" s="28">
        <v>30</v>
      </c>
      <c r="G48" s="28">
        <v>61</v>
      </c>
      <c r="H48" s="28">
        <v>0</v>
      </c>
      <c r="I48" s="28">
        <v>0</v>
      </c>
      <c r="J48" s="28">
        <v>41</v>
      </c>
      <c r="K48" s="28">
        <v>474</v>
      </c>
      <c r="L48" s="28">
        <v>0</v>
      </c>
      <c r="M48" s="28">
        <v>127186</v>
      </c>
    </row>
    <row r="49" spans="2:13" ht="30" customHeight="1" x14ac:dyDescent="0.25">
      <c r="B49" s="23" t="s">
        <v>188</v>
      </c>
      <c r="C49" s="39" t="s">
        <v>189</v>
      </c>
      <c r="D49" s="28">
        <v>5873</v>
      </c>
      <c r="E49" s="28">
        <v>7824</v>
      </c>
      <c r="F49" s="28">
        <v>778</v>
      </c>
      <c r="G49" s="28">
        <v>-30</v>
      </c>
      <c r="H49" s="28">
        <v>0</v>
      </c>
      <c r="I49" s="28">
        <v>0</v>
      </c>
      <c r="J49" s="28">
        <v>18</v>
      </c>
      <c r="K49" s="28">
        <v>361</v>
      </c>
      <c r="L49" s="28">
        <v>0</v>
      </c>
      <c r="M49" s="28">
        <v>14824</v>
      </c>
    </row>
    <row r="50" spans="2:13" ht="30" customHeight="1" x14ac:dyDescent="0.25">
      <c r="B50" s="23" t="s">
        <v>190</v>
      </c>
      <c r="C50" s="39" t="s">
        <v>191</v>
      </c>
      <c r="D50" s="28">
        <v>2600</v>
      </c>
      <c r="E50" s="28">
        <v>2947</v>
      </c>
      <c r="F50" s="28">
        <v>1359</v>
      </c>
      <c r="G50" s="28">
        <v>0</v>
      </c>
      <c r="H50" s="28">
        <v>0</v>
      </c>
      <c r="I50" s="28">
        <v>0</v>
      </c>
      <c r="J50" s="28">
        <v>8</v>
      </c>
      <c r="K50" s="28">
        <v>43</v>
      </c>
      <c r="L50" s="28">
        <v>0</v>
      </c>
      <c r="M50" s="28">
        <v>6957</v>
      </c>
    </row>
    <row r="51" spans="2:13" ht="30" customHeight="1" x14ac:dyDescent="0.25">
      <c r="B51" s="23" t="s">
        <v>192</v>
      </c>
      <c r="C51" s="39" t="s">
        <v>193</v>
      </c>
      <c r="D51" s="28">
        <v>957</v>
      </c>
      <c r="E51" s="28">
        <v>2004</v>
      </c>
      <c r="F51" s="28">
        <v>-42</v>
      </c>
      <c r="G51" s="28">
        <v>-167</v>
      </c>
      <c r="H51" s="28">
        <v>0</v>
      </c>
      <c r="I51" s="28">
        <v>0</v>
      </c>
      <c r="J51" s="28">
        <v>5</v>
      </c>
      <c r="K51" s="28">
        <v>24</v>
      </c>
      <c r="L51" s="28">
        <v>0</v>
      </c>
      <c r="M51" s="28">
        <v>2781</v>
      </c>
    </row>
    <row r="52" spans="2:13" ht="30" customHeight="1" x14ac:dyDescent="0.25">
      <c r="B52" s="23" t="s">
        <v>194</v>
      </c>
      <c r="C52" s="40" t="s">
        <v>195</v>
      </c>
      <c r="D52" s="28">
        <v>28950</v>
      </c>
      <c r="E52" s="28">
        <v>52587</v>
      </c>
      <c r="F52" s="28">
        <v>5930</v>
      </c>
      <c r="G52" s="28">
        <v>807</v>
      </c>
      <c r="H52" s="28">
        <v>0</v>
      </c>
      <c r="I52" s="28">
        <v>0</v>
      </c>
      <c r="J52" s="28">
        <v>199</v>
      </c>
      <c r="K52" s="28">
        <v>1934</v>
      </c>
      <c r="L52" s="28">
        <v>0</v>
      </c>
      <c r="M52" s="28">
        <v>90407</v>
      </c>
    </row>
    <row r="53" spans="2:13" ht="30" customHeight="1" x14ac:dyDescent="0.25">
      <c r="B53" s="23" t="s">
        <v>196</v>
      </c>
      <c r="C53" s="39" t="s">
        <v>197</v>
      </c>
      <c r="D53" s="28">
        <v>6017</v>
      </c>
      <c r="E53" s="28">
        <v>10300</v>
      </c>
      <c r="F53" s="28">
        <v>-131</v>
      </c>
      <c r="G53" s="28">
        <v>171</v>
      </c>
      <c r="H53" s="28">
        <v>0</v>
      </c>
      <c r="I53" s="28">
        <v>0</v>
      </c>
      <c r="J53" s="28">
        <v>30</v>
      </c>
      <c r="K53" s="28">
        <v>237</v>
      </c>
      <c r="L53" s="28">
        <v>0</v>
      </c>
      <c r="M53" s="28">
        <v>16624</v>
      </c>
    </row>
    <row r="54" spans="2:13" ht="30" customHeight="1" x14ac:dyDescent="0.25">
      <c r="B54" s="30" t="s">
        <v>198</v>
      </c>
      <c r="C54" s="35" t="s">
        <v>199</v>
      </c>
      <c r="D54" s="16">
        <v>761740</v>
      </c>
      <c r="E54" s="16">
        <v>335965</v>
      </c>
      <c r="F54" s="16">
        <v>66337</v>
      </c>
      <c r="G54" s="16">
        <v>0</v>
      </c>
      <c r="H54" s="16">
        <v>0</v>
      </c>
      <c r="I54" s="16">
        <v>149</v>
      </c>
      <c r="J54" s="16">
        <v>53401</v>
      </c>
      <c r="K54" s="16">
        <v>27</v>
      </c>
      <c r="L54" s="16">
        <v>0</v>
      </c>
      <c r="M54" s="16">
        <v>1217619</v>
      </c>
    </row>
    <row r="55" spans="2:13" ht="30" customHeight="1" x14ac:dyDescent="0.25">
      <c r="B55" s="23" t="s">
        <v>200</v>
      </c>
      <c r="C55" s="39" t="s">
        <v>201</v>
      </c>
      <c r="D55" s="28">
        <v>236801</v>
      </c>
      <c r="E55" s="28">
        <v>73575</v>
      </c>
      <c r="F55" s="28">
        <v>5625</v>
      </c>
      <c r="G55" s="28">
        <v>0</v>
      </c>
      <c r="H55" s="28">
        <v>0</v>
      </c>
      <c r="I55" s="28">
        <v>0</v>
      </c>
      <c r="J55" s="28">
        <v>2850</v>
      </c>
      <c r="K55" s="28">
        <v>0</v>
      </c>
      <c r="L55" s="28">
        <v>0</v>
      </c>
      <c r="M55" s="28">
        <v>318851</v>
      </c>
    </row>
    <row r="56" spans="2:13" ht="30" customHeight="1" x14ac:dyDescent="0.25">
      <c r="B56" s="23" t="s">
        <v>202</v>
      </c>
      <c r="C56" s="39" t="s">
        <v>171</v>
      </c>
      <c r="D56" s="28">
        <v>1838</v>
      </c>
      <c r="E56" s="28">
        <v>571</v>
      </c>
      <c r="F56" s="28">
        <v>44</v>
      </c>
      <c r="G56" s="28">
        <v>0</v>
      </c>
      <c r="H56" s="28">
        <v>0</v>
      </c>
      <c r="I56" s="28">
        <v>0</v>
      </c>
      <c r="J56" s="28">
        <v>22</v>
      </c>
      <c r="K56" s="28">
        <v>0</v>
      </c>
      <c r="L56" s="28">
        <v>0</v>
      </c>
      <c r="M56" s="28">
        <v>2475</v>
      </c>
    </row>
    <row r="57" spans="2:13" ht="30" customHeight="1" x14ac:dyDescent="0.25">
      <c r="B57" s="23" t="s">
        <v>203</v>
      </c>
      <c r="C57" s="39" t="s">
        <v>204</v>
      </c>
      <c r="D57" s="28">
        <v>115306</v>
      </c>
      <c r="E57" s="28">
        <v>35826</v>
      </c>
      <c r="F57" s="28">
        <v>2740</v>
      </c>
      <c r="G57" s="28">
        <v>0</v>
      </c>
      <c r="H57" s="28">
        <v>0</v>
      </c>
      <c r="I57" s="28">
        <v>0</v>
      </c>
      <c r="J57" s="28">
        <v>1388</v>
      </c>
      <c r="K57" s="28">
        <v>0</v>
      </c>
      <c r="L57" s="28">
        <v>0</v>
      </c>
      <c r="M57" s="28">
        <v>155260</v>
      </c>
    </row>
    <row r="58" spans="2:13" ht="30" customHeight="1" x14ac:dyDescent="0.25">
      <c r="B58" s="23" t="s">
        <v>205</v>
      </c>
      <c r="C58" s="39" t="s">
        <v>177</v>
      </c>
      <c r="D58" s="28">
        <v>1585</v>
      </c>
      <c r="E58" s="28">
        <v>561</v>
      </c>
      <c r="F58" s="28">
        <v>0</v>
      </c>
      <c r="G58" s="28">
        <v>0</v>
      </c>
      <c r="H58" s="28">
        <v>0</v>
      </c>
      <c r="I58" s="28">
        <v>0</v>
      </c>
      <c r="J58" s="28">
        <v>56</v>
      </c>
      <c r="K58" s="28">
        <v>0</v>
      </c>
      <c r="L58" s="28">
        <v>0</v>
      </c>
      <c r="M58" s="28">
        <v>2202</v>
      </c>
    </row>
    <row r="59" spans="2:13" ht="30" customHeight="1" x14ac:dyDescent="0.25">
      <c r="B59" s="23" t="s">
        <v>206</v>
      </c>
      <c r="C59" s="40" t="s">
        <v>207</v>
      </c>
      <c r="D59" s="28">
        <v>187075</v>
      </c>
      <c r="E59" s="28">
        <v>79636</v>
      </c>
      <c r="F59" s="28">
        <v>6401</v>
      </c>
      <c r="G59" s="28">
        <v>0</v>
      </c>
      <c r="H59" s="28">
        <v>0</v>
      </c>
      <c r="I59" s="28">
        <v>4</v>
      </c>
      <c r="J59" s="28">
        <v>2132</v>
      </c>
      <c r="K59" s="28">
        <v>5</v>
      </c>
      <c r="L59" s="28">
        <v>0</v>
      </c>
      <c r="M59" s="28">
        <v>275253</v>
      </c>
    </row>
    <row r="60" spans="2:13" ht="30" customHeight="1" x14ac:dyDescent="0.25">
      <c r="B60" s="23" t="s">
        <v>208</v>
      </c>
      <c r="C60" s="39" t="s">
        <v>183</v>
      </c>
      <c r="D60" s="28">
        <v>6827</v>
      </c>
      <c r="E60" s="28">
        <v>2907</v>
      </c>
      <c r="F60" s="28">
        <v>234</v>
      </c>
      <c r="G60" s="28">
        <v>0</v>
      </c>
      <c r="H60" s="28">
        <v>0</v>
      </c>
      <c r="I60" s="28">
        <v>0</v>
      </c>
      <c r="J60" s="28">
        <v>77</v>
      </c>
      <c r="K60" s="28">
        <v>0</v>
      </c>
      <c r="L60" s="28">
        <v>0</v>
      </c>
      <c r="M60" s="28">
        <v>10045</v>
      </c>
    </row>
    <row r="61" spans="2:13" ht="30" customHeight="1" x14ac:dyDescent="0.25">
      <c r="B61" s="23" t="s">
        <v>209</v>
      </c>
      <c r="C61" s="39" t="s">
        <v>185</v>
      </c>
      <c r="D61" s="28">
        <v>4534</v>
      </c>
      <c r="E61" s="28">
        <v>1930</v>
      </c>
      <c r="F61" s="28">
        <v>155</v>
      </c>
      <c r="G61" s="28">
        <v>0</v>
      </c>
      <c r="H61" s="28">
        <v>0</v>
      </c>
      <c r="I61" s="28">
        <v>0</v>
      </c>
      <c r="J61" s="28">
        <v>52</v>
      </c>
      <c r="K61" s="28">
        <v>0</v>
      </c>
      <c r="L61" s="28">
        <v>0</v>
      </c>
      <c r="M61" s="28">
        <v>6671</v>
      </c>
    </row>
    <row r="62" spans="2:13" ht="30" customHeight="1" x14ac:dyDescent="0.25">
      <c r="B62" s="23" t="s">
        <v>210</v>
      </c>
      <c r="C62" s="40" t="s">
        <v>187</v>
      </c>
      <c r="D62" s="28">
        <v>13872</v>
      </c>
      <c r="E62" s="28">
        <v>6384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20256</v>
      </c>
    </row>
    <row r="63" spans="2:13" ht="30" customHeight="1" x14ac:dyDescent="0.25">
      <c r="B63" s="23" t="s">
        <v>211</v>
      </c>
      <c r="C63" s="39" t="s">
        <v>212</v>
      </c>
      <c r="D63" s="28">
        <v>134107</v>
      </c>
      <c r="E63" s="28">
        <v>64322</v>
      </c>
      <c r="F63" s="28">
        <v>36035</v>
      </c>
      <c r="G63" s="28">
        <v>0</v>
      </c>
      <c r="H63" s="28">
        <v>0</v>
      </c>
      <c r="I63" s="28">
        <v>5</v>
      </c>
      <c r="J63" s="28">
        <v>45187</v>
      </c>
      <c r="K63" s="28">
        <v>12</v>
      </c>
      <c r="L63" s="28">
        <v>0</v>
      </c>
      <c r="M63" s="28">
        <v>279668</v>
      </c>
    </row>
    <row r="64" spans="2:13" ht="30" customHeight="1" x14ac:dyDescent="0.25">
      <c r="B64" s="23" t="s">
        <v>213</v>
      </c>
      <c r="C64" s="39" t="s">
        <v>214</v>
      </c>
      <c r="D64" s="28">
        <v>26682</v>
      </c>
      <c r="E64" s="28">
        <v>13779</v>
      </c>
      <c r="F64" s="28">
        <v>1717</v>
      </c>
      <c r="G64" s="28">
        <v>0</v>
      </c>
      <c r="H64" s="28">
        <v>0</v>
      </c>
      <c r="I64" s="28">
        <v>12</v>
      </c>
      <c r="J64" s="28">
        <v>1603</v>
      </c>
      <c r="K64" s="28">
        <v>8</v>
      </c>
      <c r="L64" s="28">
        <v>0</v>
      </c>
      <c r="M64" s="28">
        <v>43801</v>
      </c>
    </row>
    <row r="65" spans="2:13" ht="30" customHeight="1" x14ac:dyDescent="0.25">
      <c r="B65" s="23" t="s">
        <v>215</v>
      </c>
      <c r="C65" s="39" t="s">
        <v>216</v>
      </c>
      <c r="D65" s="28">
        <v>389</v>
      </c>
      <c r="E65" s="28">
        <v>341</v>
      </c>
      <c r="F65" s="28">
        <v>36</v>
      </c>
      <c r="G65" s="28">
        <v>0</v>
      </c>
      <c r="H65" s="28">
        <v>0</v>
      </c>
      <c r="I65" s="28">
        <v>0</v>
      </c>
      <c r="J65" s="28">
        <v>6</v>
      </c>
      <c r="K65" s="28">
        <v>0</v>
      </c>
      <c r="L65" s="28">
        <v>0</v>
      </c>
      <c r="M65" s="28">
        <v>772</v>
      </c>
    </row>
    <row r="66" spans="2:13" ht="30" customHeight="1" x14ac:dyDescent="0.25">
      <c r="B66" s="23" t="s">
        <v>217</v>
      </c>
      <c r="C66" s="39" t="s">
        <v>218</v>
      </c>
      <c r="D66" s="28">
        <v>3446</v>
      </c>
      <c r="E66" s="28">
        <v>6107</v>
      </c>
      <c r="F66" s="28">
        <v>1555</v>
      </c>
      <c r="G66" s="28">
        <v>0</v>
      </c>
      <c r="H66" s="28">
        <v>0</v>
      </c>
      <c r="I66" s="28">
        <v>0</v>
      </c>
      <c r="J66" s="28">
        <v>1</v>
      </c>
      <c r="K66" s="28">
        <v>0</v>
      </c>
      <c r="L66" s="28">
        <v>0</v>
      </c>
      <c r="M66" s="28">
        <v>11109</v>
      </c>
    </row>
    <row r="67" spans="2:13" ht="30" customHeight="1" x14ac:dyDescent="0.25">
      <c r="B67" s="23" t="s">
        <v>219</v>
      </c>
      <c r="C67" s="39" t="s">
        <v>220</v>
      </c>
      <c r="D67" s="28">
        <v>3231</v>
      </c>
      <c r="E67" s="28">
        <v>5726</v>
      </c>
      <c r="F67" s="28">
        <v>1459</v>
      </c>
      <c r="G67" s="28">
        <v>0</v>
      </c>
      <c r="H67" s="28">
        <v>0</v>
      </c>
      <c r="I67" s="28">
        <v>0</v>
      </c>
      <c r="J67" s="28">
        <v>1</v>
      </c>
      <c r="K67" s="28">
        <v>0</v>
      </c>
      <c r="L67" s="28">
        <v>0</v>
      </c>
      <c r="M67" s="28">
        <v>10417</v>
      </c>
    </row>
    <row r="68" spans="2:13" ht="30" customHeight="1" x14ac:dyDescent="0.25">
      <c r="B68" s="23" t="s">
        <v>221</v>
      </c>
      <c r="C68" s="39" t="s">
        <v>222</v>
      </c>
      <c r="D68" s="28">
        <v>3786</v>
      </c>
      <c r="E68" s="28">
        <v>18535</v>
      </c>
      <c r="F68" s="28">
        <v>3844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26165</v>
      </c>
    </row>
    <row r="69" spans="2:13" ht="30" customHeight="1" x14ac:dyDescent="0.25">
      <c r="B69" s="23" t="s">
        <v>223</v>
      </c>
      <c r="C69" s="39" t="s">
        <v>224</v>
      </c>
      <c r="D69" s="28">
        <v>209</v>
      </c>
      <c r="E69" s="28">
        <v>2611</v>
      </c>
      <c r="F69" s="28">
        <v>961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3781</v>
      </c>
    </row>
    <row r="70" spans="2:13" ht="30" customHeight="1" x14ac:dyDescent="0.25">
      <c r="B70" s="23" t="s">
        <v>225</v>
      </c>
      <c r="C70" s="39" t="s">
        <v>226</v>
      </c>
      <c r="D70" s="28">
        <v>3480</v>
      </c>
      <c r="E70" s="28">
        <v>3362</v>
      </c>
      <c r="F70" s="28">
        <v>1023</v>
      </c>
      <c r="G70" s="28">
        <v>0</v>
      </c>
      <c r="H70" s="28">
        <v>0</v>
      </c>
      <c r="I70" s="28">
        <v>29</v>
      </c>
      <c r="J70" s="28">
        <v>0</v>
      </c>
      <c r="K70" s="28">
        <v>0</v>
      </c>
      <c r="L70" s="28">
        <v>0</v>
      </c>
      <c r="M70" s="28">
        <v>7894</v>
      </c>
    </row>
    <row r="71" spans="2:13" ht="30" customHeight="1" x14ac:dyDescent="0.25">
      <c r="B71" s="23" t="s">
        <v>227</v>
      </c>
      <c r="C71" s="40" t="s">
        <v>228</v>
      </c>
      <c r="D71" s="28">
        <v>12038</v>
      </c>
      <c r="E71" s="28">
        <v>11631</v>
      </c>
      <c r="F71" s="28">
        <v>3538</v>
      </c>
      <c r="G71" s="28">
        <v>0</v>
      </c>
      <c r="H71" s="28">
        <v>0</v>
      </c>
      <c r="I71" s="28">
        <v>99</v>
      </c>
      <c r="J71" s="28">
        <v>0</v>
      </c>
      <c r="K71" s="28">
        <v>0</v>
      </c>
      <c r="L71" s="28">
        <v>0</v>
      </c>
      <c r="M71" s="28">
        <v>27306</v>
      </c>
    </row>
    <row r="72" spans="2:13" ht="30" customHeight="1" x14ac:dyDescent="0.25">
      <c r="B72" s="23" t="s">
        <v>229</v>
      </c>
      <c r="C72" s="39" t="s">
        <v>230</v>
      </c>
      <c r="D72" s="28">
        <v>6202</v>
      </c>
      <c r="E72" s="28">
        <v>6117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12319</v>
      </c>
    </row>
    <row r="73" spans="2:13" ht="30" customHeight="1" x14ac:dyDescent="0.25">
      <c r="B73" s="23" t="s">
        <v>231</v>
      </c>
      <c r="C73" s="39" t="s">
        <v>232</v>
      </c>
      <c r="D73" s="28">
        <v>332</v>
      </c>
      <c r="E73" s="28">
        <v>2044</v>
      </c>
      <c r="F73" s="28">
        <v>970</v>
      </c>
      <c r="G73" s="28">
        <v>0</v>
      </c>
      <c r="H73" s="28">
        <v>0</v>
      </c>
      <c r="I73" s="28">
        <v>0</v>
      </c>
      <c r="J73" s="28">
        <v>26</v>
      </c>
      <c r="K73" s="28">
        <v>2</v>
      </c>
      <c r="L73" s="28">
        <v>0</v>
      </c>
      <c r="M73" s="28">
        <v>3374</v>
      </c>
    </row>
    <row r="74" spans="2:13" ht="30" customHeight="1" x14ac:dyDescent="0.25">
      <c r="B74" s="30" t="s">
        <v>233</v>
      </c>
      <c r="C74" s="35" t="s">
        <v>234</v>
      </c>
      <c r="D74" s="16">
        <v>28104</v>
      </c>
      <c r="E74" s="16">
        <v>3764</v>
      </c>
      <c r="F74" s="16">
        <v>34055</v>
      </c>
      <c r="G74" s="16">
        <v>0</v>
      </c>
      <c r="H74" s="16">
        <v>0</v>
      </c>
      <c r="I74" s="16">
        <v>0</v>
      </c>
      <c r="J74" s="16">
        <v>1153</v>
      </c>
      <c r="K74" s="16">
        <v>11</v>
      </c>
      <c r="L74" s="16">
        <v>0</v>
      </c>
      <c r="M74" s="16">
        <v>67087</v>
      </c>
    </row>
    <row r="75" spans="2:13" ht="30" customHeight="1" x14ac:dyDescent="0.25">
      <c r="B75" s="23" t="s">
        <v>235</v>
      </c>
      <c r="C75" s="40" t="s">
        <v>169</v>
      </c>
      <c r="D75" s="28">
        <v>5678</v>
      </c>
      <c r="E75" s="28">
        <v>705</v>
      </c>
      <c r="F75" s="28">
        <v>5909</v>
      </c>
      <c r="G75" s="28">
        <v>0</v>
      </c>
      <c r="H75" s="28">
        <v>0</v>
      </c>
      <c r="I75" s="28">
        <v>0</v>
      </c>
      <c r="J75" s="28">
        <v>14</v>
      </c>
      <c r="K75" s="28">
        <v>2</v>
      </c>
      <c r="L75" s="28">
        <v>0</v>
      </c>
      <c r="M75" s="28">
        <v>12308</v>
      </c>
    </row>
    <row r="76" spans="2:13" ht="30" customHeight="1" x14ac:dyDescent="0.25">
      <c r="B76" s="23" t="s">
        <v>236</v>
      </c>
      <c r="C76" s="39" t="s">
        <v>237</v>
      </c>
      <c r="D76" s="28">
        <v>12353</v>
      </c>
      <c r="E76" s="28">
        <v>1536</v>
      </c>
      <c r="F76" s="28">
        <v>12859</v>
      </c>
      <c r="G76" s="28">
        <v>0</v>
      </c>
      <c r="H76" s="28">
        <v>0</v>
      </c>
      <c r="I76" s="28">
        <v>0</v>
      </c>
      <c r="J76" s="28">
        <v>31</v>
      </c>
      <c r="K76" s="28">
        <v>6</v>
      </c>
      <c r="L76" s="28">
        <v>0</v>
      </c>
      <c r="M76" s="28">
        <v>26785</v>
      </c>
    </row>
    <row r="77" spans="2:13" ht="30" customHeight="1" x14ac:dyDescent="0.25">
      <c r="B77" s="23" t="s">
        <v>238</v>
      </c>
      <c r="C77" s="39" t="s">
        <v>183</v>
      </c>
      <c r="D77" s="28">
        <v>8048</v>
      </c>
      <c r="E77" s="28">
        <v>1001</v>
      </c>
      <c r="F77" s="28">
        <v>8377</v>
      </c>
      <c r="G77" s="28">
        <v>0</v>
      </c>
      <c r="H77" s="28">
        <v>0</v>
      </c>
      <c r="I77" s="28">
        <v>0</v>
      </c>
      <c r="J77" s="28">
        <v>21</v>
      </c>
      <c r="K77" s="28">
        <v>3</v>
      </c>
      <c r="L77" s="28">
        <v>0</v>
      </c>
      <c r="M77" s="28">
        <v>17450</v>
      </c>
    </row>
    <row r="78" spans="2:13" ht="30" customHeight="1" x14ac:dyDescent="0.25">
      <c r="B78" s="23" t="s">
        <v>239</v>
      </c>
      <c r="C78" s="39" t="s">
        <v>240</v>
      </c>
      <c r="D78" s="28">
        <v>968</v>
      </c>
      <c r="E78" s="28">
        <v>202</v>
      </c>
      <c r="F78" s="28">
        <v>19</v>
      </c>
      <c r="G78" s="28">
        <v>0</v>
      </c>
      <c r="H78" s="28">
        <v>0</v>
      </c>
      <c r="I78" s="28">
        <v>0</v>
      </c>
      <c r="J78" s="28">
        <v>1087</v>
      </c>
      <c r="K78" s="28">
        <v>0</v>
      </c>
      <c r="L78" s="28">
        <v>0</v>
      </c>
      <c r="M78" s="28">
        <v>2276</v>
      </c>
    </row>
    <row r="79" spans="2:13" ht="30" customHeight="1" x14ac:dyDescent="0.25">
      <c r="B79" s="23" t="s">
        <v>241</v>
      </c>
      <c r="C79" s="39" t="s">
        <v>242</v>
      </c>
      <c r="D79" s="28">
        <v>1057</v>
      </c>
      <c r="E79" s="28">
        <v>320</v>
      </c>
      <c r="F79" s="28">
        <v>6891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8268</v>
      </c>
    </row>
    <row r="80" spans="2:13" ht="30" customHeight="1" x14ac:dyDescent="0.25">
      <c r="B80" s="30" t="s">
        <v>243</v>
      </c>
      <c r="C80" s="31" t="s">
        <v>244</v>
      </c>
      <c r="D80" s="16">
        <v>269767</v>
      </c>
      <c r="E80" s="16">
        <v>213713</v>
      </c>
      <c r="F80" s="16">
        <v>96762</v>
      </c>
      <c r="G80" s="16">
        <v>0</v>
      </c>
      <c r="H80" s="16">
        <v>182495</v>
      </c>
      <c r="I80" s="16">
        <v>771</v>
      </c>
      <c r="J80" s="16">
        <v>130883</v>
      </c>
      <c r="K80" s="16">
        <v>78</v>
      </c>
      <c r="L80" s="16">
        <v>0</v>
      </c>
      <c r="M80" s="16">
        <v>894469</v>
      </c>
    </row>
    <row r="81" spans="2:17" ht="30" customHeight="1" x14ac:dyDescent="0.25">
      <c r="B81" s="23" t="s">
        <v>245</v>
      </c>
      <c r="C81" s="39" t="s">
        <v>169</v>
      </c>
      <c r="D81" s="28">
        <v>85979</v>
      </c>
      <c r="E81" s="28">
        <v>77894</v>
      </c>
      <c r="F81" s="28">
        <v>28826</v>
      </c>
      <c r="G81" s="28">
        <v>0</v>
      </c>
      <c r="H81" s="28">
        <v>45512</v>
      </c>
      <c r="I81" s="28">
        <v>70</v>
      </c>
      <c r="J81" s="28">
        <v>-40055</v>
      </c>
      <c r="K81" s="28">
        <v>18</v>
      </c>
      <c r="L81" s="28">
        <v>0</v>
      </c>
      <c r="M81" s="28">
        <v>198244</v>
      </c>
    </row>
    <row r="82" spans="2:17" ht="30" customHeight="1" x14ac:dyDescent="0.25">
      <c r="B82" s="23" t="s">
        <v>246</v>
      </c>
      <c r="C82" s="39" t="s">
        <v>173</v>
      </c>
      <c r="D82" s="28">
        <v>97454</v>
      </c>
      <c r="E82" s="28">
        <v>88289</v>
      </c>
      <c r="F82" s="28">
        <v>32673</v>
      </c>
      <c r="G82" s="28">
        <v>0</v>
      </c>
      <c r="H82" s="28">
        <v>78630</v>
      </c>
      <c r="I82" s="28">
        <v>80</v>
      </c>
      <c r="J82" s="28">
        <v>-72444</v>
      </c>
      <c r="K82" s="28">
        <v>21</v>
      </c>
      <c r="L82" s="28">
        <v>0</v>
      </c>
      <c r="M82" s="28">
        <v>224703</v>
      </c>
    </row>
    <row r="83" spans="2:17" ht="30" customHeight="1" x14ac:dyDescent="0.25">
      <c r="B83" s="23" t="s">
        <v>247</v>
      </c>
      <c r="C83" s="39" t="s">
        <v>181</v>
      </c>
      <c r="D83" s="28">
        <v>49576</v>
      </c>
      <c r="E83" s="28">
        <v>24760</v>
      </c>
      <c r="F83" s="28">
        <v>19298</v>
      </c>
      <c r="G83" s="28">
        <v>0</v>
      </c>
      <c r="H83" s="28">
        <v>33543</v>
      </c>
      <c r="I83" s="28">
        <v>0</v>
      </c>
      <c r="J83" s="28">
        <v>1399</v>
      </c>
      <c r="K83" s="28">
        <v>12</v>
      </c>
      <c r="L83" s="28">
        <v>0</v>
      </c>
      <c r="M83" s="28">
        <v>128588</v>
      </c>
    </row>
    <row r="84" spans="2:17" ht="30" customHeight="1" x14ac:dyDescent="0.25">
      <c r="B84" s="23" t="s">
        <v>248</v>
      </c>
      <c r="C84" s="40" t="s">
        <v>183</v>
      </c>
      <c r="D84" s="28">
        <v>29583</v>
      </c>
      <c r="E84" s="28">
        <v>21774</v>
      </c>
      <c r="F84" s="28">
        <v>15426</v>
      </c>
      <c r="G84" s="28">
        <v>0</v>
      </c>
      <c r="H84" s="28">
        <v>24810</v>
      </c>
      <c r="I84" s="28">
        <v>0</v>
      </c>
      <c r="J84" s="28">
        <v>-24524</v>
      </c>
      <c r="K84" s="28">
        <v>12</v>
      </c>
      <c r="L84" s="28">
        <v>0</v>
      </c>
      <c r="M84" s="28">
        <v>67081</v>
      </c>
    </row>
    <row r="85" spans="2:17" ht="30" customHeight="1" x14ac:dyDescent="0.25">
      <c r="B85" s="23" t="s">
        <v>249</v>
      </c>
      <c r="C85" s="39" t="s">
        <v>250</v>
      </c>
      <c r="D85" s="28">
        <v>7175</v>
      </c>
      <c r="E85" s="28">
        <v>996</v>
      </c>
      <c r="F85" s="28">
        <v>539</v>
      </c>
      <c r="G85" s="28">
        <v>0</v>
      </c>
      <c r="H85" s="28">
        <v>0</v>
      </c>
      <c r="I85" s="28">
        <v>621</v>
      </c>
      <c r="J85" s="28">
        <v>225344</v>
      </c>
      <c r="K85" s="28">
        <v>15</v>
      </c>
      <c r="L85" s="28">
        <v>0</v>
      </c>
      <c r="M85" s="28">
        <v>234690</v>
      </c>
    </row>
    <row r="86" spans="2:17" ht="30" customHeight="1" x14ac:dyDescent="0.25">
      <c r="B86" s="23" t="s">
        <v>251</v>
      </c>
      <c r="C86" s="39" t="s">
        <v>252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39717</v>
      </c>
      <c r="K86" s="28">
        <v>0</v>
      </c>
      <c r="L86" s="28">
        <v>0</v>
      </c>
      <c r="M86" s="28">
        <v>39717</v>
      </c>
    </row>
    <row r="87" spans="2:17" ht="30" customHeight="1" x14ac:dyDescent="0.25">
      <c r="B87" s="23" t="s">
        <v>253</v>
      </c>
      <c r="C87" s="39" t="s">
        <v>254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1446</v>
      </c>
      <c r="K87" s="28">
        <v>0</v>
      </c>
      <c r="L87" s="28">
        <v>0</v>
      </c>
      <c r="M87" s="28">
        <v>1446</v>
      </c>
    </row>
    <row r="88" spans="2:17" ht="30" customHeight="1" x14ac:dyDescent="0.25">
      <c r="B88" s="30" t="s">
        <v>255</v>
      </c>
      <c r="C88" s="35" t="s">
        <v>256</v>
      </c>
      <c r="D88" s="16">
        <v>24500</v>
      </c>
      <c r="E88" s="16">
        <v>55273</v>
      </c>
      <c r="F88" s="16">
        <v>9685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89458</v>
      </c>
    </row>
    <row r="89" spans="2:17" ht="30" customHeight="1" x14ac:dyDescent="0.25">
      <c r="B89" s="23" t="s">
        <v>257</v>
      </c>
      <c r="C89" s="39" t="s">
        <v>187</v>
      </c>
      <c r="D89" s="28">
        <v>15059</v>
      </c>
      <c r="E89" s="28">
        <v>33974</v>
      </c>
      <c r="F89" s="28">
        <v>5953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54986</v>
      </c>
    </row>
    <row r="90" spans="2:17" ht="30" customHeight="1" x14ac:dyDescent="0.25">
      <c r="B90" s="23" t="s">
        <v>258</v>
      </c>
      <c r="C90" s="39" t="s">
        <v>189</v>
      </c>
      <c r="D90" s="28">
        <v>8414</v>
      </c>
      <c r="E90" s="28">
        <v>18981</v>
      </c>
      <c r="F90" s="28">
        <v>3326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30721</v>
      </c>
    </row>
    <row r="91" spans="2:17" ht="30" customHeight="1" x14ac:dyDescent="0.25">
      <c r="B91" s="23" t="s">
        <v>259</v>
      </c>
      <c r="C91" s="39" t="s">
        <v>191</v>
      </c>
      <c r="D91" s="28">
        <v>1027</v>
      </c>
      <c r="E91" s="28">
        <v>2318</v>
      </c>
      <c r="F91" s="28">
        <v>406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3751</v>
      </c>
    </row>
    <row r="92" spans="2:17" ht="30" customHeight="1" x14ac:dyDescent="0.25">
      <c r="B92" s="30" t="s">
        <v>260</v>
      </c>
      <c r="C92" s="35" t="s">
        <v>261</v>
      </c>
      <c r="D92" s="16">
        <v>48519</v>
      </c>
      <c r="E92" s="16">
        <v>62012</v>
      </c>
      <c r="F92" s="16">
        <v>31547</v>
      </c>
      <c r="G92" s="16">
        <v>1618</v>
      </c>
      <c r="H92" s="16">
        <v>0</v>
      </c>
      <c r="I92" s="16">
        <v>0</v>
      </c>
      <c r="J92" s="16">
        <v>207</v>
      </c>
      <c r="K92" s="16">
        <v>1522</v>
      </c>
      <c r="L92" s="16">
        <v>0</v>
      </c>
      <c r="M92" s="16">
        <v>145425</v>
      </c>
    </row>
    <row r="93" spans="2:17" ht="30" customHeight="1" x14ac:dyDescent="0.25">
      <c r="B93" s="38" t="s">
        <v>262</v>
      </c>
      <c r="C93" s="39" t="s">
        <v>169</v>
      </c>
      <c r="D93" s="28">
        <v>1045</v>
      </c>
      <c r="E93" s="28">
        <v>1335</v>
      </c>
      <c r="F93" s="28">
        <v>679</v>
      </c>
      <c r="G93" s="28">
        <v>35</v>
      </c>
      <c r="H93" s="28">
        <v>0</v>
      </c>
      <c r="I93" s="28">
        <v>0</v>
      </c>
      <c r="J93" s="28">
        <v>5</v>
      </c>
      <c r="K93" s="28">
        <v>33</v>
      </c>
      <c r="L93" s="28">
        <v>0</v>
      </c>
      <c r="M93" s="28">
        <v>3132</v>
      </c>
    </row>
    <row r="94" spans="2:17" ht="30" customHeight="1" x14ac:dyDescent="0.25">
      <c r="B94" s="23" t="s">
        <v>263</v>
      </c>
      <c r="C94" s="39" t="s">
        <v>171</v>
      </c>
      <c r="D94" s="28">
        <v>285</v>
      </c>
      <c r="E94" s="28">
        <v>364</v>
      </c>
      <c r="F94" s="28">
        <v>185</v>
      </c>
      <c r="G94" s="28">
        <v>9</v>
      </c>
      <c r="H94" s="28">
        <v>0</v>
      </c>
      <c r="I94" s="28">
        <v>0</v>
      </c>
      <c r="J94" s="28">
        <v>1</v>
      </c>
      <c r="K94" s="28">
        <v>9</v>
      </c>
      <c r="L94" s="28">
        <v>0</v>
      </c>
      <c r="M94" s="28">
        <v>853</v>
      </c>
      <c r="O94" s="29"/>
      <c r="P94" s="29"/>
      <c r="Q94" s="29"/>
    </row>
    <row r="95" spans="2:17" ht="30" customHeight="1" x14ac:dyDescent="0.25">
      <c r="B95" s="23" t="s">
        <v>264</v>
      </c>
      <c r="C95" s="39" t="s">
        <v>173</v>
      </c>
      <c r="D95" s="28">
        <v>38192</v>
      </c>
      <c r="E95" s="28">
        <v>48816</v>
      </c>
      <c r="F95" s="28">
        <v>24835</v>
      </c>
      <c r="G95" s="28">
        <v>1274</v>
      </c>
      <c r="H95" s="28">
        <v>0</v>
      </c>
      <c r="I95" s="28">
        <v>0</v>
      </c>
      <c r="J95" s="28">
        <v>163</v>
      </c>
      <c r="K95" s="28">
        <v>1198</v>
      </c>
      <c r="L95" s="28">
        <v>0</v>
      </c>
      <c r="M95" s="28">
        <v>114478</v>
      </c>
    </row>
    <row r="96" spans="2:17" ht="30" customHeight="1" x14ac:dyDescent="0.25">
      <c r="B96" s="23" t="s">
        <v>265</v>
      </c>
      <c r="C96" s="39" t="s">
        <v>181</v>
      </c>
      <c r="D96" s="28">
        <v>3724</v>
      </c>
      <c r="E96" s="28">
        <v>4758</v>
      </c>
      <c r="F96" s="28">
        <v>2421</v>
      </c>
      <c r="G96" s="28">
        <v>123</v>
      </c>
      <c r="H96" s="28">
        <v>0</v>
      </c>
      <c r="I96" s="28">
        <v>0</v>
      </c>
      <c r="J96" s="28">
        <v>15</v>
      </c>
      <c r="K96" s="28">
        <v>117</v>
      </c>
      <c r="L96" s="28">
        <v>0</v>
      </c>
      <c r="M96" s="28">
        <v>11158</v>
      </c>
    </row>
    <row r="97" spans="2:13" ht="30" customHeight="1" x14ac:dyDescent="0.25">
      <c r="B97" s="23" t="s">
        <v>266</v>
      </c>
      <c r="C97" s="39" t="s">
        <v>183</v>
      </c>
      <c r="D97" s="28">
        <v>172</v>
      </c>
      <c r="E97" s="28">
        <v>220</v>
      </c>
      <c r="F97" s="28">
        <v>112</v>
      </c>
      <c r="G97" s="28">
        <v>6</v>
      </c>
      <c r="H97" s="28">
        <v>0</v>
      </c>
      <c r="I97" s="28">
        <v>0</v>
      </c>
      <c r="J97" s="28">
        <v>1</v>
      </c>
      <c r="K97" s="28">
        <v>5</v>
      </c>
      <c r="L97" s="28">
        <v>0</v>
      </c>
      <c r="M97" s="28">
        <v>516</v>
      </c>
    </row>
    <row r="98" spans="2:13" ht="30" customHeight="1" x14ac:dyDescent="0.25">
      <c r="B98" s="23" t="s">
        <v>267</v>
      </c>
      <c r="C98" s="39" t="s">
        <v>185</v>
      </c>
      <c r="D98" s="28">
        <v>2198</v>
      </c>
      <c r="E98" s="28">
        <v>2809</v>
      </c>
      <c r="F98" s="28">
        <v>1429</v>
      </c>
      <c r="G98" s="28">
        <v>73</v>
      </c>
      <c r="H98" s="28">
        <v>0</v>
      </c>
      <c r="I98" s="28">
        <v>0</v>
      </c>
      <c r="J98" s="28">
        <v>9</v>
      </c>
      <c r="K98" s="28">
        <v>69</v>
      </c>
      <c r="L98" s="28">
        <v>0</v>
      </c>
      <c r="M98" s="28">
        <v>6587</v>
      </c>
    </row>
    <row r="99" spans="2:13" ht="30" customHeight="1" x14ac:dyDescent="0.25">
      <c r="B99" s="23" t="s">
        <v>268</v>
      </c>
      <c r="C99" s="39" t="s">
        <v>187</v>
      </c>
      <c r="D99" s="28">
        <v>272</v>
      </c>
      <c r="E99" s="28">
        <v>347</v>
      </c>
      <c r="F99" s="28">
        <v>176</v>
      </c>
      <c r="G99" s="28">
        <v>9</v>
      </c>
      <c r="H99" s="28">
        <v>0</v>
      </c>
      <c r="I99" s="28">
        <v>0</v>
      </c>
      <c r="J99" s="28">
        <v>1</v>
      </c>
      <c r="K99" s="28">
        <v>9</v>
      </c>
      <c r="L99" s="28">
        <v>0</v>
      </c>
      <c r="M99" s="28">
        <v>814</v>
      </c>
    </row>
    <row r="100" spans="2:13" ht="30" customHeight="1" x14ac:dyDescent="0.25">
      <c r="B100" s="23" t="s">
        <v>269</v>
      </c>
      <c r="C100" s="39" t="s">
        <v>191</v>
      </c>
      <c r="D100" s="28">
        <v>436</v>
      </c>
      <c r="E100" s="28">
        <v>557</v>
      </c>
      <c r="F100" s="28">
        <v>283</v>
      </c>
      <c r="G100" s="28">
        <v>15</v>
      </c>
      <c r="H100" s="28">
        <v>0</v>
      </c>
      <c r="I100" s="28">
        <v>0</v>
      </c>
      <c r="J100" s="28">
        <v>2</v>
      </c>
      <c r="K100" s="28">
        <v>13</v>
      </c>
      <c r="L100" s="28">
        <v>0</v>
      </c>
      <c r="M100" s="28">
        <v>1306</v>
      </c>
    </row>
    <row r="101" spans="2:13" ht="30" customHeight="1" x14ac:dyDescent="0.25">
      <c r="B101" s="23" t="s">
        <v>270</v>
      </c>
      <c r="C101" s="39" t="s">
        <v>195</v>
      </c>
      <c r="D101" s="28">
        <v>858</v>
      </c>
      <c r="E101" s="28">
        <v>1097</v>
      </c>
      <c r="F101" s="28">
        <v>557</v>
      </c>
      <c r="G101" s="28">
        <v>29</v>
      </c>
      <c r="H101" s="28">
        <v>0</v>
      </c>
      <c r="I101" s="28">
        <v>0</v>
      </c>
      <c r="J101" s="28">
        <v>4</v>
      </c>
      <c r="K101" s="28">
        <v>27</v>
      </c>
      <c r="L101" s="28">
        <v>0</v>
      </c>
      <c r="M101" s="28">
        <v>2572</v>
      </c>
    </row>
    <row r="102" spans="2:13" ht="30" customHeight="1" x14ac:dyDescent="0.25">
      <c r="B102" s="23" t="s">
        <v>271</v>
      </c>
      <c r="C102" s="39" t="s">
        <v>197</v>
      </c>
      <c r="D102" s="28">
        <v>1337</v>
      </c>
      <c r="E102" s="28">
        <v>1709</v>
      </c>
      <c r="F102" s="28">
        <v>870</v>
      </c>
      <c r="G102" s="28">
        <v>45</v>
      </c>
      <c r="H102" s="28">
        <v>0</v>
      </c>
      <c r="I102" s="28">
        <v>0</v>
      </c>
      <c r="J102" s="28">
        <v>6</v>
      </c>
      <c r="K102" s="28">
        <v>42</v>
      </c>
      <c r="L102" s="28">
        <v>0</v>
      </c>
      <c r="M102" s="28">
        <v>4009</v>
      </c>
    </row>
    <row r="103" spans="2:13" ht="30" customHeight="1" x14ac:dyDescent="0.25">
      <c r="B103" s="30" t="s">
        <v>272</v>
      </c>
      <c r="C103" s="35" t="s">
        <v>273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1323286</v>
      </c>
      <c r="M103" s="16">
        <v>1323286</v>
      </c>
    </row>
    <row r="104" spans="2:13" ht="30" customHeight="1" x14ac:dyDescent="0.25">
      <c r="B104" s="23" t="s">
        <v>274</v>
      </c>
      <c r="C104" s="39" t="s">
        <v>273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1323286</v>
      </c>
      <c r="M104" s="28">
        <v>1323286</v>
      </c>
    </row>
    <row r="105" spans="2:13" ht="30" customHeight="1" x14ac:dyDescent="0.25">
      <c r="B105" s="157" t="s">
        <v>165</v>
      </c>
      <c r="C105" s="158" t="s">
        <v>165</v>
      </c>
      <c r="D105" s="16">
        <v>1509104</v>
      </c>
      <c r="E105" s="16">
        <v>1153711</v>
      </c>
      <c r="F105" s="16">
        <v>306056</v>
      </c>
      <c r="G105" s="16">
        <v>20734</v>
      </c>
      <c r="H105" s="16">
        <v>182495</v>
      </c>
      <c r="I105" s="16">
        <v>920</v>
      </c>
      <c r="J105" s="16">
        <v>187123</v>
      </c>
      <c r="K105" s="16">
        <v>14816</v>
      </c>
      <c r="L105" s="16">
        <v>1323286</v>
      </c>
      <c r="M105" s="16">
        <v>4698245</v>
      </c>
    </row>
    <row r="106" spans="2:13" ht="30" customHeight="1" x14ac:dyDescent="0.25"/>
    <row r="107" spans="2:13" x14ac:dyDescent="0.25">
      <c r="B107" s="26" t="s">
        <v>148</v>
      </c>
    </row>
    <row r="108" spans="2:13" x14ac:dyDescent="0.25">
      <c r="B108" s="21" t="s">
        <v>56</v>
      </c>
    </row>
  </sheetData>
  <mergeCells count="18"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S2" location="'2009FyE'!A1" display="Anterior"/>
    <hyperlink ref="T2" location="'2011FyE'!A1" display="Siguiente"/>
  </hyperlink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82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2011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1032572</v>
      </c>
      <c r="E9" s="32">
        <v>0</v>
      </c>
      <c r="F9" s="32">
        <v>0</v>
      </c>
      <c r="G9" s="32">
        <v>137344</v>
      </c>
      <c r="H9" s="32">
        <v>4836</v>
      </c>
      <c r="I9" s="32">
        <v>1174752</v>
      </c>
    </row>
    <row r="10" spans="2:20" ht="30" customHeight="1" x14ac:dyDescent="0.25">
      <c r="B10" s="23" t="s">
        <v>282</v>
      </c>
      <c r="C10" s="39" t="s">
        <v>283</v>
      </c>
      <c r="D10" s="33">
        <v>1032572</v>
      </c>
      <c r="E10" s="33">
        <v>0</v>
      </c>
      <c r="F10" s="33">
        <v>0</v>
      </c>
      <c r="G10" s="33">
        <v>137344</v>
      </c>
      <c r="H10" s="33">
        <v>4836</v>
      </c>
      <c r="I10" s="33">
        <v>1174752</v>
      </c>
    </row>
    <row r="11" spans="2:20" ht="30" customHeight="1" x14ac:dyDescent="0.25">
      <c r="B11" s="30" t="s">
        <v>198</v>
      </c>
      <c r="C11" s="31" t="s">
        <v>199</v>
      </c>
      <c r="D11" s="34">
        <v>27007</v>
      </c>
      <c r="E11" s="34">
        <v>1266814</v>
      </c>
      <c r="F11" s="34">
        <v>122</v>
      </c>
      <c r="G11" s="34">
        <v>11675</v>
      </c>
      <c r="H11" s="34">
        <v>0</v>
      </c>
      <c r="I11" s="34">
        <v>1305618</v>
      </c>
    </row>
    <row r="12" spans="2:20" ht="30" customHeight="1" x14ac:dyDescent="0.25">
      <c r="B12" s="23" t="s">
        <v>284</v>
      </c>
      <c r="C12" s="39" t="s">
        <v>285</v>
      </c>
      <c r="D12" s="33">
        <v>25967</v>
      </c>
      <c r="E12" s="33">
        <v>1235690</v>
      </c>
      <c r="F12" s="33">
        <v>0</v>
      </c>
      <c r="G12" s="33">
        <v>11675</v>
      </c>
      <c r="H12" s="33">
        <v>0</v>
      </c>
      <c r="I12" s="33">
        <v>1273332</v>
      </c>
    </row>
    <row r="13" spans="2:20" ht="30" customHeight="1" x14ac:dyDescent="0.25">
      <c r="B13" s="23" t="s">
        <v>286</v>
      </c>
      <c r="C13" s="40" t="s">
        <v>287</v>
      </c>
      <c r="D13" s="33">
        <v>1040</v>
      </c>
      <c r="E13" s="33">
        <v>31124</v>
      </c>
      <c r="F13" s="33">
        <v>122</v>
      </c>
      <c r="G13" s="33">
        <v>0</v>
      </c>
      <c r="H13" s="33">
        <v>0</v>
      </c>
      <c r="I13" s="33">
        <v>32286</v>
      </c>
    </row>
    <row r="14" spans="2:20" ht="30" customHeight="1" x14ac:dyDescent="0.25">
      <c r="B14" s="30" t="s">
        <v>233</v>
      </c>
      <c r="C14" s="35" t="s">
        <v>234</v>
      </c>
      <c r="D14" s="34">
        <v>431</v>
      </c>
      <c r="E14" s="34">
        <v>58017</v>
      </c>
      <c r="F14" s="34">
        <v>0</v>
      </c>
      <c r="G14" s="34">
        <v>44</v>
      </c>
      <c r="H14" s="34">
        <v>0</v>
      </c>
      <c r="I14" s="34">
        <v>58492</v>
      </c>
    </row>
    <row r="15" spans="2:20" ht="30" customHeight="1" x14ac:dyDescent="0.25">
      <c r="B15" s="23" t="s">
        <v>288</v>
      </c>
      <c r="C15" s="40" t="s">
        <v>289</v>
      </c>
      <c r="D15" s="33">
        <v>431</v>
      </c>
      <c r="E15" s="33">
        <v>58017</v>
      </c>
      <c r="F15" s="33">
        <v>0</v>
      </c>
      <c r="G15" s="33">
        <v>44</v>
      </c>
      <c r="H15" s="33">
        <v>0</v>
      </c>
      <c r="I15" s="33">
        <v>58492</v>
      </c>
    </row>
    <row r="16" spans="2:20" ht="30" customHeight="1" x14ac:dyDescent="0.25">
      <c r="B16" s="30" t="s">
        <v>243</v>
      </c>
      <c r="C16" s="35" t="s">
        <v>244</v>
      </c>
      <c r="D16" s="34">
        <v>5204</v>
      </c>
      <c r="E16" s="34">
        <v>173740</v>
      </c>
      <c r="F16" s="34">
        <v>1009970</v>
      </c>
      <c r="G16" s="34">
        <v>3792</v>
      </c>
      <c r="H16" s="34">
        <v>22296</v>
      </c>
      <c r="I16" s="34">
        <v>1215002</v>
      </c>
    </row>
    <row r="17" spans="2:17" ht="30" customHeight="1" x14ac:dyDescent="0.25">
      <c r="B17" s="23" t="s">
        <v>290</v>
      </c>
      <c r="C17" s="39" t="s">
        <v>291</v>
      </c>
      <c r="D17" s="33">
        <v>1357</v>
      </c>
      <c r="E17" s="33">
        <v>3097</v>
      </c>
      <c r="F17" s="33">
        <v>890203</v>
      </c>
      <c r="G17" s="33">
        <v>2743</v>
      </c>
      <c r="H17" s="33">
        <v>22296</v>
      </c>
      <c r="I17" s="33">
        <v>919696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95213</v>
      </c>
      <c r="F18" s="33">
        <v>0</v>
      </c>
      <c r="G18" s="33">
        <v>0</v>
      </c>
      <c r="H18" s="33">
        <v>0</v>
      </c>
      <c r="I18" s="33">
        <v>95213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56672</v>
      </c>
      <c r="F19" s="33">
        <v>48729</v>
      </c>
      <c r="G19" s="33">
        <v>1049</v>
      </c>
      <c r="H19" s="33">
        <v>0</v>
      </c>
      <c r="I19" s="33">
        <v>106450</v>
      </c>
    </row>
    <row r="20" spans="2:17" ht="30" customHeight="1" x14ac:dyDescent="0.25">
      <c r="B20" s="23" t="s">
        <v>296</v>
      </c>
      <c r="C20" s="39" t="s">
        <v>297</v>
      </c>
      <c r="D20" s="33">
        <v>3847</v>
      </c>
      <c r="E20" s="33">
        <v>18758</v>
      </c>
      <c r="F20" s="33">
        <v>71038</v>
      </c>
      <c r="G20" s="33">
        <v>0</v>
      </c>
      <c r="H20" s="33">
        <v>0</v>
      </c>
      <c r="I20" s="33">
        <v>93643</v>
      </c>
    </row>
    <row r="21" spans="2:17" ht="30" customHeight="1" x14ac:dyDescent="0.25">
      <c r="B21" s="30" t="s">
        <v>255</v>
      </c>
      <c r="C21" s="35" t="s">
        <v>298</v>
      </c>
      <c r="D21" s="34">
        <v>242612</v>
      </c>
      <c r="E21" s="34">
        <v>0</v>
      </c>
      <c r="F21" s="34">
        <v>0</v>
      </c>
      <c r="G21" s="34">
        <v>0</v>
      </c>
      <c r="H21" s="34">
        <v>0</v>
      </c>
      <c r="I21" s="34">
        <v>242612</v>
      </c>
    </row>
    <row r="22" spans="2:17" ht="30" customHeight="1" x14ac:dyDescent="0.25">
      <c r="B22" s="23" t="s">
        <v>299</v>
      </c>
      <c r="C22" s="39" t="s">
        <v>300</v>
      </c>
      <c r="D22" s="28">
        <v>242612</v>
      </c>
      <c r="E22" s="28">
        <v>0</v>
      </c>
      <c r="F22" s="28">
        <v>0</v>
      </c>
      <c r="G22" s="28">
        <v>0</v>
      </c>
      <c r="H22" s="28">
        <v>0</v>
      </c>
      <c r="I22" s="28">
        <v>242612</v>
      </c>
    </row>
    <row r="23" spans="2:17" ht="30" customHeight="1" x14ac:dyDescent="0.25">
      <c r="B23" s="30" t="s">
        <v>260</v>
      </c>
      <c r="C23" s="35" t="s">
        <v>261</v>
      </c>
      <c r="D23" s="34">
        <v>57236</v>
      </c>
      <c r="E23" s="34">
        <v>0</v>
      </c>
      <c r="F23" s="34">
        <v>0</v>
      </c>
      <c r="G23" s="34">
        <v>154972</v>
      </c>
      <c r="H23" s="34">
        <v>1924</v>
      </c>
      <c r="I23" s="34">
        <v>214132</v>
      </c>
    </row>
    <row r="24" spans="2:17" ht="30" customHeight="1" x14ac:dyDescent="0.25">
      <c r="B24" s="23" t="s">
        <v>301</v>
      </c>
      <c r="C24" s="39" t="s">
        <v>302</v>
      </c>
      <c r="D24" s="28">
        <v>57236</v>
      </c>
      <c r="E24" s="28">
        <v>0</v>
      </c>
      <c r="F24" s="28">
        <v>0</v>
      </c>
      <c r="G24" s="28">
        <v>154972</v>
      </c>
      <c r="H24" s="28">
        <v>1924</v>
      </c>
      <c r="I24" s="28">
        <v>214132</v>
      </c>
    </row>
    <row r="25" spans="2:17" ht="30" customHeight="1" x14ac:dyDescent="0.25">
      <c r="B25" s="30" t="s">
        <v>272</v>
      </c>
      <c r="C25" s="35" t="s">
        <v>273</v>
      </c>
      <c r="D25" s="34">
        <v>1602620</v>
      </c>
      <c r="E25" s="34">
        <v>0</v>
      </c>
      <c r="F25" s="34">
        <v>0</v>
      </c>
      <c r="G25" s="34">
        <v>0</v>
      </c>
      <c r="H25" s="34">
        <v>0</v>
      </c>
      <c r="I25" s="34">
        <v>1602620</v>
      </c>
    </row>
    <row r="26" spans="2:17" ht="30" customHeight="1" x14ac:dyDescent="0.25">
      <c r="B26" s="23" t="s">
        <v>303</v>
      </c>
      <c r="C26" s="39" t="s">
        <v>273</v>
      </c>
      <c r="D26" s="33">
        <v>1602620</v>
      </c>
      <c r="E26" s="33">
        <v>0</v>
      </c>
      <c r="F26" s="33">
        <v>0</v>
      </c>
      <c r="G26" s="33">
        <v>0</v>
      </c>
      <c r="H26" s="33">
        <v>0</v>
      </c>
      <c r="I26" s="33">
        <v>1602620</v>
      </c>
    </row>
    <row r="27" spans="2:17" ht="30" customHeight="1" x14ac:dyDescent="0.25">
      <c r="B27" s="157" t="s">
        <v>165</v>
      </c>
      <c r="C27" s="158" t="s">
        <v>165</v>
      </c>
      <c r="D27" s="34">
        <v>2967682</v>
      </c>
      <c r="E27" s="34">
        <v>1498571</v>
      </c>
      <c r="F27" s="34">
        <v>1010092</v>
      </c>
      <c r="G27" s="34">
        <v>307827</v>
      </c>
      <c r="H27" s="34">
        <v>29056</v>
      </c>
      <c r="I27" s="34">
        <v>5813228</v>
      </c>
    </row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83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2011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451559</v>
      </c>
      <c r="E38" s="16">
        <v>542054</v>
      </c>
      <c r="F38" s="16">
        <v>66235</v>
      </c>
      <c r="G38" s="16">
        <v>32401</v>
      </c>
      <c r="H38" s="16">
        <v>0</v>
      </c>
      <c r="I38" s="16">
        <v>0</v>
      </c>
      <c r="J38" s="16">
        <v>1347</v>
      </c>
      <c r="K38" s="16">
        <v>16154</v>
      </c>
      <c r="L38" s="16">
        <v>0</v>
      </c>
      <c r="M38" s="16">
        <v>1109750</v>
      </c>
    </row>
    <row r="39" spans="2:17" ht="30" customHeight="1" x14ac:dyDescent="0.25">
      <c r="B39" s="23" t="s">
        <v>168</v>
      </c>
      <c r="C39" s="39" t="s">
        <v>169</v>
      </c>
      <c r="D39" s="28">
        <v>88479</v>
      </c>
      <c r="E39" s="28">
        <v>97414</v>
      </c>
      <c r="F39" s="28">
        <v>17964</v>
      </c>
      <c r="G39" s="28">
        <v>8385</v>
      </c>
      <c r="H39" s="28">
        <v>0</v>
      </c>
      <c r="I39" s="28">
        <v>0</v>
      </c>
      <c r="J39" s="28">
        <v>260</v>
      </c>
      <c r="K39" s="28">
        <v>2758</v>
      </c>
      <c r="L39" s="28">
        <v>0</v>
      </c>
      <c r="M39" s="28">
        <v>215260</v>
      </c>
    </row>
    <row r="40" spans="2:17" ht="30" customHeight="1" x14ac:dyDescent="0.25">
      <c r="B40" s="23" t="s">
        <v>170</v>
      </c>
      <c r="C40" s="39" t="s">
        <v>171</v>
      </c>
      <c r="D40" s="28">
        <v>2699</v>
      </c>
      <c r="E40" s="28">
        <v>2972</v>
      </c>
      <c r="F40" s="28">
        <v>548</v>
      </c>
      <c r="G40" s="28">
        <v>256</v>
      </c>
      <c r="H40" s="28">
        <v>0</v>
      </c>
      <c r="I40" s="28">
        <v>0</v>
      </c>
      <c r="J40" s="28">
        <v>8</v>
      </c>
      <c r="K40" s="28">
        <v>84</v>
      </c>
      <c r="L40" s="28">
        <v>0</v>
      </c>
      <c r="M40" s="28">
        <v>6567</v>
      </c>
    </row>
    <row r="41" spans="2:17" ht="30" customHeight="1" x14ac:dyDescent="0.25">
      <c r="B41" s="23" t="s">
        <v>172</v>
      </c>
      <c r="C41" s="39" t="s">
        <v>173</v>
      </c>
      <c r="D41" s="28">
        <v>145595</v>
      </c>
      <c r="E41" s="28">
        <v>160297</v>
      </c>
      <c r="F41" s="28">
        <v>29561</v>
      </c>
      <c r="G41" s="28">
        <v>13797</v>
      </c>
      <c r="H41" s="28">
        <v>0</v>
      </c>
      <c r="I41" s="28">
        <v>0</v>
      </c>
      <c r="J41" s="28">
        <v>430</v>
      </c>
      <c r="K41" s="28">
        <v>4539</v>
      </c>
      <c r="L41" s="28">
        <v>0</v>
      </c>
      <c r="M41" s="28">
        <v>354219</v>
      </c>
    </row>
    <row r="42" spans="2:17" ht="30" customHeight="1" x14ac:dyDescent="0.25">
      <c r="B42" s="23" t="s">
        <v>174</v>
      </c>
      <c r="C42" s="39" t="s">
        <v>175</v>
      </c>
      <c r="D42" s="28">
        <v>1435</v>
      </c>
      <c r="E42" s="28">
        <v>1726</v>
      </c>
      <c r="F42" s="28">
        <v>229</v>
      </c>
      <c r="G42" s="28">
        <v>183</v>
      </c>
      <c r="H42" s="28">
        <v>0</v>
      </c>
      <c r="I42" s="28">
        <v>0</v>
      </c>
      <c r="J42" s="28">
        <v>5</v>
      </c>
      <c r="K42" s="28">
        <v>18</v>
      </c>
      <c r="L42" s="28">
        <v>0</v>
      </c>
      <c r="M42" s="28">
        <v>3596</v>
      </c>
    </row>
    <row r="43" spans="2:17" ht="30" customHeight="1" x14ac:dyDescent="0.25">
      <c r="B43" s="23" t="s">
        <v>176</v>
      </c>
      <c r="C43" s="39" t="s">
        <v>177</v>
      </c>
      <c r="D43" s="28">
        <v>8847</v>
      </c>
      <c r="E43" s="28">
        <v>10643</v>
      </c>
      <c r="F43" s="28">
        <v>1415</v>
      </c>
      <c r="G43" s="28">
        <v>1130</v>
      </c>
      <c r="H43" s="28">
        <v>0</v>
      </c>
      <c r="I43" s="28">
        <v>0</v>
      </c>
      <c r="J43" s="28">
        <v>32</v>
      </c>
      <c r="K43" s="28">
        <v>113</v>
      </c>
      <c r="L43" s="28">
        <v>0</v>
      </c>
      <c r="M43" s="28">
        <v>22180</v>
      </c>
    </row>
    <row r="44" spans="2:17" ht="30" customHeight="1" x14ac:dyDescent="0.25">
      <c r="B44" s="23" t="s">
        <v>178</v>
      </c>
      <c r="C44" s="39" t="s">
        <v>179</v>
      </c>
      <c r="D44" s="28">
        <v>3540</v>
      </c>
      <c r="E44" s="28">
        <v>4259</v>
      </c>
      <c r="F44" s="28">
        <v>567</v>
      </c>
      <c r="G44" s="28">
        <v>452</v>
      </c>
      <c r="H44" s="28">
        <v>0</v>
      </c>
      <c r="I44" s="28">
        <v>0</v>
      </c>
      <c r="J44" s="28">
        <v>12</v>
      </c>
      <c r="K44" s="28">
        <v>44</v>
      </c>
      <c r="L44" s="28">
        <v>0</v>
      </c>
      <c r="M44" s="28">
        <v>8874</v>
      </c>
    </row>
    <row r="45" spans="2:17" ht="30" customHeight="1" x14ac:dyDescent="0.25">
      <c r="B45" s="23" t="s">
        <v>180</v>
      </c>
      <c r="C45" s="39" t="s">
        <v>181</v>
      </c>
      <c r="D45" s="28">
        <v>42882</v>
      </c>
      <c r="E45" s="28">
        <v>52577</v>
      </c>
      <c r="F45" s="28">
        <v>1225</v>
      </c>
      <c r="G45" s="28">
        <v>-230</v>
      </c>
      <c r="H45" s="28">
        <v>0</v>
      </c>
      <c r="I45" s="28">
        <v>0</v>
      </c>
      <c r="J45" s="28">
        <v>153</v>
      </c>
      <c r="K45" s="28">
        <v>2158</v>
      </c>
      <c r="L45" s="28">
        <v>0</v>
      </c>
      <c r="M45" s="28">
        <v>98765</v>
      </c>
    </row>
    <row r="46" spans="2:17" ht="30" customHeight="1" x14ac:dyDescent="0.25">
      <c r="B46" s="23" t="s">
        <v>182</v>
      </c>
      <c r="C46" s="39" t="s">
        <v>183</v>
      </c>
      <c r="D46" s="28">
        <v>9388</v>
      </c>
      <c r="E46" s="28">
        <v>11510</v>
      </c>
      <c r="F46" s="28">
        <v>267</v>
      </c>
      <c r="G46" s="28">
        <v>-51</v>
      </c>
      <c r="H46" s="28">
        <v>0</v>
      </c>
      <c r="I46" s="28">
        <v>0</v>
      </c>
      <c r="J46" s="28">
        <v>34</v>
      </c>
      <c r="K46" s="28">
        <v>473</v>
      </c>
      <c r="L46" s="28">
        <v>0</v>
      </c>
      <c r="M46" s="28">
        <v>21621</v>
      </c>
    </row>
    <row r="47" spans="2:17" ht="30" customHeight="1" x14ac:dyDescent="0.25">
      <c r="B47" s="23" t="s">
        <v>184</v>
      </c>
      <c r="C47" s="39" t="s">
        <v>185</v>
      </c>
      <c r="D47" s="28">
        <v>34241</v>
      </c>
      <c r="E47" s="28">
        <v>41982</v>
      </c>
      <c r="F47" s="28">
        <v>976</v>
      </c>
      <c r="G47" s="28">
        <v>-184</v>
      </c>
      <c r="H47" s="28">
        <v>0</v>
      </c>
      <c r="I47" s="28">
        <v>0</v>
      </c>
      <c r="J47" s="28">
        <v>122</v>
      </c>
      <c r="K47" s="28">
        <v>1723</v>
      </c>
      <c r="L47" s="28">
        <v>0</v>
      </c>
      <c r="M47" s="28">
        <v>78860</v>
      </c>
    </row>
    <row r="48" spans="2:17" ht="30" customHeight="1" x14ac:dyDescent="0.25">
      <c r="B48" s="23" t="s">
        <v>186</v>
      </c>
      <c r="C48" s="39" t="s">
        <v>187</v>
      </c>
      <c r="D48" s="28">
        <v>60516</v>
      </c>
      <c r="E48" s="28">
        <v>84798</v>
      </c>
      <c r="F48" s="28">
        <v>336</v>
      </c>
      <c r="G48" s="28">
        <v>-64</v>
      </c>
      <c r="H48" s="28">
        <v>0</v>
      </c>
      <c r="I48" s="28">
        <v>0</v>
      </c>
      <c r="J48" s="28">
        <v>42</v>
      </c>
      <c r="K48" s="28">
        <v>594</v>
      </c>
      <c r="L48" s="28">
        <v>0</v>
      </c>
      <c r="M48" s="28">
        <v>146222</v>
      </c>
    </row>
    <row r="49" spans="2:13" ht="30" customHeight="1" x14ac:dyDescent="0.25">
      <c r="B49" s="23" t="s">
        <v>188</v>
      </c>
      <c r="C49" s="39" t="s">
        <v>189</v>
      </c>
      <c r="D49" s="28">
        <v>6686</v>
      </c>
      <c r="E49" s="28">
        <v>7959</v>
      </c>
      <c r="F49" s="28">
        <v>1136</v>
      </c>
      <c r="G49" s="28">
        <v>78</v>
      </c>
      <c r="H49" s="28">
        <v>0</v>
      </c>
      <c r="I49" s="28">
        <v>0</v>
      </c>
      <c r="J49" s="28">
        <v>17</v>
      </c>
      <c r="K49" s="28">
        <v>645</v>
      </c>
      <c r="L49" s="28">
        <v>0</v>
      </c>
      <c r="M49" s="28">
        <v>16521</v>
      </c>
    </row>
    <row r="50" spans="2:13" ht="30" customHeight="1" x14ac:dyDescent="0.25">
      <c r="B50" s="23" t="s">
        <v>190</v>
      </c>
      <c r="C50" s="39" t="s">
        <v>191</v>
      </c>
      <c r="D50" s="28">
        <v>3480</v>
      </c>
      <c r="E50" s="28">
        <v>3025</v>
      </c>
      <c r="F50" s="28">
        <v>1301</v>
      </c>
      <c r="G50" s="28">
        <v>96</v>
      </c>
      <c r="H50" s="28">
        <v>0</v>
      </c>
      <c r="I50" s="28">
        <v>0</v>
      </c>
      <c r="J50" s="28">
        <v>18</v>
      </c>
      <c r="K50" s="28">
        <v>119</v>
      </c>
      <c r="L50" s="28">
        <v>0</v>
      </c>
      <c r="M50" s="28">
        <v>8039</v>
      </c>
    </row>
    <row r="51" spans="2:13" ht="30" customHeight="1" x14ac:dyDescent="0.25">
      <c r="B51" s="23" t="s">
        <v>192</v>
      </c>
      <c r="C51" s="39" t="s">
        <v>193</v>
      </c>
      <c r="D51" s="28">
        <v>1194</v>
      </c>
      <c r="E51" s="28">
        <v>1637</v>
      </c>
      <c r="F51" s="28">
        <v>7</v>
      </c>
      <c r="G51" s="28">
        <v>0</v>
      </c>
      <c r="H51" s="28">
        <v>0</v>
      </c>
      <c r="I51" s="28">
        <v>0</v>
      </c>
      <c r="J51" s="28">
        <v>8</v>
      </c>
      <c r="K51" s="28">
        <v>18</v>
      </c>
      <c r="L51" s="28">
        <v>0</v>
      </c>
      <c r="M51" s="28">
        <v>2864</v>
      </c>
    </row>
    <row r="52" spans="2:13" ht="30" customHeight="1" x14ac:dyDescent="0.25">
      <c r="B52" s="23" t="s">
        <v>194</v>
      </c>
      <c r="C52" s="40" t="s">
        <v>195</v>
      </c>
      <c r="D52" s="28">
        <v>36202</v>
      </c>
      <c r="E52" s="28">
        <v>54297</v>
      </c>
      <c r="F52" s="28">
        <v>8196</v>
      </c>
      <c r="G52" s="28">
        <v>550</v>
      </c>
      <c r="H52" s="28">
        <v>0</v>
      </c>
      <c r="I52" s="28">
        <v>0</v>
      </c>
      <c r="J52" s="28">
        <v>169</v>
      </c>
      <c r="K52" s="28">
        <v>2641</v>
      </c>
      <c r="L52" s="28">
        <v>0</v>
      </c>
      <c r="M52" s="28">
        <v>102055</v>
      </c>
    </row>
    <row r="53" spans="2:13" ht="30" customHeight="1" x14ac:dyDescent="0.25">
      <c r="B53" s="23" t="s">
        <v>196</v>
      </c>
      <c r="C53" s="39" t="s">
        <v>197</v>
      </c>
      <c r="D53" s="28">
        <v>6375</v>
      </c>
      <c r="E53" s="28">
        <v>6958</v>
      </c>
      <c r="F53" s="28">
        <v>2507</v>
      </c>
      <c r="G53" s="28">
        <v>8003</v>
      </c>
      <c r="H53" s="28">
        <v>0</v>
      </c>
      <c r="I53" s="28">
        <v>0</v>
      </c>
      <c r="J53" s="28">
        <v>37</v>
      </c>
      <c r="K53" s="28">
        <v>227</v>
      </c>
      <c r="L53" s="28">
        <v>0</v>
      </c>
      <c r="M53" s="28">
        <v>24107</v>
      </c>
    </row>
    <row r="54" spans="2:13" ht="30" customHeight="1" x14ac:dyDescent="0.25">
      <c r="B54" s="30" t="s">
        <v>198</v>
      </c>
      <c r="C54" s="31" t="s">
        <v>199</v>
      </c>
      <c r="D54" s="16">
        <v>828044</v>
      </c>
      <c r="E54" s="16">
        <v>411321</v>
      </c>
      <c r="F54" s="16">
        <v>101686</v>
      </c>
      <c r="G54" s="16">
        <v>0</v>
      </c>
      <c r="H54" s="16">
        <v>0</v>
      </c>
      <c r="I54" s="16">
        <v>429</v>
      </c>
      <c r="J54" s="16">
        <v>87480</v>
      </c>
      <c r="K54" s="16">
        <v>152</v>
      </c>
      <c r="L54" s="16">
        <v>0</v>
      </c>
      <c r="M54" s="16">
        <v>1429112</v>
      </c>
    </row>
    <row r="55" spans="2:13" ht="30" customHeight="1" x14ac:dyDescent="0.25">
      <c r="B55" s="23" t="s">
        <v>200</v>
      </c>
      <c r="C55" s="39" t="s">
        <v>201</v>
      </c>
      <c r="D55" s="28">
        <v>226373</v>
      </c>
      <c r="E55" s="28">
        <v>96777</v>
      </c>
      <c r="F55" s="28">
        <v>14546</v>
      </c>
      <c r="G55" s="28">
        <v>0</v>
      </c>
      <c r="H55" s="28">
        <v>0</v>
      </c>
      <c r="I55" s="28">
        <v>0</v>
      </c>
      <c r="J55" s="28">
        <v>5275</v>
      </c>
      <c r="K55" s="28">
        <v>22</v>
      </c>
      <c r="L55" s="28">
        <v>0</v>
      </c>
      <c r="M55" s="28">
        <v>342993</v>
      </c>
    </row>
    <row r="56" spans="2:13" ht="30" customHeight="1" x14ac:dyDescent="0.25">
      <c r="B56" s="23" t="s">
        <v>202</v>
      </c>
      <c r="C56" s="39" t="s">
        <v>171</v>
      </c>
      <c r="D56" s="28">
        <v>1757</v>
      </c>
      <c r="E56" s="28">
        <v>751</v>
      </c>
      <c r="F56" s="28">
        <v>113</v>
      </c>
      <c r="G56" s="28">
        <v>0</v>
      </c>
      <c r="H56" s="28">
        <v>0</v>
      </c>
      <c r="I56" s="28">
        <v>0</v>
      </c>
      <c r="J56" s="28">
        <v>41</v>
      </c>
      <c r="K56" s="28">
        <v>0</v>
      </c>
      <c r="L56" s="28">
        <v>0</v>
      </c>
      <c r="M56" s="28">
        <v>2662</v>
      </c>
    </row>
    <row r="57" spans="2:13" ht="30" customHeight="1" x14ac:dyDescent="0.25">
      <c r="B57" s="23" t="s">
        <v>203</v>
      </c>
      <c r="C57" s="39" t="s">
        <v>204</v>
      </c>
      <c r="D57" s="28">
        <v>110229</v>
      </c>
      <c r="E57" s="28">
        <v>47124</v>
      </c>
      <c r="F57" s="28">
        <v>7083</v>
      </c>
      <c r="G57" s="28">
        <v>0</v>
      </c>
      <c r="H57" s="28">
        <v>0</v>
      </c>
      <c r="I57" s="28">
        <v>0</v>
      </c>
      <c r="J57" s="28">
        <v>2567</v>
      </c>
      <c r="K57" s="28">
        <v>11</v>
      </c>
      <c r="L57" s="28">
        <v>0</v>
      </c>
      <c r="M57" s="28">
        <v>167014</v>
      </c>
    </row>
    <row r="58" spans="2:13" ht="30" customHeight="1" x14ac:dyDescent="0.25">
      <c r="B58" s="23" t="s">
        <v>205</v>
      </c>
      <c r="C58" s="39" t="s">
        <v>177</v>
      </c>
      <c r="D58" s="28">
        <v>1383</v>
      </c>
      <c r="E58" s="28">
        <v>528</v>
      </c>
      <c r="F58" s="28">
        <v>197</v>
      </c>
      <c r="G58" s="28">
        <v>0</v>
      </c>
      <c r="H58" s="28">
        <v>0</v>
      </c>
      <c r="I58" s="28">
        <v>0</v>
      </c>
      <c r="J58" s="28">
        <v>149</v>
      </c>
      <c r="K58" s="28">
        <v>0</v>
      </c>
      <c r="L58" s="28">
        <v>0</v>
      </c>
      <c r="M58" s="28">
        <v>2257</v>
      </c>
    </row>
    <row r="59" spans="2:13" ht="30" customHeight="1" x14ac:dyDescent="0.25">
      <c r="B59" s="23" t="s">
        <v>206</v>
      </c>
      <c r="C59" s="39" t="s">
        <v>207</v>
      </c>
      <c r="D59" s="28">
        <v>234763</v>
      </c>
      <c r="E59" s="28">
        <v>70166</v>
      </c>
      <c r="F59" s="28">
        <v>9321</v>
      </c>
      <c r="G59" s="28">
        <v>0</v>
      </c>
      <c r="H59" s="28">
        <v>0</v>
      </c>
      <c r="I59" s="28">
        <v>0</v>
      </c>
      <c r="J59" s="28">
        <v>2650</v>
      </c>
      <c r="K59" s="28">
        <v>4</v>
      </c>
      <c r="L59" s="28">
        <v>0</v>
      </c>
      <c r="M59" s="28">
        <v>316904</v>
      </c>
    </row>
    <row r="60" spans="2:13" ht="30" customHeight="1" x14ac:dyDescent="0.25">
      <c r="B60" s="23" t="s">
        <v>208</v>
      </c>
      <c r="C60" s="39" t="s">
        <v>183</v>
      </c>
      <c r="D60" s="28">
        <v>8570</v>
      </c>
      <c r="E60" s="28">
        <v>2561</v>
      </c>
      <c r="F60" s="28">
        <v>340</v>
      </c>
      <c r="G60" s="28">
        <v>0</v>
      </c>
      <c r="H60" s="28">
        <v>0</v>
      </c>
      <c r="I60" s="28">
        <v>0</v>
      </c>
      <c r="J60" s="28">
        <v>96</v>
      </c>
      <c r="K60" s="28">
        <v>0</v>
      </c>
      <c r="L60" s="28">
        <v>0</v>
      </c>
      <c r="M60" s="28">
        <v>11567</v>
      </c>
    </row>
    <row r="61" spans="2:13" ht="30" customHeight="1" x14ac:dyDescent="0.25">
      <c r="B61" s="23" t="s">
        <v>209</v>
      </c>
      <c r="C61" s="39" t="s">
        <v>185</v>
      </c>
      <c r="D61" s="28">
        <v>5689</v>
      </c>
      <c r="E61" s="28">
        <v>1700</v>
      </c>
      <c r="F61" s="28">
        <v>226</v>
      </c>
      <c r="G61" s="28">
        <v>0</v>
      </c>
      <c r="H61" s="28">
        <v>0</v>
      </c>
      <c r="I61" s="28">
        <v>0</v>
      </c>
      <c r="J61" s="28">
        <v>64</v>
      </c>
      <c r="K61" s="28">
        <v>0</v>
      </c>
      <c r="L61" s="28">
        <v>0</v>
      </c>
      <c r="M61" s="28">
        <v>7679</v>
      </c>
    </row>
    <row r="62" spans="2:13" ht="30" customHeight="1" x14ac:dyDescent="0.25">
      <c r="B62" s="23" t="s">
        <v>210</v>
      </c>
      <c r="C62" s="39" t="s">
        <v>187</v>
      </c>
      <c r="D62" s="28">
        <v>14414</v>
      </c>
      <c r="E62" s="28">
        <v>6696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21110</v>
      </c>
    </row>
    <row r="63" spans="2:13" ht="30" customHeight="1" x14ac:dyDescent="0.25">
      <c r="B63" s="23" t="s">
        <v>211</v>
      </c>
      <c r="C63" s="39" t="s">
        <v>212</v>
      </c>
      <c r="D63" s="28">
        <v>154828</v>
      </c>
      <c r="E63" s="28">
        <v>97376</v>
      </c>
      <c r="F63" s="28">
        <v>41685</v>
      </c>
      <c r="G63" s="28">
        <v>0</v>
      </c>
      <c r="H63" s="28">
        <v>0</v>
      </c>
      <c r="I63" s="28">
        <v>0</v>
      </c>
      <c r="J63" s="28">
        <v>74174</v>
      </c>
      <c r="K63" s="28">
        <v>34</v>
      </c>
      <c r="L63" s="28">
        <v>0</v>
      </c>
      <c r="M63" s="28">
        <v>368097</v>
      </c>
    </row>
    <row r="64" spans="2:13" ht="30" customHeight="1" x14ac:dyDescent="0.25">
      <c r="B64" s="23" t="s">
        <v>213</v>
      </c>
      <c r="C64" s="39" t="s">
        <v>214</v>
      </c>
      <c r="D64" s="28">
        <v>28115</v>
      </c>
      <c r="E64" s="28">
        <v>20417</v>
      </c>
      <c r="F64" s="28">
        <v>2369</v>
      </c>
      <c r="G64" s="28">
        <v>0</v>
      </c>
      <c r="H64" s="28">
        <v>0</v>
      </c>
      <c r="I64" s="28">
        <v>429</v>
      </c>
      <c r="J64" s="28">
        <v>2089</v>
      </c>
      <c r="K64" s="28">
        <v>7</v>
      </c>
      <c r="L64" s="28">
        <v>0</v>
      </c>
      <c r="M64" s="28">
        <v>53426</v>
      </c>
    </row>
    <row r="65" spans="2:13" ht="30" customHeight="1" x14ac:dyDescent="0.25">
      <c r="B65" s="23" t="s">
        <v>215</v>
      </c>
      <c r="C65" s="39" t="s">
        <v>216</v>
      </c>
      <c r="D65" s="28">
        <v>395</v>
      </c>
      <c r="E65" s="28">
        <v>290</v>
      </c>
      <c r="F65" s="28">
        <v>13</v>
      </c>
      <c r="G65" s="28">
        <v>0</v>
      </c>
      <c r="H65" s="28">
        <v>0</v>
      </c>
      <c r="I65" s="28">
        <v>0</v>
      </c>
      <c r="J65" s="28">
        <v>35</v>
      </c>
      <c r="K65" s="28">
        <v>0</v>
      </c>
      <c r="L65" s="28">
        <v>0</v>
      </c>
      <c r="M65" s="28">
        <v>733</v>
      </c>
    </row>
    <row r="66" spans="2:13" ht="30" customHeight="1" x14ac:dyDescent="0.25">
      <c r="B66" s="23" t="s">
        <v>217</v>
      </c>
      <c r="C66" s="39" t="s">
        <v>218</v>
      </c>
      <c r="D66" s="28">
        <v>3600</v>
      </c>
      <c r="E66" s="28">
        <v>7529</v>
      </c>
      <c r="F66" s="28">
        <v>3613</v>
      </c>
      <c r="G66" s="28">
        <v>0</v>
      </c>
      <c r="H66" s="28">
        <v>0</v>
      </c>
      <c r="I66" s="28">
        <v>0</v>
      </c>
      <c r="J66" s="28">
        <v>126</v>
      </c>
      <c r="K66" s="28">
        <v>0</v>
      </c>
      <c r="L66" s="28">
        <v>0</v>
      </c>
      <c r="M66" s="28">
        <v>14868</v>
      </c>
    </row>
    <row r="67" spans="2:13" ht="30" customHeight="1" x14ac:dyDescent="0.25">
      <c r="B67" s="23" t="s">
        <v>219</v>
      </c>
      <c r="C67" s="39" t="s">
        <v>220</v>
      </c>
      <c r="D67" s="28">
        <v>3376</v>
      </c>
      <c r="E67" s="28">
        <v>7060</v>
      </c>
      <c r="F67" s="28">
        <v>3387</v>
      </c>
      <c r="G67" s="28">
        <v>0</v>
      </c>
      <c r="H67" s="28">
        <v>0</v>
      </c>
      <c r="I67" s="28">
        <v>0</v>
      </c>
      <c r="J67" s="28">
        <v>120</v>
      </c>
      <c r="K67" s="28">
        <v>0</v>
      </c>
      <c r="L67" s="28">
        <v>0</v>
      </c>
      <c r="M67" s="28">
        <v>13943</v>
      </c>
    </row>
    <row r="68" spans="2:13" ht="30" customHeight="1" x14ac:dyDescent="0.25">
      <c r="B68" s="23" t="s">
        <v>221</v>
      </c>
      <c r="C68" s="39" t="s">
        <v>222</v>
      </c>
      <c r="D68" s="28">
        <v>4122</v>
      </c>
      <c r="E68" s="28">
        <v>17435</v>
      </c>
      <c r="F68" s="28">
        <v>9856</v>
      </c>
      <c r="G68" s="28">
        <v>0</v>
      </c>
      <c r="H68" s="28">
        <v>0</v>
      </c>
      <c r="I68" s="28">
        <v>0</v>
      </c>
      <c r="J68" s="28">
        <v>4</v>
      </c>
      <c r="K68" s="28">
        <v>48</v>
      </c>
      <c r="L68" s="28">
        <v>0</v>
      </c>
      <c r="M68" s="28">
        <v>31465</v>
      </c>
    </row>
    <row r="69" spans="2:13" ht="30" customHeight="1" x14ac:dyDescent="0.25">
      <c r="B69" s="23" t="s">
        <v>223</v>
      </c>
      <c r="C69" s="39" t="s">
        <v>224</v>
      </c>
      <c r="D69" s="28">
        <v>199</v>
      </c>
      <c r="E69" s="28">
        <v>2182</v>
      </c>
      <c r="F69" s="28">
        <v>2464</v>
      </c>
      <c r="G69" s="28">
        <v>0</v>
      </c>
      <c r="H69" s="28">
        <v>0</v>
      </c>
      <c r="I69" s="28">
        <v>0</v>
      </c>
      <c r="J69" s="28">
        <v>1</v>
      </c>
      <c r="K69" s="28">
        <v>12</v>
      </c>
      <c r="L69" s="28">
        <v>0</v>
      </c>
      <c r="M69" s="28">
        <v>4858</v>
      </c>
    </row>
    <row r="70" spans="2:13" ht="30" customHeight="1" x14ac:dyDescent="0.25">
      <c r="B70" s="23" t="s">
        <v>225</v>
      </c>
      <c r="C70" s="39" t="s">
        <v>226</v>
      </c>
      <c r="D70" s="28">
        <v>5203</v>
      </c>
      <c r="E70" s="28">
        <v>5453</v>
      </c>
      <c r="F70" s="28">
        <v>1367</v>
      </c>
      <c r="G70" s="28">
        <v>0</v>
      </c>
      <c r="H70" s="28">
        <v>0</v>
      </c>
      <c r="I70" s="28">
        <v>0</v>
      </c>
      <c r="J70" s="28">
        <v>19</v>
      </c>
      <c r="K70" s="28">
        <v>3</v>
      </c>
      <c r="L70" s="28">
        <v>0</v>
      </c>
      <c r="M70" s="28">
        <v>12045</v>
      </c>
    </row>
    <row r="71" spans="2:13" ht="30" customHeight="1" x14ac:dyDescent="0.25">
      <c r="B71" s="23" t="s">
        <v>227</v>
      </c>
      <c r="C71" s="39" t="s">
        <v>228</v>
      </c>
      <c r="D71" s="28">
        <v>18006</v>
      </c>
      <c r="E71" s="28">
        <v>18865</v>
      </c>
      <c r="F71" s="28">
        <v>4731</v>
      </c>
      <c r="G71" s="28">
        <v>0</v>
      </c>
      <c r="H71" s="28">
        <v>0</v>
      </c>
      <c r="I71" s="28">
        <v>0</v>
      </c>
      <c r="J71" s="28">
        <v>68</v>
      </c>
      <c r="K71" s="28">
        <v>9</v>
      </c>
      <c r="L71" s="28">
        <v>0</v>
      </c>
      <c r="M71" s="28">
        <v>41679</v>
      </c>
    </row>
    <row r="72" spans="2:13" ht="30" customHeight="1" x14ac:dyDescent="0.25">
      <c r="B72" s="23" t="s">
        <v>229</v>
      </c>
      <c r="C72" s="39" t="s">
        <v>230</v>
      </c>
      <c r="D72" s="28">
        <v>6761</v>
      </c>
      <c r="E72" s="28">
        <v>6511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13272</v>
      </c>
    </row>
    <row r="73" spans="2:13" ht="30" customHeight="1" x14ac:dyDescent="0.25">
      <c r="B73" s="23" t="s">
        <v>231</v>
      </c>
      <c r="C73" s="39" t="s">
        <v>232</v>
      </c>
      <c r="D73" s="28">
        <v>261</v>
      </c>
      <c r="E73" s="28">
        <v>1900</v>
      </c>
      <c r="F73" s="28">
        <v>335</v>
      </c>
      <c r="G73" s="28">
        <v>0</v>
      </c>
      <c r="H73" s="28">
        <v>0</v>
      </c>
      <c r="I73" s="28">
        <v>0</v>
      </c>
      <c r="J73" s="28">
        <v>2</v>
      </c>
      <c r="K73" s="28">
        <v>2</v>
      </c>
      <c r="L73" s="28">
        <v>0</v>
      </c>
      <c r="M73" s="28">
        <v>2500</v>
      </c>
    </row>
    <row r="74" spans="2:13" ht="30" customHeight="1" x14ac:dyDescent="0.25">
      <c r="B74" s="23" t="s">
        <v>305</v>
      </c>
      <c r="C74" s="39" t="s">
        <v>306</v>
      </c>
      <c r="D74" s="28">
        <v>0</v>
      </c>
      <c r="E74" s="28">
        <v>0</v>
      </c>
      <c r="F74" s="28">
        <v>40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40</v>
      </c>
    </row>
    <row r="75" spans="2:13" ht="30" customHeight="1" x14ac:dyDescent="0.25">
      <c r="B75" s="30" t="s">
        <v>233</v>
      </c>
      <c r="C75" s="31" t="s">
        <v>234</v>
      </c>
      <c r="D75" s="16">
        <v>29232</v>
      </c>
      <c r="E75" s="16">
        <v>6809</v>
      </c>
      <c r="F75" s="16">
        <v>22084</v>
      </c>
      <c r="G75" s="16">
        <v>0</v>
      </c>
      <c r="H75" s="16">
        <v>0</v>
      </c>
      <c r="I75" s="16">
        <v>0</v>
      </c>
      <c r="J75" s="16">
        <v>113</v>
      </c>
      <c r="K75" s="16">
        <v>0</v>
      </c>
      <c r="L75" s="16">
        <v>0</v>
      </c>
      <c r="M75" s="16">
        <v>58238</v>
      </c>
    </row>
    <row r="76" spans="2:13" ht="30" customHeight="1" x14ac:dyDescent="0.25">
      <c r="B76" s="23" t="s">
        <v>235</v>
      </c>
      <c r="C76" s="39" t="s">
        <v>169</v>
      </c>
      <c r="D76" s="28">
        <v>5683</v>
      </c>
      <c r="E76" s="28">
        <v>1286</v>
      </c>
      <c r="F76" s="28">
        <v>1827</v>
      </c>
      <c r="G76" s="28">
        <v>0</v>
      </c>
      <c r="H76" s="28">
        <v>0</v>
      </c>
      <c r="I76" s="28">
        <v>0</v>
      </c>
      <c r="J76" s="28">
        <v>18</v>
      </c>
      <c r="K76" s="28">
        <v>0</v>
      </c>
      <c r="L76" s="28">
        <v>0</v>
      </c>
      <c r="M76" s="28">
        <v>8814</v>
      </c>
    </row>
    <row r="77" spans="2:13" ht="30" customHeight="1" x14ac:dyDescent="0.25">
      <c r="B77" s="23" t="s">
        <v>236</v>
      </c>
      <c r="C77" s="39" t="s">
        <v>237</v>
      </c>
      <c r="D77" s="28">
        <v>12366</v>
      </c>
      <c r="E77" s="28">
        <v>2797</v>
      </c>
      <c r="F77" s="28">
        <v>3976</v>
      </c>
      <c r="G77" s="28">
        <v>0</v>
      </c>
      <c r="H77" s="28">
        <v>0</v>
      </c>
      <c r="I77" s="28">
        <v>0</v>
      </c>
      <c r="J77" s="28">
        <v>37</v>
      </c>
      <c r="K77" s="28">
        <v>0</v>
      </c>
      <c r="L77" s="28">
        <v>0</v>
      </c>
      <c r="M77" s="28">
        <v>19176</v>
      </c>
    </row>
    <row r="78" spans="2:13" ht="30" customHeight="1" x14ac:dyDescent="0.25">
      <c r="B78" s="23" t="s">
        <v>238</v>
      </c>
      <c r="C78" s="39" t="s">
        <v>183</v>
      </c>
      <c r="D78" s="28">
        <v>8059</v>
      </c>
      <c r="E78" s="28">
        <v>1821</v>
      </c>
      <c r="F78" s="28">
        <v>2590</v>
      </c>
      <c r="G78" s="28">
        <v>0</v>
      </c>
      <c r="H78" s="28">
        <v>0</v>
      </c>
      <c r="I78" s="28">
        <v>0</v>
      </c>
      <c r="J78" s="28">
        <v>25</v>
      </c>
      <c r="K78" s="28">
        <v>0</v>
      </c>
      <c r="L78" s="28">
        <v>0</v>
      </c>
      <c r="M78" s="28">
        <v>12495</v>
      </c>
    </row>
    <row r="79" spans="2:13" ht="30" customHeight="1" x14ac:dyDescent="0.25">
      <c r="B79" s="23" t="s">
        <v>239</v>
      </c>
      <c r="C79" s="39" t="s">
        <v>240</v>
      </c>
      <c r="D79" s="28">
        <v>1032</v>
      </c>
      <c r="E79" s="28">
        <v>272</v>
      </c>
      <c r="F79" s="28">
        <v>52</v>
      </c>
      <c r="G79" s="28">
        <v>0</v>
      </c>
      <c r="H79" s="28">
        <v>0</v>
      </c>
      <c r="I79" s="28">
        <v>0</v>
      </c>
      <c r="J79" s="28">
        <v>33</v>
      </c>
      <c r="K79" s="28">
        <v>0</v>
      </c>
      <c r="L79" s="28">
        <v>0</v>
      </c>
      <c r="M79" s="28">
        <v>1389</v>
      </c>
    </row>
    <row r="80" spans="2:13" ht="30" customHeight="1" x14ac:dyDescent="0.25">
      <c r="B80" s="23" t="s">
        <v>241</v>
      </c>
      <c r="C80" s="39" t="s">
        <v>242</v>
      </c>
      <c r="D80" s="28">
        <v>2092</v>
      </c>
      <c r="E80" s="28">
        <v>633</v>
      </c>
      <c r="F80" s="28">
        <v>13639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16364</v>
      </c>
    </row>
    <row r="81" spans="2:17" ht="30" customHeight="1" x14ac:dyDescent="0.25">
      <c r="B81" s="30" t="s">
        <v>243</v>
      </c>
      <c r="C81" s="31" t="s">
        <v>244</v>
      </c>
      <c r="D81" s="16">
        <v>353738</v>
      </c>
      <c r="E81" s="16">
        <v>318412</v>
      </c>
      <c r="F81" s="16">
        <v>156330</v>
      </c>
      <c r="G81" s="16">
        <v>0</v>
      </c>
      <c r="H81" s="16">
        <v>300829</v>
      </c>
      <c r="I81" s="16">
        <v>6238</v>
      </c>
      <c r="J81" s="16">
        <v>246279</v>
      </c>
      <c r="K81" s="16">
        <v>107</v>
      </c>
      <c r="L81" s="16">
        <v>0</v>
      </c>
      <c r="M81" s="16">
        <v>1381933</v>
      </c>
    </row>
    <row r="82" spans="2:17" ht="30" customHeight="1" x14ac:dyDescent="0.25">
      <c r="B82" s="23" t="s">
        <v>245</v>
      </c>
      <c r="C82" s="39" t="s">
        <v>169</v>
      </c>
      <c r="D82" s="28">
        <v>109093</v>
      </c>
      <c r="E82" s="28">
        <v>116451</v>
      </c>
      <c r="F82" s="28">
        <v>43057</v>
      </c>
      <c r="G82" s="28">
        <v>0</v>
      </c>
      <c r="H82" s="28">
        <v>75023</v>
      </c>
      <c r="I82" s="28">
        <v>391</v>
      </c>
      <c r="J82" s="28">
        <v>-68988</v>
      </c>
      <c r="K82" s="28">
        <v>32</v>
      </c>
      <c r="L82" s="28">
        <v>0</v>
      </c>
      <c r="M82" s="28">
        <v>275059</v>
      </c>
    </row>
    <row r="83" spans="2:17" ht="30" customHeight="1" x14ac:dyDescent="0.25">
      <c r="B83" s="23" t="s">
        <v>246</v>
      </c>
      <c r="C83" s="39" t="s">
        <v>173</v>
      </c>
      <c r="D83" s="28">
        <v>123652</v>
      </c>
      <c r="E83" s="28">
        <v>131991</v>
      </c>
      <c r="F83" s="28">
        <v>48804</v>
      </c>
      <c r="G83" s="28">
        <v>0</v>
      </c>
      <c r="H83" s="28">
        <v>129615</v>
      </c>
      <c r="I83" s="28">
        <v>443</v>
      </c>
      <c r="J83" s="28">
        <v>-122776</v>
      </c>
      <c r="K83" s="28">
        <v>36</v>
      </c>
      <c r="L83" s="28">
        <v>0</v>
      </c>
      <c r="M83" s="28">
        <v>311765</v>
      </c>
    </row>
    <row r="84" spans="2:17" ht="30" customHeight="1" x14ac:dyDescent="0.25">
      <c r="B84" s="23" t="s">
        <v>247</v>
      </c>
      <c r="C84" s="39" t="s">
        <v>181</v>
      </c>
      <c r="D84" s="28">
        <v>69928</v>
      </c>
      <c r="E84" s="28">
        <v>36315</v>
      </c>
      <c r="F84" s="28">
        <v>21736</v>
      </c>
      <c r="G84" s="28">
        <v>0</v>
      </c>
      <c r="H84" s="28">
        <v>55293</v>
      </c>
      <c r="I84" s="28">
        <v>480</v>
      </c>
      <c r="J84" s="28">
        <v>-7883</v>
      </c>
      <c r="K84" s="28">
        <v>18</v>
      </c>
      <c r="L84" s="28">
        <v>0</v>
      </c>
      <c r="M84" s="28">
        <v>175887</v>
      </c>
    </row>
    <row r="85" spans="2:17" ht="30" customHeight="1" x14ac:dyDescent="0.25">
      <c r="B85" s="23" t="s">
        <v>248</v>
      </c>
      <c r="C85" s="39" t="s">
        <v>183</v>
      </c>
      <c r="D85" s="28">
        <v>40765</v>
      </c>
      <c r="E85" s="28">
        <v>29901</v>
      </c>
      <c r="F85" s="28">
        <v>15654</v>
      </c>
      <c r="G85" s="28">
        <v>0</v>
      </c>
      <c r="H85" s="28">
        <v>40898</v>
      </c>
      <c r="I85" s="28">
        <v>83</v>
      </c>
      <c r="J85" s="28">
        <v>-40745</v>
      </c>
      <c r="K85" s="28">
        <v>19</v>
      </c>
      <c r="L85" s="28">
        <v>0</v>
      </c>
      <c r="M85" s="28">
        <v>86575</v>
      </c>
    </row>
    <row r="86" spans="2:17" ht="30" customHeight="1" x14ac:dyDescent="0.25">
      <c r="B86" s="23" t="s">
        <v>249</v>
      </c>
      <c r="C86" s="39" t="s">
        <v>250</v>
      </c>
      <c r="D86" s="28">
        <v>10300</v>
      </c>
      <c r="E86" s="28">
        <v>3754</v>
      </c>
      <c r="F86" s="28">
        <v>27079</v>
      </c>
      <c r="G86" s="28">
        <v>0</v>
      </c>
      <c r="H86" s="28">
        <v>0</v>
      </c>
      <c r="I86" s="28">
        <v>4841</v>
      </c>
      <c r="J86" s="28">
        <v>480648</v>
      </c>
      <c r="K86" s="28">
        <v>2</v>
      </c>
      <c r="L86" s="28">
        <v>0</v>
      </c>
      <c r="M86" s="28">
        <v>526624</v>
      </c>
    </row>
    <row r="87" spans="2:17" ht="30" customHeight="1" x14ac:dyDescent="0.25">
      <c r="B87" s="23" t="s">
        <v>251</v>
      </c>
      <c r="C87" s="39" t="s">
        <v>252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25916</v>
      </c>
      <c r="K87" s="28">
        <v>0</v>
      </c>
      <c r="L87" s="28">
        <v>0</v>
      </c>
      <c r="M87" s="28">
        <v>25916</v>
      </c>
    </row>
    <row r="88" spans="2:17" ht="30" customHeight="1" x14ac:dyDescent="0.25">
      <c r="B88" s="23" t="s">
        <v>253</v>
      </c>
      <c r="C88" s="39" t="s">
        <v>254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-19893</v>
      </c>
      <c r="K88" s="28">
        <v>0</v>
      </c>
      <c r="L88" s="28">
        <v>0</v>
      </c>
      <c r="M88" s="28">
        <v>-19893</v>
      </c>
    </row>
    <row r="89" spans="2:17" ht="30" customHeight="1" x14ac:dyDescent="0.25">
      <c r="B89" s="30" t="s">
        <v>255</v>
      </c>
      <c r="C89" s="31" t="s">
        <v>256</v>
      </c>
      <c r="D89" s="16">
        <v>34054</v>
      </c>
      <c r="E89" s="16">
        <v>76828</v>
      </c>
      <c r="F89" s="16">
        <v>13463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124345</v>
      </c>
    </row>
    <row r="90" spans="2:17" ht="30" customHeight="1" x14ac:dyDescent="0.25">
      <c r="B90" s="23" t="s">
        <v>257</v>
      </c>
      <c r="C90" s="39" t="s">
        <v>187</v>
      </c>
      <c r="D90" s="28">
        <v>20933</v>
      </c>
      <c r="E90" s="28">
        <v>47224</v>
      </c>
      <c r="F90" s="28">
        <v>8275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76432</v>
      </c>
    </row>
    <row r="91" spans="2:17" ht="30" customHeight="1" x14ac:dyDescent="0.25">
      <c r="B91" s="23" t="s">
        <v>258</v>
      </c>
      <c r="C91" s="39" t="s">
        <v>189</v>
      </c>
      <c r="D91" s="28">
        <v>11694</v>
      </c>
      <c r="E91" s="28">
        <v>26383</v>
      </c>
      <c r="F91" s="28">
        <v>4623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42700</v>
      </c>
    </row>
    <row r="92" spans="2:17" ht="30" customHeight="1" x14ac:dyDescent="0.25">
      <c r="B92" s="23" t="s">
        <v>259</v>
      </c>
      <c r="C92" s="39" t="s">
        <v>191</v>
      </c>
      <c r="D92" s="28">
        <v>1427</v>
      </c>
      <c r="E92" s="28">
        <v>3221</v>
      </c>
      <c r="F92" s="28">
        <v>565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5213</v>
      </c>
    </row>
    <row r="93" spans="2:17" ht="30" customHeight="1" x14ac:dyDescent="0.25">
      <c r="B93" s="30" t="s">
        <v>260</v>
      </c>
      <c r="C93" s="31" t="s">
        <v>261</v>
      </c>
      <c r="D93" s="16">
        <v>56868</v>
      </c>
      <c r="E93" s="16">
        <v>59566</v>
      </c>
      <c r="F93" s="16">
        <v>35358</v>
      </c>
      <c r="G93" s="16">
        <v>2407</v>
      </c>
      <c r="H93" s="16">
        <v>0</v>
      </c>
      <c r="I93" s="16">
        <v>0</v>
      </c>
      <c r="J93" s="16">
        <v>221</v>
      </c>
      <c r="K93" s="16">
        <v>2261</v>
      </c>
      <c r="L93" s="16">
        <v>0</v>
      </c>
      <c r="M93" s="16">
        <v>156681</v>
      </c>
    </row>
    <row r="94" spans="2:17" ht="30" customHeight="1" x14ac:dyDescent="0.25">
      <c r="B94" s="23" t="s">
        <v>262</v>
      </c>
      <c r="C94" s="39" t="s">
        <v>169</v>
      </c>
      <c r="D94" s="28">
        <v>1224</v>
      </c>
      <c r="E94" s="28">
        <v>1282</v>
      </c>
      <c r="F94" s="28">
        <v>761</v>
      </c>
      <c r="G94" s="28">
        <v>52</v>
      </c>
      <c r="H94" s="28">
        <v>0</v>
      </c>
      <c r="I94" s="28">
        <v>0</v>
      </c>
      <c r="J94" s="28">
        <v>5</v>
      </c>
      <c r="K94" s="28">
        <v>48</v>
      </c>
      <c r="L94" s="28">
        <v>0</v>
      </c>
      <c r="M94" s="28">
        <v>3372</v>
      </c>
    </row>
    <row r="95" spans="2:17" ht="30" customHeight="1" x14ac:dyDescent="0.25">
      <c r="B95" s="23" t="s">
        <v>263</v>
      </c>
      <c r="C95" s="39" t="s">
        <v>171</v>
      </c>
      <c r="D95" s="28">
        <v>334</v>
      </c>
      <c r="E95" s="28">
        <v>349</v>
      </c>
      <c r="F95" s="28">
        <v>207</v>
      </c>
      <c r="G95" s="28">
        <v>14</v>
      </c>
      <c r="H95" s="28">
        <v>0</v>
      </c>
      <c r="I95" s="28">
        <v>0</v>
      </c>
      <c r="J95" s="28">
        <v>1</v>
      </c>
      <c r="K95" s="28">
        <v>14</v>
      </c>
      <c r="L95" s="28">
        <v>0</v>
      </c>
      <c r="M95" s="28">
        <v>919</v>
      </c>
      <c r="O95" s="29"/>
      <c r="P95" s="29"/>
      <c r="Q95" s="29"/>
    </row>
    <row r="96" spans="2:17" ht="30" customHeight="1" x14ac:dyDescent="0.25">
      <c r="B96" s="23" t="s">
        <v>264</v>
      </c>
      <c r="C96" s="39" t="s">
        <v>173</v>
      </c>
      <c r="D96" s="28">
        <v>44766</v>
      </c>
      <c r="E96" s="28">
        <v>46892</v>
      </c>
      <c r="F96" s="28">
        <v>27835</v>
      </c>
      <c r="G96" s="28">
        <v>1894</v>
      </c>
      <c r="H96" s="28">
        <v>0</v>
      </c>
      <c r="I96" s="28">
        <v>0</v>
      </c>
      <c r="J96" s="28">
        <v>174</v>
      </c>
      <c r="K96" s="28">
        <v>1780</v>
      </c>
      <c r="L96" s="28">
        <v>0</v>
      </c>
      <c r="M96" s="28">
        <v>123341</v>
      </c>
    </row>
    <row r="97" spans="2:13" ht="30" customHeight="1" x14ac:dyDescent="0.25">
      <c r="B97" s="23" t="s">
        <v>265</v>
      </c>
      <c r="C97" s="39" t="s">
        <v>181</v>
      </c>
      <c r="D97" s="28">
        <v>4364</v>
      </c>
      <c r="E97" s="28">
        <v>4571</v>
      </c>
      <c r="F97" s="28">
        <v>2713</v>
      </c>
      <c r="G97" s="28">
        <v>185</v>
      </c>
      <c r="H97" s="28">
        <v>0</v>
      </c>
      <c r="I97" s="28">
        <v>0</v>
      </c>
      <c r="J97" s="28">
        <v>17</v>
      </c>
      <c r="K97" s="28">
        <v>174</v>
      </c>
      <c r="L97" s="28">
        <v>0</v>
      </c>
      <c r="M97" s="28">
        <v>12024</v>
      </c>
    </row>
    <row r="98" spans="2:13" ht="30" customHeight="1" x14ac:dyDescent="0.25">
      <c r="B98" s="23" t="s">
        <v>266</v>
      </c>
      <c r="C98" s="39" t="s">
        <v>183</v>
      </c>
      <c r="D98" s="28">
        <v>202</v>
      </c>
      <c r="E98" s="28">
        <v>211</v>
      </c>
      <c r="F98" s="28">
        <v>126</v>
      </c>
      <c r="G98" s="28">
        <v>9</v>
      </c>
      <c r="H98" s="28">
        <v>0</v>
      </c>
      <c r="I98" s="28">
        <v>0</v>
      </c>
      <c r="J98" s="28">
        <v>1</v>
      </c>
      <c r="K98" s="28">
        <v>8</v>
      </c>
      <c r="L98" s="28">
        <v>0</v>
      </c>
      <c r="M98" s="28">
        <v>557</v>
      </c>
    </row>
    <row r="99" spans="2:13" ht="30" customHeight="1" x14ac:dyDescent="0.25">
      <c r="B99" s="23" t="s">
        <v>267</v>
      </c>
      <c r="C99" s="39" t="s">
        <v>185</v>
      </c>
      <c r="D99" s="28">
        <v>2576</v>
      </c>
      <c r="E99" s="28">
        <v>2698</v>
      </c>
      <c r="F99" s="28">
        <v>1601</v>
      </c>
      <c r="G99" s="28">
        <v>109</v>
      </c>
      <c r="H99" s="28">
        <v>0</v>
      </c>
      <c r="I99" s="28">
        <v>0</v>
      </c>
      <c r="J99" s="28">
        <v>10</v>
      </c>
      <c r="K99" s="28">
        <v>103</v>
      </c>
      <c r="L99" s="28">
        <v>0</v>
      </c>
      <c r="M99" s="28">
        <v>7097</v>
      </c>
    </row>
    <row r="100" spans="2:13" ht="30" customHeight="1" x14ac:dyDescent="0.25">
      <c r="B100" s="23" t="s">
        <v>268</v>
      </c>
      <c r="C100" s="39" t="s">
        <v>187</v>
      </c>
      <c r="D100" s="28">
        <v>318</v>
      </c>
      <c r="E100" s="28">
        <v>333</v>
      </c>
      <c r="F100" s="28">
        <v>198</v>
      </c>
      <c r="G100" s="28">
        <v>13</v>
      </c>
      <c r="H100" s="28">
        <v>0</v>
      </c>
      <c r="I100" s="28">
        <v>0</v>
      </c>
      <c r="J100" s="28">
        <v>1</v>
      </c>
      <c r="K100" s="28">
        <v>12</v>
      </c>
      <c r="L100" s="28">
        <v>0</v>
      </c>
      <c r="M100" s="28">
        <v>875</v>
      </c>
    </row>
    <row r="101" spans="2:13" ht="30" customHeight="1" x14ac:dyDescent="0.25">
      <c r="B101" s="23" t="s">
        <v>269</v>
      </c>
      <c r="C101" s="39" t="s">
        <v>191</v>
      </c>
      <c r="D101" s="28">
        <v>511</v>
      </c>
      <c r="E101" s="28">
        <v>535</v>
      </c>
      <c r="F101" s="28">
        <v>318</v>
      </c>
      <c r="G101" s="28">
        <v>22</v>
      </c>
      <c r="H101" s="28">
        <v>0</v>
      </c>
      <c r="I101" s="28">
        <v>0</v>
      </c>
      <c r="J101" s="28">
        <v>2</v>
      </c>
      <c r="K101" s="28">
        <v>20</v>
      </c>
      <c r="L101" s="28">
        <v>0</v>
      </c>
      <c r="M101" s="28">
        <v>1408</v>
      </c>
    </row>
    <row r="102" spans="2:13" ht="30" customHeight="1" x14ac:dyDescent="0.25">
      <c r="B102" s="23" t="s">
        <v>270</v>
      </c>
      <c r="C102" s="39" t="s">
        <v>195</v>
      </c>
      <c r="D102" s="28">
        <v>1005</v>
      </c>
      <c r="E102" s="28">
        <v>1053</v>
      </c>
      <c r="F102" s="28">
        <v>625</v>
      </c>
      <c r="G102" s="28">
        <v>43</v>
      </c>
      <c r="H102" s="28">
        <v>0</v>
      </c>
      <c r="I102" s="28">
        <v>0</v>
      </c>
      <c r="J102" s="28">
        <v>4</v>
      </c>
      <c r="K102" s="28">
        <v>40</v>
      </c>
      <c r="L102" s="28">
        <v>0</v>
      </c>
      <c r="M102" s="28">
        <v>2770</v>
      </c>
    </row>
    <row r="103" spans="2:13" ht="30" customHeight="1" x14ac:dyDescent="0.25">
      <c r="B103" s="23" t="s">
        <v>271</v>
      </c>
      <c r="C103" s="39" t="s">
        <v>197</v>
      </c>
      <c r="D103" s="28">
        <v>1568</v>
      </c>
      <c r="E103" s="28">
        <v>1642</v>
      </c>
      <c r="F103" s="28">
        <v>974</v>
      </c>
      <c r="G103" s="28">
        <v>66</v>
      </c>
      <c r="H103" s="28">
        <v>0</v>
      </c>
      <c r="I103" s="28">
        <v>0</v>
      </c>
      <c r="J103" s="28">
        <v>6</v>
      </c>
      <c r="K103" s="28">
        <v>62</v>
      </c>
      <c r="L103" s="28">
        <v>0</v>
      </c>
      <c r="M103" s="28">
        <v>4318</v>
      </c>
    </row>
    <row r="104" spans="2:13" ht="30" customHeight="1" x14ac:dyDescent="0.25">
      <c r="B104" s="30" t="s">
        <v>272</v>
      </c>
      <c r="C104" s="31" t="s">
        <v>273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1602620</v>
      </c>
      <c r="M104" s="16">
        <v>1602620</v>
      </c>
    </row>
    <row r="105" spans="2:13" ht="30" customHeight="1" x14ac:dyDescent="0.25">
      <c r="B105" s="23" t="s">
        <v>274</v>
      </c>
      <c r="C105" s="39" t="s">
        <v>273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1602620</v>
      </c>
      <c r="M105" s="28">
        <v>1602620</v>
      </c>
    </row>
    <row r="106" spans="2:13" ht="30" customHeight="1" x14ac:dyDescent="0.25">
      <c r="B106" s="157" t="s">
        <v>165</v>
      </c>
      <c r="C106" s="158" t="s">
        <v>165</v>
      </c>
      <c r="D106" s="16">
        <v>1753495</v>
      </c>
      <c r="E106" s="16">
        <v>1414990</v>
      </c>
      <c r="F106" s="16">
        <v>395156</v>
      </c>
      <c r="G106" s="16">
        <v>34808</v>
      </c>
      <c r="H106" s="16">
        <v>300829</v>
      </c>
      <c r="I106" s="16">
        <v>6667</v>
      </c>
      <c r="J106" s="16">
        <v>335440</v>
      </c>
      <c r="K106" s="16">
        <v>18674</v>
      </c>
      <c r="L106" s="16">
        <v>1602620</v>
      </c>
      <c r="M106" s="16">
        <v>5862679</v>
      </c>
    </row>
    <row r="107" spans="2:13" ht="16.5" customHeight="1" x14ac:dyDescent="0.25">
      <c r="B107" s="45"/>
      <c r="C107" s="44"/>
      <c r="D107" s="43"/>
      <c r="E107" s="43"/>
      <c r="F107" s="43"/>
      <c r="G107" s="43"/>
      <c r="H107" s="43"/>
      <c r="I107" s="43"/>
      <c r="J107" s="43"/>
      <c r="K107" s="43"/>
      <c r="L107" s="43"/>
      <c r="M107" s="43"/>
    </row>
    <row r="108" spans="2:13" x14ac:dyDescent="0.25">
      <c r="B108" s="21" t="s">
        <v>147</v>
      </c>
    </row>
    <row r="109" spans="2:13" x14ac:dyDescent="0.25">
      <c r="B109" s="21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2FyE'!A1" display="Siguiente"/>
    <hyperlink ref="S2" location="'2010FyE'!A1" display="Anterior"/>
  </hyperlink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84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2012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1299605</v>
      </c>
      <c r="E9" s="32">
        <v>0</v>
      </c>
      <c r="F9" s="32">
        <v>0</v>
      </c>
      <c r="G9" s="32">
        <v>53111</v>
      </c>
      <c r="H9" s="32">
        <v>6126</v>
      </c>
      <c r="I9" s="32">
        <v>1358842</v>
      </c>
    </row>
    <row r="10" spans="2:20" ht="30" customHeight="1" x14ac:dyDescent="0.25">
      <c r="B10" s="23" t="s">
        <v>282</v>
      </c>
      <c r="C10" s="39" t="s">
        <v>283</v>
      </c>
      <c r="D10" s="33">
        <v>1299605</v>
      </c>
      <c r="E10" s="33">
        <v>0</v>
      </c>
      <c r="F10" s="33">
        <v>0</v>
      </c>
      <c r="G10" s="33">
        <v>53111</v>
      </c>
      <c r="H10" s="33">
        <v>6126</v>
      </c>
      <c r="I10" s="33">
        <v>1358842</v>
      </c>
    </row>
    <row r="11" spans="2:20" ht="30" customHeight="1" x14ac:dyDescent="0.25">
      <c r="B11" s="30" t="s">
        <v>198</v>
      </c>
      <c r="C11" s="31" t="s">
        <v>199</v>
      </c>
      <c r="D11" s="34">
        <v>27204</v>
      </c>
      <c r="E11" s="34">
        <v>1676967</v>
      </c>
      <c r="F11" s="34">
        <v>31</v>
      </c>
      <c r="G11" s="34">
        <v>7260</v>
      </c>
      <c r="H11" s="34">
        <v>5</v>
      </c>
      <c r="I11" s="34">
        <v>1711467</v>
      </c>
    </row>
    <row r="12" spans="2:20" ht="30" customHeight="1" x14ac:dyDescent="0.25">
      <c r="B12" s="23" t="s">
        <v>284</v>
      </c>
      <c r="C12" s="39" t="s">
        <v>285</v>
      </c>
      <c r="D12" s="33">
        <v>26657</v>
      </c>
      <c r="E12" s="33">
        <v>1603658</v>
      </c>
      <c r="F12" s="33">
        <v>0</v>
      </c>
      <c r="G12" s="33">
        <v>7260</v>
      </c>
      <c r="H12" s="33">
        <v>5</v>
      </c>
      <c r="I12" s="33">
        <v>1637580</v>
      </c>
    </row>
    <row r="13" spans="2:20" ht="30" customHeight="1" x14ac:dyDescent="0.25">
      <c r="B13" s="23" t="s">
        <v>286</v>
      </c>
      <c r="C13" s="40" t="s">
        <v>287</v>
      </c>
      <c r="D13" s="33">
        <v>547</v>
      </c>
      <c r="E13" s="33">
        <v>73309</v>
      </c>
      <c r="F13" s="33">
        <v>31</v>
      </c>
      <c r="G13" s="33">
        <v>0</v>
      </c>
      <c r="H13" s="33">
        <v>0</v>
      </c>
      <c r="I13" s="33">
        <v>73887</v>
      </c>
    </row>
    <row r="14" spans="2:20" ht="30" customHeight="1" x14ac:dyDescent="0.25">
      <c r="B14" s="30" t="s">
        <v>233</v>
      </c>
      <c r="C14" s="35" t="s">
        <v>234</v>
      </c>
      <c r="D14" s="34">
        <v>540</v>
      </c>
      <c r="E14" s="34">
        <v>67582</v>
      </c>
      <c r="F14" s="34">
        <v>0</v>
      </c>
      <c r="G14" s="34">
        <v>80</v>
      </c>
      <c r="H14" s="34">
        <v>0</v>
      </c>
      <c r="I14" s="34">
        <v>68202</v>
      </c>
    </row>
    <row r="15" spans="2:20" ht="30" customHeight="1" x14ac:dyDescent="0.25">
      <c r="B15" s="23" t="s">
        <v>288</v>
      </c>
      <c r="C15" s="40" t="s">
        <v>289</v>
      </c>
      <c r="D15" s="33">
        <v>540</v>
      </c>
      <c r="E15" s="33">
        <v>67582</v>
      </c>
      <c r="F15" s="33">
        <v>0</v>
      </c>
      <c r="G15" s="33">
        <v>80</v>
      </c>
      <c r="H15" s="33">
        <v>0</v>
      </c>
      <c r="I15" s="33">
        <v>68202</v>
      </c>
    </row>
    <row r="16" spans="2:20" ht="30" customHeight="1" x14ac:dyDescent="0.25">
      <c r="B16" s="30" t="s">
        <v>243</v>
      </c>
      <c r="C16" s="35" t="s">
        <v>244</v>
      </c>
      <c r="D16" s="34">
        <v>9124</v>
      </c>
      <c r="E16" s="34">
        <v>184974</v>
      </c>
      <c r="F16" s="34">
        <v>1214955</v>
      </c>
      <c r="G16" s="34">
        <v>10166</v>
      </c>
      <c r="H16" s="34">
        <v>4326</v>
      </c>
      <c r="I16" s="34">
        <v>1423545</v>
      </c>
    </row>
    <row r="17" spans="2:17" ht="30" customHeight="1" x14ac:dyDescent="0.25">
      <c r="B17" s="23" t="s">
        <v>290</v>
      </c>
      <c r="C17" s="39" t="s">
        <v>291</v>
      </c>
      <c r="D17" s="33">
        <v>5161</v>
      </c>
      <c r="E17" s="33">
        <v>4200</v>
      </c>
      <c r="F17" s="33">
        <v>1087056</v>
      </c>
      <c r="G17" s="33">
        <v>10123</v>
      </c>
      <c r="H17" s="33">
        <v>4326</v>
      </c>
      <c r="I17" s="33">
        <v>1110866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98245</v>
      </c>
      <c r="F18" s="33">
        <v>0</v>
      </c>
      <c r="G18" s="33">
        <v>0</v>
      </c>
      <c r="H18" s="33">
        <v>0</v>
      </c>
      <c r="I18" s="33">
        <v>98245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64106</v>
      </c>
      <c r="F19" s="33">
        <v>51517</v>
      </c>
      <c r="G19" s="33">
        <v>43</v>
      </c>
      <c r="H19" s="33">
        <v>0</v>
      </c>
      <c r="I19" s="33">
        <v>115666</v>
      </c>
    </row>
    <row r="20" spans="2:17" ht="30" customHeight="1" x14ac:dyDescent="0.25">
      <c r="B20" s="23" t="s">
        <v>296</v>
      </c>
      <c r="C20" s="39" t="s">
        <v>297</v>
      </c>
      <c r="D20" s="33">
        <v>3963</v>
      </c>
      <c r="E20" s="33">
        <v>18423</v>
      </c>
      <c r="F20" s="33">
        <v>76382</v>
      </c>
      <c r="G20" s="33">
        <v>0</v>
      </c>
      <c r="H20" s="33">
        <v>0</v>
      </c>
      <c r="I20" s="33">
        <v>98768</v>
      </c>
    </row>
    <row r="21" spans="2:17" ht="30" customHeight="1" x14ac:dyDescent="0.25">
      <c r="B21" s="30" t="s">
        <v>255</v>
      </c>
      <c r="C21" s="35" t="s">
        <v>298</v>
      </c>
      <c r="D21" s="34">
        <v>269489</v>
      </c>
      <c r="E21" s="34">
        <v>0</v>
      </c>
      <c r="F21" s="34">
        <v>0</v>
      </c>
      <c r="G21" s="34">
        <v>0</v>
      </c>
      <c r="H21" s="34">
        <v>0</v>
      </c>
      <c r="I21" s="34">
        <v>269489</v>
      </c>
    </row>
    <row r="22" spans="2:17" ht="30" customHeight="1" x14ac:dyDescent="0.25">
      <c r="B22" s="23" t="s">
        <v>299</v>
      </c>
      <c r="C22" s="39" t="s">
        <v>300</v>
      </c>
      <c r="D22" s="28">
        <v>269489</v>
      </c>
      <c r="E22" s="28">
        <v>0</v>
      </c>
      <c r="F22" s="28">
        <v>0</v>
      </c>
      <c r="G22" s="28">
        <v>0</v>
      </c>
      <c r="H22" s="28">
        <v>0</v>
      </c>
      <c r="I22" s="28">
        <v>269489</v>
      </c>
    </row>
    <row r="23" spans="2:17" ht="30" customHeight="1" x14ac:dyDescent="0.25">
      <c r="B23" s="30" t="s">
        <v>260</v>
      </c>
      <c r="C23" s="35" t="s">
        <v>261</v>
      </c>
      <c r="D23" s="34">
        <v>63787</v>
      </c>
      <c r="E23" s="34">
        <v>0</v>
      </c>
      <c r="F23" s="34">
        <v>0</v>
      </c>
      <c r="G23" s="34">
        <v>83153</v>
      </c>
      <c r="H23" s="34">
        <v>1798</v>
      </c>
      <c r="I23" s="34">
        <v>148738</v>
      </c>
    </row>
    <row r="24" spans="2:17" ht="30" customHeight="1" x14ac:dyDescent="0.25">
      <c r="B24" s="23" t="s">
        <v>301</v>
      </c>
      <c r="C24" s="39" t="s">
        <v>302</v>
      </c>
      <c r="D24" s="28">
        <v>63787</v>
      </c>
      <c r="E24" s="28">
        <v>0</v>
      </c>
      <c r="F24" s="28">
        <v>0</v>
      </c>
      <c r="G24" s="28">
        <v>83153</v>
      </c>
      <c r="H24" s="28">
        <v>1798</v>
      </c>
      <c r="I24" s="28">
        <v>148738</v>
      </c>
    </row>
    <row r="25" spans="2:17" ht="30" customHeight="1" x14ac:dyDescent="0.25">
      <c r="B25" s="30" t="s">
        <v>272</v>
      </c>
      <c r="C25" s="35" t="s">
        <v>273</v>
      </c>
      <c r="D25" s="34">
        <v>1673250</v>
      </c>
      <c r="E25" s="34">
        <v>0</v>
      </c>
      <c r="F25" s="34">
        <v>0</v>
      </c>
      <c r="G25" s="34">
        <v>0</v>
      </c>
      <c r="H25" s="34">
        <v>0</v>
      </c>
      <c r="I25" s="34">
        <v>1673250</v>
      </c>
    </row>
    <row r="26" spans="2:17" ht="30" customHeight="1" x14ac:dyDescent="0.25">
      <c r="B26" s="23" t="s">
        <v>303</v>
      </c>
      <c r="C26" s="39" t="s">
        <v>273</v>
      </c>
      <c r="D26" s="33">
        <v>1673250</v>
      </c>
      <c r="E26" s="33">
        <v>0</v>
      </c>
      <c r="F26" s="33">
        <v>0</v>
      </c>
      <c r="G26" s="33">
        <v>0</v>
      </c>
      <c r="H26" s="33">
        <v>0</v>
      </c>
      <c r="I26" s="33">
        <v>1673250</v>
      </c>
    </row>
    <row r="27" spans="2:17" ht="30" customHeight="1" x14ac:dyDescent="0.25">
      <c r="B27" s="157" t="s">
        <v>165</v>
      </c>
      <c r="C27" s="158" t="s">
        <v>165</v>
      </c>
      <c r="D27" s="34">
        <v>3342999</v>
      </c>
      <c r="E27" s="34">
        <v>1929523</v>
      </c>
      <c r="F27" s="34">
        <v>1214986</v>
      </c>
      <c r="G27" s="34">
        <v>153770</v>
      </c>
      <c r="H27" s="34">
        <v>12255</v>
      </c>
      <c r="I27" s="34">
        <v>6653533</v>
      </c>
    </row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85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2012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571090</v>
      </c>
      <c r="E38" s="16">
        <v>647184</v>
      </c>
      <c r="F38" s="16">
        <v>47131</v>
      </c>
      <c r="G38" s="16">
        <v>8878</v>
      </c>
      <c r="H38" s="16">
        <v>0</v>
      </c>
      <c r="I38" s="16">
        <v>0</v>
      </c>
      <c r="J38" s="16">
        <v>1731</v>
      </c>
      <c r="K38" s="16">
        <v>16907</v>
      </c>
      <c r="L38" s="16">
        <v>0</v>
      </c>
      <c r="M38" s="16">
        <v>1292921</v>
      </c>
    </row>
    <row r="39" spans="2:17" ht="30" customHeight="1" x14ac:dyDescent="0.25">
      <c r="B39" s="23" t="s">
        <v>168</v>
      </c>
      <c r="C39" s="39" t="s">
        <v>169</v>
      </c>
      <c r="D39" s="28">
        <v>115862</v>
      </c>
      <c r="E39" s="28">
        <v>119564</v>
      </c>
      <c r="F39" s="28">
        <v>3265</v>
      </c>
      <c r="G39" s="28">
        <v>1690</v>
      </c>
      <c r="H39" s="28">
        <v>0</v>
      </c>
      <c r="I39" s="28">
        <v>0</v>
      </c>
      <c r="J39" s="28">
        <v>326</v>
      </c>
      <c r="K39" s="28">
        <v>2856</v>
      </c>
      <c r="L39" s="28">
        <v>0</v>
      </c>
      <c r="M39" s="28">
        <v>243563</v>
      </c>
    </row>
    <row r="40" spans="2:17" ht="30" customHeight="1" x14ac:dyDescent="0.25">
      <c r="B40" s="23" t="s">
        <v>170</v>
      </c>
      <c r="C40" s="39" t="s">
        <v>171</v>
      </c>
      <c r="D40" s="28">
        <v>3536</v>
      </c>
      <c r="E40" s="28">
        <v>3648</v>
      </c>
      <c r="F40" s="28">
        <v>99</v>
      </c>
      <c r="G40" s="28">
        <v>52</v>
      </c>
      <c r="H40" s="28">
        <v>0</v>
      </c>
      <c r="I40" s="28">
        <v>0</v>
      </c>
      <c r="J40" s="28">
        <v>10</v>
      </c>
      <c r="K40" s="28">
        <v>87</v>
      </c>
      <c r="L40" s="28">
        <v>0</v>
      </c>
      <c r="M40" s="28">
        <v>7432</v>
      </c>
    </row>
    <row r="41" spans="2:17" ht="30" customHeight="1" x14ac:dyDescent="0.25">
      <c r="B41" s="23" t="s">
        <v>172</v>
      </c>
      <c r="C41" s="39" t="s">
        <v>173</v>
      </c>
      <c r="D41" s="28">
        <v>190653</v>
      </c>
      <c r="E41" s="28">
        <v>196745</v>
      </c>
      <c r="F41" s="28">
        <v>5374</v>
      </c>
      <c r="G41" s="28">
        <v>2780</v>
      </c>
      <c r="H41" s="28">
        <v>0</v>
      </c>
      <c r="I41" s="28">
        <v>0</v>
      </c>
      <c r="J41" s="28">
        <v>536</v>
      </c>
      <c r="K41" s="28">
        <v>4698</v>
      </c>
      <c r="L41" s="28">
        <v>0</v>
      </c>
      <c r="M41" s="28">
        <v>400786</v>
      </c>
    </row>
    <row r="42" spans="2:17" ht="30" customHeight="1" x14ac:dyDescent="0.25">
      <c r="B42" s="23" t="s">
        <v>174</v>
      </c>
      <c r="C42" s="39" t="s">
        <v>175</v>
      </c>
      <c r="D42" s="28">
        <v>1552</v>
      </c>
      <c r="E42" s="28">
        <v>1859</v>
      </c>
      <c r="F42" s="28">
        <v>26</v>
      </c>
      <c r="G42" s="28">
        <v>19</v>
      </c>
      <c r="H42" s="28">
        <v>0</v>
      </c>
      <c r="I42" s="28">
        <v>0</v>
      </c>
      <c r="J42" s="28">
        <v>5</v>
      </c>
      <c r="K42" s="28">
        <v>26</v>
      </c>
      <c r="L42" s="28">
        <v>0</v>
      </c>
      <c r="M42" s="28">
        <v>3487</v>
      </c>
    </row>
    <row r="43" spans="2:17" ht="30" customHeight="1" x14ac:dyDescent="0.25">
      <c r="B43" s="23" t="s">
        <v>176</v>
      </c>
      <c r="C43" s="39" t="s">
        <v>177</v>
      </c>
      <c r="D43" s="28">
        <v>9570</v>
      </c>
      <c r="E43" s="28">
        <v>11462</v>
      </c>
      <c r="F43" s="28">
        <v>160</v>
      </c>
      <c r="G43" s="28">
        <v>115</v>
      </c>
      <c r="H43" s="28">
        <v>0</v>
      </c>
      <c r="I43" s="28">
        <v>0</v>
      </c>
      <c r="J43" s="28">
        <v>32</v>
      </c>
      <c r="K43" s="28">
        <v>162</v>
      </c>
      <c r="L43" s="28">
        <v>0</v>
      </c>
      <c r="M43" s="28">
        <v>21501</v>
      </c>
    </row>
    <row r="44" spans="2:17" ht="30" customHeight="1" x14ac:dyDescent="0.25">
      <c r="B44" s="23" t="s">
        <v>178</v>
      </c>
      <c r="C44" s="39" t="s">
        <v>179</v>
      </c>
      <c r="D44" s="28">
        <v>3831</v>
      </c>
      <c r="E44" s="28">
        <v>4587</v>
      </c>
      <c r="F44" s="28">
        <v>64</v>
      </c>
      <c r="G44" s="28">
        <v>46</v>
      </c>
      <c r="H44" s="28">
        <v>0</v>
      </c>
      <c r="I44" s="28">
        <v>0</v>
      </c>
      <c r="J44" s="28">
        <v>14</v>
      </c>
      <c r="K44" s="28">
        <v>65</v>
      </c>
      <c r="L44" s="28">
        <v>0</v>
      </c>
      <c r="M44" s="28">
        <v>8607</v>
      </c>
    </row>
    <row r="45" spans="2:17" ht="30" customHeight="1" x14ac:dyDescent="0.25">
      <c r="B45" s="23" t="s">
        <v>180</v>
      </c>
      <c r="C45" s="39" t="s">
        <v>181</v>
      </c>
      <c r="D45" s="28">
        <v>49092</v>
      </c>
      <c r="E45" s="28">
        <v>58876</v>
      </c>
      <c r="F45" s="28">
        <v>14809</v>
      </c>
      <c r="G45" s="28">
        <v>1504</v>
      </c>
      <c r="H45" s="28">
        <v>0</v>
      </c>
      <c r="I45" s="28">
        <v>0</v>
      </c>
      <c r="J45" s="28">
        <v>149</v>
      </c>
      <c r="K45" s="28">
        <v>2209</v>
      </c>
      <c r="L45" s="28">
        <v>0</v>
      </c>
      <c r="M45" s="28">
        <v>126639</v>
      </c>
    </row>
    <row r="46" spans="2:17" ht="30" customHeight="1" x14ac:dyDescent="0.25">
      <c r="B46" s="23" t="s">
        <v>182</v>
      </c>
      <c r="C46" s="39" t="s">
        <v>183</v>
      </c>
      <c r="D46" s="28">
        <v>10746</v>
      </c>
      <c r="E46" s="28">
        <v>12889</v>
      </c>
      <c r="F46" s="28">
        <v>3242</v>
      </c>
      <c r="G46" s="28">
        <v>329</v>
      </c>
      <c r="H46" s="28">
        <v>0</v>
      </c>
      <c r="I46" s="28">
        <v>0</v>
      </c>
      <c r="J46" s="28">
        <v>32</v>
      </c>
      <c r="K46" s="28">
        <v>483</v>
      </c>
      <c r="L46" s="28">
        <v>0</v>
      </c>
      <c r="M46" s="28">
        <v>27721</v>
      </c>
    </row>
    <row r="47" spans="2:17" ht="30" customHeight="1" x14ac:dyDescent="0.25">
      <c r="B47" s="23" t="s">
        <v>184</v>
      </c>
      <c r="C47" s="39" t="s">
        <v>185</v>
      </c>
      <c r="D47" s="28">
        <v>39198</v>
      </c>
      <c r="E47" s="28">
        <v>47012</v>
      </c>
      <c r="F47" s="28">
        <v>11826</v>
      </c>
      <c r="G47" s="28">
        <v>1200</v>
      </c>
      <c r="H47" s="28">
        <v>0</v>
      </c>
      <c r="I47" s="28">
        <v>0</v>
      </c>
      <c r="J47" s="28">
        <v>118</v>
      </c>
      <c r="K47" s="28">
        <v>1764</v>
      </c>
      <c r="L47" s="28">
        <v>0</v>
      </c>
      <c r="M47" s="28">
        <v>101118</v>
      </c>
    </row>
    <row r="48" spans="2:17" ht="30" customHeight="1" x14ac:dyDescent="0.25">
      <c r="B48" s="23" t="s">
        <v>186</v>
      </c>
      <c r="C48" s="39" t="s">
        <v>187</v>
      </c>
      <c r="D48" s="28">
        <v>71919</v>
      </c>
      <c r="E48" s="28">
        <v>103890</v>
      </c>
      <c r="F48" s="28">
        <v>4077</v>
      </c>
      <c r="G48" s="28">
        <v>414</v>
      </c>
      <c r="H48" s="28">
        <v>0</v>
      </c>
      <c r="I48" s="28">
        <v>0</v>
      </c>
      <c r="J48" s="28">
        <v>41</v>
      </c>
      <c r="K48" s="28">
        <v>608</v>
      </c>
      <c r="L48" s="28">
        <v>0</v>
      </c>
      <c r="M48" s="28">
        <v>180949</v>
      </c>
    </row>
    <row r="49" spans="2:13" ht="30" customHeight="1" x14ac:dyDescent="0.25">
      <c r="B49" s="23" t="s">
        <v>188</v>
      </c>
      <c r="C49" s="39" t="s">
        <v>189</v>
      </c>
      <c r="D49" s="28">
        <v>8123</v>
      </c>
      <c r="E49" s="28">
        <v>9304</v>
      </c>
      <c r="F49" s="28">
        <v>-77</v>
      </c>
      <c r="G49" s="28">
        <v>0</v>
      </c>
      <c r="H49" s="28">
        <v>0</v>
      </c>
      <c r="I49" s="28">
        <v>0</v>
      </c>
      <c r="J49" s="28">
        <v>39</v>
      </c>
      <c r="K49" s="28">
        <v>651</v>
      </c>
      <c r="L49" s="28">
        <v>0</v>
      </c>
      <c r="M49" s="28">
        <v>18040</v>
      </c>
    </row>
    <row r="50" spans="2:13" ht="30" customHeight="1" x14ac:dyDescent="0.25">
      <c r="B50" s="23" t="s">
        <v>190</v>
      </c>
      <c r="C50" s="39" t="s">
        <v>191</v>
      </c>
      <c r="D50" s="28">
        <v>3762</v>
      </c>
      <c r="E50" s="28">
        <v>4520</v>
      </c>
      <c r="F50" s="28">
        <v>-462</v>
      </c>
      <c r="G50" s="28">
        <v>384</v>
      </c>
      <c r="H50" s="28">
        <v>0</v>
      </c>
      <c r="I50" s="28">
        <v>0</v>
      </c>
      <c r="J50" s="28">
        <v>22</v>
      </c>
      <c r="K50" s="28">
        <v>244</v>
      </c>
      <c r="L50" s="28">
        <v>0</v>
      </c>
      <c r="M50" s="28">
        <v>8470</v>
      </c>
    </row>
    <row r="51" spans="2:13" ht="30" customHeight="1" x14ac:dyDescent="0.25">
      <c r="B51" s="23" t="s">
        <v>192</v>
      </c>
      <c r="C51" s="39" t="s">
        <v>193</v>
      </c>
      <c r="D51" s="28">
        <v>1149</v>
      </c>
      <c r="E51" s="28">
        <v>1341</v>
      </c>
      <c r="F51" s="28">
        <v>-120</v>
      </c>
      <c r="G51" s="28">
        <v>0</v>
      </c>
      <c r="H51" s="28">
        <v>0</v>
      </c>
      <c r="I51" s="28">
        <v>0</v>
      </c>
      <c r="J51" s="28">
        <v>10</v>
      </c>
      <c r="K51" s="28">
        <v>8</v>
      </c>
      <c r="L51" s="28">
        <v>0</v>
      </c>
      <c r="M51" s="28">
        <v>2388</v>
      </c>
    </row>
    <row r="52" spans="2:13" ht="30" customHeight="1" x14ac:dyDescent="0.25">
      <c r="B52" s="23" t="s">
        <v>194</v>
      </c>
      <c r="C52" s="40" t="s">
        <v>195</v>
      </c>
      <c r="D52" s="28">
        <v>55299</v>
      </c>
      <c r="E52" s="28">
        <v>60799</v>
      </c>
      <c r="F52" s="28">
        <v>5909</v>
      </c>
      <c r="G52" s="28">
        <v>305</v>
      </c>
      <c r="H52" s="28">
        <v>0</v>
      </c>
      <c r="I52" s="28">
        <v>0</v>
      </c>
      <c r="J52" s="28">
        <v>364</v>
      </c>
      <c r="K52" s="28">
        <v>2813</v>
      </c>
      <c r="L52" s="28">
        <v>0</v>
      </c>
      <c r="M52" s="28">
        <v>125489</v>
      </c>
    </row>
    <row r="53" spans="2:13" ht="30" customHeight="1" x14ac:dyDescent="0.25">
      <c r="B53" s="23" t="s">
        <v>196</v>
      </c>
      <c r="C53" s="39" t="s">
        <v>197</v>
      </c>
      <c r="D53" s="28">
        <v>6798</v>
      </c>
      <c r="E53" s="28">
        <v>10688</v>
      </c>
      <c r="F53" s="28">
        <v>-1061</v>
      </c>
      <c r="G53" s="28">
        <v>40</v>
      </c>
      <c r="H53" s="28">
        <v>0</v>
      </c>
      <c r="I53" s="28">
        <v>0</v>
      </c>
      <c r="J53" s="28">
        <v>33</v>
      </c>
      <c r="K53" s="28">
        <v>233</v>
      </c>
      <c r="L53" s="28">
        <v>0</v>
      </c>
      <c r="M53" s="28">
        <v>16731</v>
      </c>
    </row>
    <row r="54" spans="2:13" ht="30" customHeight="1" x14ac:dyDescent="0.25">
      <c r="B54" s="30" t="s">
        <v>198</v>
      </c>
      <c r="C54" s="35" t="s">
        <v>199</v>
      </c>
      <c r="D54" s="16">
        <v>1039604</v>
      </c>
      <c r="E54" s="16">
        <v>496155</v>
      </c>
      <c r="F54" s="16">
        <v>186610</v>
      </c>
      <c r="G54" s="16">
        <v>0</v>
      </c>
      <c r="H54" s="16">
        <v>34729</v>
      </c>
      <c r="I54" s="16">
        <v>284</v>
      </c>
      <c r="J54" s="16">
        <v>103579</v>
      </c>
      <c r="K54" s="16">
        <v>130</v>
      </c>
      <c r="L54" s="16">
        <v>0</v>
      </c>
      <c r="M54" s="16">
        <v>1861091</v>
      </c>
    </row>
    <row r="55" spans="2:13" ht="30" customHeight="1" x14ac:dyDescent="0.25">
      <c r="B55" s="23" t="s">
        <v>200</v>
      </c>
      <c r="C55" s="39" t="s">
        <v>201</v>
      </c>
      <c r="D55" s="28">
        <v>264038</v>
      </c>
      <c r="E55" s="28">
        <v>127501</v>
      </c>
      <c r="F55" s="28">
        <v>22750</v>
      </c>
      <c r="G55" s="28">
        <v>0</v>
      </c>
      <c r="H55" s="28">
        <v>18798</v>
      </c>
      <c r="I55" s="28">
        <v>0</v>
      </c>
      <c r="J55" s="28">
        <v>6030</v>
      </c>
      <c r="K55" s="28">
        <v>12</v>
      </c>
      <c r="L55" s="28">
        <v>0</v>
      </c>
      <c r="M55" s="28">
        <v>439129</v>
      </c>
    </row>
    <row r="56" spans="2:13" ht="30" customHeight="1" x14ac:dyDescent="0.25">
      <c r="B56" s="23" t="s">
        <v>202</v>
      </c>
      <c r="C56" s="39" t="s">
        <v>171</v>
      </c>
      <c r="D56" s="28">
        <v>2050</v>
      </c>
      <c r="E56" s="28">
        <v>1135</v>
      </c>
      <c r="F56" s="28">
        <v>177</v>
      </c>
      <c r="G56" s="28">
        <v>0</v>
      </c>
      <c r="H56" s="28">
        <v>0</v>
      </c>
      <c r="I56" s="28">
        <v>0</v>
      </c>
      <c r="J56" s="28">
        <v>47</v>
      </c>
      <c r="K56" s="28">
        <v>0</v>
      </c>
      <c r="L56" s="28">
        <v>0</v>
      </c>
      <c r="M56" s="28">
        <v>3409</v>
      </c>
    </row>
    <row r="57" spans="2:13" ht="30" customHeight="1" x14ac:dyDescent="0.25">
      <c r="B57" s="23" t="s">
        <v>203</v>
      </c>
      <c r="C57" s="39" t="s">
        <v>204</v>
      </c>
      <c r="D57" s="28">
        <v>128567</v>
      </c>
      <c r="E57" s="28">
        <v>71237</v>
      </c>
      <c r="F57" s="28">
        <v>11078</v>
      </c>
      <c r="G57" s="28">
        <v>0</v>
      </c>
      <c r="H57" s="28">
        <v>0</v>
      </c>
      <c r="I57" s="28">
        <v>0</v>
      </c>
      <c r="J57" s="28">
        <v>2936</v>
      </c>
      <c r="K57" s="28">
        <v>6</v>
      </c>
      <c r="L57" s="28">
        <v>0</v>
      </c>
      <c r="M57" s="28">
        <v>213824</v>
      </c>
    </row>
    <row r="58" spans="2:13" ht="30" customHeight="1" x14ac:dyDescent="0.25">
      <c r="B58" s="23" t="s">
        <v>205</v>
      </c>
      <c r="C58" s="39" t="s">
        <v>177</v>
      </c>
      <c r="D58" s="28">
        <v>2029</v>
      </c>
      <c r="E58" s="28">
        <v>580</v>
      </c>
      <c r="F58" s="28">
        <v>4</v>
      </c>
      <c r="G58" s="28">
        <v>0</v>
      </c>
      <c r="H58" s="28">
        <v>0</v>
      </c>
      <c r="I58" s="28">
        <v>0</v>
      </c>
      <c r="J58" s="28">
        <v>162</v>
      </c>
      <c r="K58" s="28">
        <v>0</v>
      </c>
      <c r="L58" s="28">
        <v>0</v>
      </c>
      <c r="M58" s="28">
        <v>2775</v>
      </c>
    </row>
    <row r="59" spans="2:13" ht="30" customHeight="1" x14ac:dyDescent="0.25">
      <c r="B59" s="23" t="s">
        <v>206</v>
      </c>
      <c r="C59" s="40" t="s">
        <v>207</v>
      </c>
      <c r="D59" s="28">
        <v>357274</v>
      </c>
      <c r="E59" s="28">
        <v>96808</v>
      </c>
      <c r="F59" s="28">
        <v>11893</v>
      </c>
      <c r="G59" s="28">
        <v>0</v>
      </c>
      <c r="H59" s="28">
        <v>15931</v>
      </c>
      <c r="I59" s="28">
        <v>0</v>
      </c>
      <c r="J59" s="28">
        <v>4546</v>
      </c>
      <c r="K59" s="28">
        <v>8</v>
      </c>
      <c r="L59" s="28">
        <v>0</v>
      </c>
      <c r="M59" s="28">
        <v>486460</v>
      </c>
    </row>
    <row r="60" spans="2:13" ht="30" customHeight="1" x14ac:dyDescent="0.25">
      <c r="B60" s="23" t="s">
        <v>208</v>
      </c>
      <c r="C60" s="39" t="s">
        <v>183</v>
      </c>
      <c r="D60" s="28">
        <v>13040</v>
      </c>
      <c r="E60" s="28">
        <v>4115</v>
      </c>
      <c r="F60" s="28">
        <v>434</v>
      </c>
      <c r="G60" s="28">
        <v>0</v>
      </c>
      <c r="H60" s="28">
        <v>0</v>
      </c>
      <c r="I60" s="28">
        <v>0</v>
      </c>
      <c r="J60" s="28">
        <v>166</v>
      </c>
      <c r="K60" s="28">
        <v>0</v>
      </c>
      <c r="L60" s="28">
        <v>0</v>
      </c>
      <c r="M60" s="28">
        <v>17755</v>
      </c>
    </row>
    <row r="61" spans="2:13" ht="30" customHeight="1" x14ac:dyDescent="0.25">
      <c r="B61" s="23" t="s">
        <v>209</v>
      </c>
      <c r="C61" s="39" t="s">
        <v>185</v>
      </c>
      <c r="D61" s="28">
        <v>8658</v>
      </c>
      <c r="E61" s="28">
        <v>2732</v>
      </c>
      <c r="F61" s="28">
        <v>288</v>
      </c>
      <c r="G61" s="28">
        <v>0</v>
      </c>
      <c r="H61" s="28">
        <v>0</v>
      </c>
      <c r="I61" s="28">
        <v>0</v>
      </c>
      <c r="J61" s="28">
        <v>111</v>
      </c>
      <c r="K61" s="28">
        <v>0</v>
      </c>
      <c r="L61" s="28">
        <v>0</v>
      </c>
      <c r="M61" s="28">
        <v>11789</v>
      </c>
    </row>
    <row r="62" spans="2:13" ht="30" customHeight="1" x14ac:dyDescent="0.25">
      <c r="B62" s="23" t="s">
        <v>210</v>
      </c>
      <c r="C62" s="40" t="s">
        <v>187</v>
      </c>
      <c r="D62" s="28">
        <v>15406</v>
      </c>
      <c r="E62" s="28">
        <v>7165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22571</v>
      </c>
    </row>
    <row r="63" spans="2:13" ht="30" customHeight="1" x14ac:dyDescent="0.25">
      <c r="B63" s="23" t="s">
        <v>211</v>
      </c>
      <c r="C63" s="39" t="s">
        <v>212</v>
      </c>
      <c r="D63" s="28">
        <v>170465</v>
      </c>
      <c r="E63" s="28">
        <v>90102</v>
      </c>
      <c r="F63" s="28">
        <v>54360</v>
      </c>
      <c r="G63" s="28">
        <v>0</v>
      </c>
      <c r="H63" s="28">
        <v>0</v>
      </c>
      <c r="I63" s="28">
        <v>0</v>
      </c>
      <c r="J63" s="28">
        <v>86637</v>
      </c>
      <c r="K63" s="28">
        <v>14</v>
      </c>
      <c r="L63" s="28">
        <v>0</v>
      </c>
      <c r="M63" s="28">
        <v>401578</v>
      </c>
    </row>
    <row r="64" spans="2:13" ht="30" customHeight="1" x14ac:dyDescent="0.25">
      <c r="B64" s="23" t="s">
        <v>213</v>
      </c>
      <c r="C64" s="39" t="s">
        <v>214</v>
      </c>
      <c r="D64" s="28">
        <v>31449</v>
      </c>
      <c r="E64" s="28">
        <v>22151</v>
      </c>
      <c r="F64" s="28">
        <v>3522</v>
      </c>
      <c r="G64" s="28">
        <v>0</v>
      </c>
      <c r="H64" s="28">
        <v>0</v>
      </c>
      <c r="I64" s="28">
        <v>284</v>
      </c>
      <c r="J64" s="28">
        <v>2757</v>
      </c>
      <c r="K64" s="28">
        <v>2</v>
      </c>
      <c r="L64" s="28">
        <v>0</v>
      </c>
      <c r="M64" s="28">
        <v>60165</v>
      </c>
    </row>
    <row r="65" spans="2:13" ht="30" customHeight="1" x14ac:dyDescent="0.25">
      <c r="B65" s="23" t="s">
        <v>215</v>
      </c>
      <c r="C65" s="39" t="s">
        <v>216</v>
      </c>
      <c r="D65" s="28">
        <v>447</v>
      </c>
      <c r="E65" s="28">
        <v>196</v>
      </c>
      <c r="F65" s="28">
        <v>7</v>
      </c>
      <c r="G65" s="28">
        <v>0</v>
      </c>
      <c r="H65" s="28">
        <v>0</v>
      </c>
      <c r="I65" s="28">
        <v>0</v>
      </c>
      <c r="J65" s="28">
        <v>42</v>
      </c>
      <c r="K65" s="28">
        <v>0</v>
      </c>
      <c r="L65" s="28">
        <v>0</v>
      </c>
      <c r="M65" s="28">
        <v>692</v>
      </c>
    </row>
    <row r="66" spans="2:13" ht="30" customHeight="1" x14ac:dyDescent="0.25">
      <c r="B66" s="23" t="s">
        <v>217</v>
      </c>
      <c r="C66" s="39" t="s">
        <v>218</v>
      </c>
      <c r="D66" s="28">
        <v>4058</v>
      </c>
      <c r="E66" s="28">
        <v>8000</v>
      </c>
      <c r="F66" s="28">
        <v>2632</v>
      </c>
      <c r="G66" s="28">
        <v>0</v>
      </c>
      <c r="H66" s="28">
        <v>0</v>
      </c>
      <c r="I66" s="28">
        <v>0</v>
      </c>
      <c r="J66" s="28">
        <v>37</v>
      </c>
      <c r="K66" s="28">
        <v>0</v>
      </c>
      <c r="L66" s="28">
        <v>0</v>
      </c>
      <c r="M66" s="28">
        <v>14727</v>
      </c>
    </row>
    <row r="67" spans="2:13" ht="30" customHeight="1" x14ac:dyDescent="0.25">
      <c r="B67" s="23" t="s">
        <v>219</v>
      </c>
      <c r="C67" s="39" t="s">
        <v>220</v>
      </c>
      <c r="D67" s="28">
        <v>3805</v>
      </c>
      <c r="E67" s="28">
        <v>7502</v>
      </c>
      <c r="F67" s="28">
        <v>2468</v>
      </c>
      <c r="G67" s="28">
        <v>0</v>
      </c>
      <c r="H67" s="28">
        <v>0</v>
      </c>
      <c r="I67" s="28">
        <v>0</v>
      </c>
      <c r="J67" s="28">
        <v>34</v>
      </c>
      <c r="K67" s="28">
        <v>0</v>
      </c>
      <c r="L67" s="28">
        <v>0</v>
      </c>
      <c r="M67" s="28">
        <v>13809</v>
      </c>
    </row>
    <row r="68" spans="2:13" ht="30" customHeight="1" x14ac:dyDescent="0.25">
      <c r="B68" s="23" t="s">
        <v>221</v>
      </c>
      <c r="C68" s="39" t="s">
        <v>222</v>
      </c>
      <c r="D68" s="28">
        <v>5975</v>
      </c>
      <c r="E68" s="28">
        <v>18990</v>
      </c>
      <c r="F68" s="28">
        <v>27308</v>
      </c>
      <c r="G68" s="28">
        <v>0</v>
      </c>
      <c r="H68" s="28">
        <v>0</v>
      </c>
      <c r="I68" s="28">
        <v>0</v>
      </c>
      <c r="J68" s="28">
        <v>4</v>
      </c>
      <c r="K68" s="28">
        <v>60</v>
      </c>
      <c r="L68" s="28">
        <v>0</v>
      </c>
      <c r="M68" s="28">
        <v>52337</v>
      </c>
    </row>
    <row r="69" spans="2:13" ht="30" customHeight="1" x14ac:dyDescent="0.25">
      <c r="B69" s="23" t="s">
        <v>223</v>
      </c>
      <c r="C69" s="39" t="s">
        <v>224</v>
      </c>
      <c r="D69" s="28">
        <v>554</v>
      </c>
      <c r="E69" s="28">
        <v>2405</v>
      </c>
      <c r="F69" s="28">
        <v>6827</v>
      </c>
      <c r="G69" s="28">
        <v>0</v>
      </c>
      <c r="H69" s="28">
        <v>0</v>
      </c>
      <c r="I69" s="28">
        <v>0</v>
      </c>
      <c r="J69" s="28">
        <v>1</v>
      </c>
      <c r="K69" s="28">
        <v>15</v>
      </c>
      <c r="L69" s="28">
        <v>0</v>
      </c>
      <c r="M69" s="28">
        <v>9802</v>
      </c>
    </row>
    <row r="70" spans="2:13" ht="30" customHeight="1" x14ac:dyDescent="0.25">
      <c r="B70" s="23" t="s">
        <v>225</v>
      </c>
      <c r="C70" s="39" t="s">
        <v>226</v>
      </c>
      <c r="D70" s="28">
        <v>5413</v>
      </c>
      <c r="E70" s="28">
        <v>6066</v>
      </c>
      <c r="F70" s="28">
        <v>712</v>
      </c>
      <c r="G70" s="28">
        <v>0</v>
      </c>
      <c r="H70" s="28">
        <v>0</v>
      </c>
      <c r="I70" s="28">
        <v>0</v>
      </c>
      <c r="J70" s="28">
        <v>15</v>
      </c>
      <c r="K70" s="28">
        <v>3</v>
      </c>
      <c r="L70" s="28">
        <v>0</v>
      </c>
      <c r="M70" s="28">
        <v>12209</v>
      </c>
    </row>
    <row r="71" spans="2:13" ht="30" customHeight="1" x14ac:dyDescent="0.25">
      <c r="B71" s="23" t="s">
        <v>227</v>
      </c>
      <c r="C71" s="40" t="s">
        <v>228</v>
      </c>
      <c r="D71" s="28">
        <v>18729</v>
      </c>
      <c r="E71" s="28">
        <v>20987</v>
      </c>
      <c r="F71" s="28">
        <v>2465</v>
      </c>
      <c r="G71" s="28">
        <v>0</v>
      </c>
      <c r="H71" s="28">
        <v>0</v>
      </c>
      <c r="I71" s="28">
        <v>0</v>
      </c>
      <c r="J71" s="28">
        <v>53</v>
      </c>
      <c r="K71" s="28">
        <v>10</v>
      </c>
      <c r="L71" s="28">
        <v>0</v>
      </c>
      <c r="M71" s="28">
        <v>42244</v>
      </c>
    </row>
    <row r="72" spans="2:13" ht="30" customHeight="1" x14ac:dyDescent="0.25">
      <c r="B72" s="23" t="s">
        <v>229</v>
      </c>
      <c r="C72" s="39" t="s">
        <v>230</v>
      </c>
      <c r="D72" s="28">
        <v>7370</v>
      </c>
      <c r="E72" s="28">
        <v>6932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14302</v>
      </c>
    </row>
    <row r="73" spans="2:13" ht="30" customHeight="1" x14ac:dyDescent="0.25">
      <c r="B73" s="23" t="s">
        <v>231</v>
      </c>
      <c r="C73" s="39" t="s">
        <v>232</v>
      </c>
      <c r="D73" s="28">
        <v>277</v>
      </c>
      <c r="E73" s="28">
        <v>1551</v>
      </c>
      <c r="F73" s="28">
        <v>259</v>
      </c>
      <c r="G73" s="28">
        <v>0</v>
      </c>
      <c r="H73" s="28">
        <v>0</v>
      </c>
      <c r="I73" s="28">
        <v>0</v>
      </c>
      <c r="J73" s="28">
        <v>1</v>
      </c>
      <c r="K73" s="28">
        <v>0</v>
      </c>
      <c r="L73" s="28">
        <v>0</v>
      </c>
      <c r="M73" s="28">
        <v>2088</v>
      </c>
    </row>
    <row r="74" spans="2:13" ht="30" customHeight="1" x14ac:dyDescent="0.25">
      <c r="B74" s="23" t="s">
        <v>305</v>
      </c>
      <c r="C74" s="39" t="s">
        <v>306</v>
      </c>
      <c r="D74" s="28">
        <v>0</v>
      </c>
      <c r="E74" s="28">
        <v>0</v>
      </c>
      <c r="F74" s="28">
        <v>39426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39426</v>
      </c>
    </row>
    <row r="75" spans="2:13" ht="30" customHeight="1" x14ac:dyDescent="0.25">
      <c r="B75" s="30" t="s">
        <v>233</v>
      </c>
      <c r="C75" s="31" t="s">
        <v>234</v>
      </c>
      <c r="D75" s="16">
        <v>30592</v>
      </c>
      <c r="E75" s="16">
        <v>8760</v>
      </c>
      <c r="F75" s="16">
        <v>28586</v>
      </c>
      <c r="G75" s="16">
        <v>0</v>
      </c>
      <c r="H75" s="16">
        <v>0</v>
      </c>
      <c r="I75" s="16">
        <v>0</v>
      </c>
      <c r="J75" s="16">
        <v>117</v>
      </c>
      <c r="K75" s="16">
        <v>0</v>
      </c>
      <c r="L75" s="16">
        <v>0</v>
      </c>
      <c r="M75" s="16">
        <v>68055</v>
      </c>
    </row>
    <row r="76" spans="2:13" ht="30" customHeight="1" x14ac:dyDescent="0.25">
      <c r="B76" s="23" t="s">
        <v>235</v>
      </c>
      <c r="C76" s="39" t="s">
        <v>169</v>
      </c>
      <c r="D76" s="28">
        <v>5891</v>
      </c>
      <c r="E76" s="28">
        <v>1635</v>
      </c>
      <c r="F76" s="28">
        <v>2765</v>
      </c>
      <c r="G76" s="28">
        <v>0</v>
      </c>
      <c r="H76" s="28">
        <v>0</v>
      </c>
      <c r="I76" s="28">
        <v>0</v>
      </c>
      <c r="J76" s="28">
        <v>9</v>
      </c>
      <c r="K76" s="28">
        <v>0</v>
      </c>
      <c r="L76" s="28">
        <v>0</v>
      </c>
      <c r="M76" s="28">
        <v>10300</v>
      </c>
    </row>
    <row r="77" spans="2:13" ht="30" customHeight="1" x14ac:dyDescent="0.25">
      <c r="B77" s="23" t="s">
        <v>236</v>
      </c>
      <c r="C77" s="39" t="s">
        <v>237</v>
      </c>
      <c r="D77" s="28">
        <v>12819</v>
      </c>
      <c r="E77" s="28">
        <v>3558</v>
      </c>
      <c r="F77" s="28">
        <v>6016</v>
      </c>
      <c r="G77" s="28">
        <v>0</v>
      </c>
      <c r="H77" s="28">
        <v>0</v>
      </c>
      <c r="I77" s="28">
        <v>0</v>
      </c>
      <c r="J77" s="28">
        <v>20</v>
      </c>
      <c r="K77" s="28">
        <v>0</v>
      </c>
      <c r="L77" s="28">
        <v>0</v>
      </c>
      <c r="M77" s="28">
        <v>22413</v>
      </c>
    </row>
    <row r="78" spans="2:13" ht="30" customHeight="1" x14ac:dyDescent="0.25">
      <c r="B78" s="23" t="s">
        <v>238</v>
      </c>
      <c r="C78" s="39" t="s">
        <v>183</v>
      </c>
      <c r="D78" s="28">
        <v>8352</v>
      </c>
      <c r="E78" s="28">
        <v>2319</v>
      </c>
      <c r="F78" s="28">
        <v>3919</v>
      </c>
      <c r="G78" s="28">
        <v>0</v>
      </c>
      <c r="H78" s="28">
        <v>0</v>
      </c>
      <c r="I78" s="28">
        <v>0</v>
      </c>
      <c r="J78" s="28">
        <v>13</v>
      </c>
      <c r="K78" s="28">
        <v>0</v>
      </c>
      <c r="L78" s="28">
        <v>0</v>
      </c>
      <c r="M78" s="28">
        <v>14603</v>
      </c>
    </row>
    <row r="79" spans="2:13" ht="30" customHeight="1" x14ac:dyDescent="0.25">
      <c r="B79" s="23" t="s">
        <v>239</v>
      </c>
      <c r="C79" s="39" t="s">
        <v>240</v>
      </c>
      <c r="D79" s="28">
        <v>1100</v>
      </c>
      <c r="E79" s="28">
        <v>512</v>
      </c>
      <c r="F79" s="28">
        <v>41</v>
      </c>
      <c r="G79" s="28">
        <v>0</v>
      </c>
      <c r="H79" s="28">
        <v>0</v>
      </c>
      <c r="I79" s="28">
        <v>0</v>
      </c>
      <c r="J79" s="28">
        <v>75</v>
      </c>
      <c r="K79" s="28">
        <v>0</v>
      </c>
      <c r="L79" s="28">
        <v>0</v>
      </c>
      <c r="M79" s="28">
        <v>1728</v>
      </c>
    </row>
    <row r="80" spans="2:13" ht="30" customHeight="1" x14ac:dyDescent="0.25">
      <c r="B80" s="23" t="s">
        <v>241</v>
      </c>
      <c r="C80" s="39" t="s">
        <v>242</v>
      </c>
      <c r="D80" s="28">
        <v>2430</v>
      </c>
      <c r="E80" s="28">
        <v>736</v>
      </c>
      <c r="F80" s="28">
        <v>15845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19011</v>
      </c>
    </row>
    <row r="81" spans="2:17" ht="30" customHeight="1" x14ac:dyDescent="0.25">
      <c r="B81" s="30" t="s">
        <v>243</v>
      </c>
      <c r="C81" s="35" t="s">
        <v>244</v>
      </c>
      <c r="D81" s="16">
        <v>425032</v>
      </c>
      <c r="E81" s="16">
        <v>346795</v>
      </c>
      <c r="F81" s="16">
        <v>130601</v>
      </c>
      <c r="G81" s="16">
        <v>0</v>
      </c>
      <c r="H81" s="16">
        <v>430480</v>
      </c>
      <c r="I81" s="16">
        <v>13346</v>
      </c>
      <c r="J81" s="16">
        <v>333179</v>
      </c>
      <c r="K81" s="16">
        <v>193</v>
      </c>
      <c r="L81" s="16">
        <v>0</v>
      </c>
      <c r="M81" s="16">
        <v>1679626</v>
      </c>
    </row>
    <row r="82" spans="2:17" ht="30" customHeight="1" x14ac:dyDescent="0.25">
      <c r="B82" s="23" t="s">
        <v>245</v>
      </c>
      <c r="C82" s="39" t="s">
        <v>169</v>
      </c>
      <c r="D82" s="28">
        <v>134285</v>
      </c>
      <c r="E82" s="28">
        <v>122531</v>
      </c>
      <c r="F82" s="28">
        <v>44075</v>
      </c>
      <c r="G82" s="28">
        <v>0</v>
      </c>
      <c r="H82" s="28">
        <v>107356</v>
      </c>
      <c r="I82" s="28">
        <v>0</v>
      </c>
      <c r="J82" s="28">
        <v>-101769</v>
      </c>
      <c r="K82" s="28">
        <v>66</v>
      </c>
      <c r="L82" s="28">
        <v>0</v>
      </c>
      <c r="M82" s="28">
        <v>306544</v>
      </c>
    </row>
    <row r="83" spans="2:17" ht="30" customHeight="1" x14ac:dyDescent="0.25">
      <c r="B83" s="23" t="s">
        <v>246</v>
      </c>
      <c r="C83" s="39" t="s">
        <v>173</v>
      </c>
      <c r="D83" s="28">
        <v>152206</v>
      </c>
      <c r="E83" s="28">
        <v>138883</v>
      </c>
      <c r="F83" s="28">
        <v>49957</v>
      </c>
      <c r="G83" s="28">
        <v>0</v>
      </c>
      <c r="H83" s="28">
        <v>185477</v>
      </c>
      <c r="I83" s="28">
        <v>0</v>
      </c>
      <c r="J83" s="28">
        <v>-179144</v>
      </c>
      <c r="K83" s="28">
        <v>75</v>
      </c>
      <c r="L83" s="28">
        <v>0</v>
      </c>
      <c r="M83" s="28">
        <v>347454</v>
      </c>
    </row>
    <row r="84" spans="2:17" ht="30" customHeight="1" x14ac:dyDescent="0.25">
      <c r="B84" s="23" t="s">
        <v>247</v>
      </c>
      <c r="C84" s="39" t="s">
        <v>181</v>
      </c>
      <c r="D84" s="28">
        <v>78141</v>
      </c>
      <c r="E84" s="28">
        <v>45392</v>
      </c>
      <c r="F84" s="28">
        <v>19336</v>
      </c>
      <c r="G84" s="28">
        <v>0</v>
      </c>
      <c r="H84" s="28">
        <v>79123</v>
      </c>
      <c r="I84" s="28">
        <v>710</v>
      </c>
      <c r="J84" s="28">
        <v>-30578</v>
      </c>
      <c r="K84" s="28">
        <v>29</v>
      </c>
      <c r="L84" s="28">
        <v>0</v>
      </c>
      <c r="M84" s="28">
        <v>192153</v>
      </c>
    </row>
    <row r="85" spans="2:17" ht="30" customHeight="1" x14ac:dyDescent="0.25">
      <c r="B85" s="23" t="s">
        <v>248</v>
      </c>
      <c r="C85" s="39" t="s">
        <v>183</v>
      </c>
      <c r="D85" s="28">
        <v>46902</v>
      </c>
      <c r="E85" s="28">
        <v>37259</v>
      </c>
      <c r="F85" s="28">
        <v>15955</v>
      </c>
      <c r="G85" s="28">
        <v>0</v>
      </c>
      <c r="H85" s="28">
        <v>58524</v>
      </c>
      <c r="I85" s="28">
        <v>0</v>
      </c>
      <c r="J85" s="28">
        <v>-58339</v>
      </c>
      <c r="K85" s="28">
        <v>20</v>
      </c>
      <c r="L85" s="28">
        <v>0</v>
      </c>
      <c r="M85" s="28">
        <v>100321</v>
      </c>
    </row>
    <row r="86" spans="2:17" ht="30" customHeight="1" x14ac:dyDescent="0.25">
      <c r="B86" s="23" t="s">
        <v>249</v>
      </c>
      <c r="C86" s="39" t="s">
        <v>250</v>
      </c>
      <c r="D86" s="28">
        <v>13498</v>
      </c>
      <c r="E86" s="28">
        <v>2730</v>
      </c>
      <c r="F86" s="28">
        <v>1278</v>
      </c>
      <c r="G86" s="28">
        <v>0</v>
      </c>
      <c r="H86" s="28">
        <v>0</v>
      </c>
      <c r="I86" s="28">
        <v>12636</v>
      </c>
      <c r="J86" s="28">
        <v>686137</v>
      </c>
      <c r="K86" s="28">
        <v>3</v>
      </c>
      <c r="L86" s="28">
        <v>0</v>
      </c>
      <c r="M86" s="28">
        <v>716282</v>
      </c>
    </row>
    <row r="87" spans="2:17" ht="30" customHeight="1" x14ac:dyDescent="0.25">
      <c r="B87" s="23" t="s">
        <v>251</v>
      </c>
      <c r="C87" s="39" t="s">
        <v>252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31322</v>
      </c>
      <c r="K87" s="28">
        <v>0</v>
      </c>
      <c r="L87" s="28">
        <v>0</v>
      </c>
      <c r="M87" s="28">
        <v>31322</v>
      </c>
    </row>
    <row r="88" spans="2:17" ht="30" customHeight="1" x14ac:dyDescent="0.25">
      <c r="B88" s="23" t="s">
        <v>253</v>
      </c>
      <c r="C88" s="39" t="s">
        <v>254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-14450</v>
      </c>
      <c r="K88" s="28">
        <v>0</v>
      </c>
      <c r="L88" s="28">
        <v>0</v>
      </c>
      <c r="M88" s="28">
        <v>-14450</v>
      </c>
    </row>
    <row r="89" spans="2:17" ht="30" customHeight="1" x14ac:dyDescent="0.25">
      <c r="B89" s="30" t="s">
        <v>255</v>
      </c>
      <c r="C89" s="35" t="s">
        <v>256</v>
      </c>
      <c r="D89" s="16">
        <v>37827</v>
      </c>
      <c r="E89" s="16">
        <v>85339</v>
      </c>
      <c r="F89" s="16">
        <v>14954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138120</v>
      </c>
    </row>
    <row r="90" spans="2:17" ht="30" customHeight="1" x14ac:dyDescent="0.25">
      <c r="B90" s="23" t="s">
        <v>257</v>
      </c>
      <c r="C90" s="39" t="s">
        <v>187</v>
      </c>
      <c r="D90" s="28">
        <v>23251</v>
      </c>
      <c r="E90" s="28">
        <v>52455</v>
      </c>
      <c r="F90" s="28">
        <v>9191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84897</v>
      </c>
    </row>
    <row r="91" spans="2:17" ht="30" customHeight="1" x14ac:dyDescent="0.25">
      <c r="B91" s="23" t="s">
        <v>258</v>
      </c>
      <c r="C91" s="39" t="s">
        <v>189</v>
      </c>
      <c r="D91" s="28">
        <v>12990</v>
      </c>
      <c r="E91" s="28">
        <v>29306</v>
      </c>
      <c r="F91" s="28">
        <v>5135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47431</v>
      </c>
    </row>
    <row r="92" spans="2:17" ht="30" customHeight="1" x14ac:dyDescent="0.25">
      <c r="B92" s="23" t="s">
        <v>259</v>
      </c>
      <c r="C92" s="39" t="s">
        <v>191</v>
      </c>
      <c r="D92" s="28">
        <v>1586</v>
      </c>
      <c r="E92" s="28">
        <v>3578</v>
      </c>
      <c r="F92" s="28">
        <v>628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5792</v>
      </c>
    </row>
    <row r="93" spans="2:17" ht="30" customHeight="1" x14ac:dyDescent="0.25">
      <c r="B93" s="10" t="s">
        <v>260</v>
      </c>
      <c r="C93" s="35" t="s">
        <v>261</v>
      </c>
      <c r="D93" s="16">
        <v>63968</v>
      </c>
      <c r="E93" s="16">
        <v>67778</v>
      </c>
      <c r="F93" s="16">
        <v>15960</v>
      </c>
      <c r="G93" s="16">
        <v>-85</v>
      </c>
      <c r="H93" s="16">
        <v>0</v>
      </c>
      <c r="I93" s="16">
        <v>0</v>
      </c>
      <c r="J93" s="16">
        <v>200</v>
      </c>
      <c r="K93" s="16">
        <v>918</v>
      </c>
      <c r="L93" s="16">
        <v>0</v>
      </c>
      <c r="M93" s="16">
        <v>148739</v>
      </c>
    </row>
    <row r="94" spans="2:17" ht="30" customHeight="1" x14ac:dyDescent="0.25">
      <c r="B94" s="23" t="s">
        <v>262</v>
      </c>
      <c r="C94" s="39" t="s">
        <v>169</v>
      </c>
      <c r="D94" s="28">
        <v>1377</v>
      </c>
      <c r="E94" s="28">
        <v>1459</v>
      </c>
      <c r="F94" s="28">
        <v>344</v>
      </c>
      <c r="G94" s="28">
        <v>-2</v>
      </c>
      <c r="H94" s="28">
        <v>0</v>
      </c>
      <c r="I94" s="28">
        <v>0</v>
      </c>
      <c r="J94" s="28">
        <v>5</v>
      </c>
      <c r="K94" s="28">
        <v>20</v>
      </c>
      <c r="L94" s="28">
        <v>0</v>
      </c>
      <c r="M94" s="28">
        <v>3203</v>
      </c>
    </row>
    <row r="95" spans="2:17" ht="30" customHeight="1" x14ac:dyDescent="0.25">
      <c r="B95" s="23" t="s">
        <v>263</v>
      </c>
      <c r="C95" s="39" t="s">
        <v>171</v>
      </c>
      <c r="D95" s="28">
        <v>375</v>
      </c>
      <c r="E95" s="28">
        <v>398</v>
      </c>
      <c r="F95" s="28">
        <v>94</v>
      </c>
      <c r="G95" s="28">
        <v>0</v>
      </c>
      <c r="H95" s="28">
        <v>0</v>
      </c>
      <c r="I95" s="28">
        <v>0</v>
      </c>
      <c r="J95" s="28">
        <v>1</v>
      </c>
      <c r="K95" s="28">
        <v>6</v>
      </c>
      <c r="L95" s="28">
        <v>0</v>
      </c>
      <c r="M95" s="28">
        <v>874</v>
      </c>
      <c r="O95" s="29"/>
      <c r="P95" s="29"/>
      <c r="Q95" s="29"/>
    </row>
    <row r="96" spans="2:17" ht="30" customHeight="1" x14ac:dyDescent="0.25">
      <c r="B96" s="23" t="s">
        <v>264</v>
      </c>
      <c r="C96" s="39" t="s">
        <v>173</v>
      </c>
      <c r="D96" s="28">
        <v>50356</v>
      </c>
      <c r="E96" s="28">
        <v>53355</v>
      </c>
      <c r="F96" s="28">
        <v>12562</v>
      </c>
      <c r="G96" s="28">
        <v>-67</v>
      </c>
      <c r="H96" s="28">
        <v>0</v>
      </c>
      <c r="I96" s="28">
        <v>0</v>
      </c>
      <c r="J96" s="28">
        <v>157</v>
      </c>
      <c r="K96" s="28">
        <v>721</v>
      </c>
      <c r="L96" s="28">
        <v>0</v>
      </c>
      <c r="M96" s="28">
        <v>117084</v>
      </c>
    </row>
    <row r="97" spans="2:13" ht="30" customHeight="1" x14ac:dyDescent="0.25">
      <c r="B97" s="23" t="s">
        <v>265</v>
      </c>
      <c r="C97" s="39" t="s">
        <v>181</v>
      </c>
      <c r="D97" s="28">
        <v>4908</v>
      </c>
      <c r="E97" s="28">
        <v>5201</v>
      </c>
      <c r="F97" s="28">
        <v>1226</v>
      </c>
      <c r="G97" s="28">
        <v>-7</v>
      </c>
      <c r="H97" s="28">
        <v>0</v>
      </c>
      <c r="I97" s="28">
        <v>0</v>
      </c>
      <c r="J97" s="28">
        <v>15</v>
      </c>
      <c r="K97" s="28">
        <v>71</v>
      </c>
      <c r="L97" s="28">
        <v>0</v>
      </c>
      <c r="M97" s="28">
        <v>11414</v>
      </c>
    </row>
    <row r="98" spans="2:13" ht="30" customHeight="1" x14ac:dyDescent="0.25">
      <c r="B98" s="23" t="s">
        <v>266</v>
      </c>
      <c r="C98" s="39" t="s">
        <v>183</v>
      </c>
      <c r="D98" s="28">
        <v>227</v>
      </c>
      <c r="E98" s="28">
        <v>240</v>
      </c>
      <c r="F98" s="28">
        <v>57</v>
      </c>
      <c r="G98" s="28">
        <v>0</v>
      </c>
      <c r="H98" s="28">
        <v>0</v>
      </c>
      <c r="I98" s="28">
        <v>0</v>
      </c>
      <c r="J98" s="28">
        <v>1</v>
      </c>
      <c r="K98" s="28">
        <v>3</v>
      </c>
      <c r="L98" s="28">
        <v>0</v>
      </c>
      <c r="M98" s="28">
        <v>528</v>
      </c>
    </row>
    <row r="99" spans="2:13" ht="30" customHeight="1" x14ac:dyDescent="0.25">
      <c r="B99" s="23" t="s">
        <v>267</v>
      </c>
      <c r="C99" s="39" t="s">
        <v>185</v>
      </c>
      <c r="D99" s="28">
        <v>2898</v>
      </c>
      <c r="E99" s="28">
        <v>3070</v>
      </c>
      <c r="F99" s="28">
        <v>722</v>
      </c>
      <c r="G99" s="28">
        <v>-4</v>
      </c>
      <c r="H99" s="28">
        <v>0</v>
      </c>
      <c r="I99" s="28">
        <v>0</v>
      </c>
      <c r="J99" s="28">
        <v>9</v>
      </c>
      <c r="K99" s="28">
        <v>41</v>
      </c>
      <c r="L99" s="28">
        <v>0</v>
      </c>
      <c r="M99" s="28">
        <v>6736</v>
      </c>
    </row>
    <row r="100" spans="2:13" ht="30" customHeight="1" x14ac:dyDescent="0.25">
      <c r="B100" s="23" t="s">
        <v>268</v>
      </c>
      <c r="C100" s="39" t="s">
        <v>187</v>
      </c>
      <c r="D100" s="28">
        <v>358</v>
      </c>
      <c r="E100" s="28">
        <v>379</v>
      </c>
      <c r="F100" s="28">
        <v>89</v>
      </c>
      <c r="G100" s="28">
        <v>0</v>
      </c>
      <c r="H100" s="28">
        <v>0</v>
      </c>
      <c r="I100" s="28">
        <v>0</v>
      </c>
      <c r="J100" s="28">
        <v>1</v>
      </c>
      <c r="K100" s="28">
        <v>6</v>
      </c>
      <c r="L100" s="28">
        <v>0</v>
      </c>
      <c r="M100" s="28">
        <v>833</v>
      </c>
    </row>
    <row r="101" spans="2:13" ht="30" customHeight="1" x14ac:dyDescent="0.25">
      <c r="B101" s="23" t="s">
        <v>269</v>
      </c>
      <c r="C101" s="39" t="s">
        <v>191</v>
      </c>
      <c r="D101" s="28">
        <v>575</v>
      </c>
      <c r="E101" s="28">
        <v>609</v>
      </c>
      <c r="F101" s="28">
        <v>144</v>
      </c>
      <c r="G101" s="28">
        <v>-1</v>
      </c>
      <c r="H101" s="28">
        <v>0</v>
      </c>
      <c r="I101" s="28">
        <v>0</v>
      </c>
      <c r="J101" s="28">
        <v>2</v>
      </c>
      <c r="K101" s="28">
        <v>9</v>
      </c>
      <c r="L101" s="28">
        <v>0</v>
      </c>
      <c r="M101" s="28">
        <v>1338</v>
      </c>
    </row>
    <row r="102" spans="2:13" ht="30" customHeight="1" x14ac:dyDescent="0.25">
      <c r="B102" s="23" t="s">
        <v>270</v>
      </c>
      <c r="C102" s="39" t="s">
        <v>195</v>
      </c>
      <c r="D102" s="28">
        <v>1131</v>
      </c>
      <c r="E102" s="28">
        <v>1199</v>
      </c>
      <c r="F102" s="28">
        <v>282</v>
      </c>
      <c r="G102" s="28">
        <v>-2</v>
      </c>
      <c r="H102" s="28">
        <v>0</v>
      </c>
      <c r="I102" s="28">
        <v>0</v>
      </c>
      <c r="J102" s="28">
        <v>4</v>
      </c>
      <c r="K102" s="28">
        <v>16</v>
      </c>
      <c r="L102" s="28">
        <v>0</v>
      </c>
      <c r="M102" s="28">
        <v>2630</v>
      </c>
    </row>
    <row r="103" spans="2:13" ht="30" customHeight="1" x14ac:dyDescent="0.25">
      <c r="B103" s="23" t="s">
        <v>271</v>
      </c>
      <c r="C103" s="39" t="s">
        <v>197</v>
      </c>
      <c r="D103" s="28">
        <v>1763</v>
      </c>
      <c r="E103" s="28">
        <v>1868</v>
      </c>
      <c r="F103" s="28">
        <v>440</v>
      </c>
      <c r="G103" s="28">
        <v>-2</v>
      </c>
      <c r="H103" s="28">
        <v>0</v>
      </c>
      <c r="I103" s="28">
        <v>0</v>
      </c>
      <c r="J103" s="28">
        <v>5</v>
      </c>
      <c r="K103" s="28">
        <v>25</v>
      </c>
      <c r="L103" s="28">
        <v>0</v>
      </c>
      <c r="M103" s="28">
        <v>4099</v>
      </c>
    </row>
    <row r="104" spans="2:13" ht="30" customHeight="1" x14ac:dyDescent="0.25">
      <c r="B104" s="30" t="s">
        <v>272</v>
      </c>
      <c r="C104" s="35" t="s">
        <v>273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1673250</v>
      </c>
      <c r="M104" s="16">
        <v>1673250</v>
      </c>
    </row>
    <row r="105" spans="2:13" ht="30" customHeight="1" x14ac:dyDescent="0.25">
      <c r="B105" s="23" t="s">
        <v>274</v>
      </c>
      <c r="C105" s="39" t="s">
        <v>273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1673250</v>
      </c>
      <c r="M105" s="28">
        <v>1673250</v>
      </c>
    </row>
    <row r="106" spans="2:13" ht="30" customHeight="1" x14ac:dyDescent="0.25">
      <c r="B106" s="157" t="s">
        <v>165</v>
      </c>
      <c r="C106" s="158" t="s">
        <v>165</v>
      </c>
      <c r="D106" s="16">
        <v>2168113</v>
      </c>
      <c r="E106" s="16">
        <v>1652011</v>
      </c>
      <c r="F106" s="16">
        <v>423842</v>
      </c>
      <c r="G106" s="16">
        <v>8793</v>
      </c>
      <c r="H106" s="16">
        <v>465209</v>
      </c>
      <c r="I106" s="16">
        <v>13630</v>
      </c>
      <c r="J106" s="16">
        <v>438806</v>
      </c>
      <c r="K106" s="16">
        <v>18148</v>
      </c>
      <c r="L106" s="16">
        <v>1673250</v>
      </c>
      <c r="M106" s="16">
        <v>6861802</v>
      </c>
    </row>
    <row r="107" spans="2:13" ht="16.5" customHeight="1" x14ac:dyDescent="0.25">
      <c r="B107" s="45"/>
      <c r="C107" s="44"/>
      <c r="D107" s="43"/>
      <c r="E107" s="43"/>
      <c r="F107" s="43"/>
      <c r="G107" s="43"/>
      <c r="H107" s="43"/>
      <c r="I107" s="43"/>
      <c r="J107" s="43"/>
      <c r="K107" s="43"/>
      <c r="L107" s="43"/>
      <c r="M107" s="43"/>
    </row>
    <row r="108" spans="2:13" x14ac:dyDescent="0.25">
      <c r="B108" s="21" t="s">
        <v>147</v>
      </c>
    </row>
    <row r="109" spans="2:13" x14ac:dyDescent="0.25">
      <c r="B109" s="21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3FyE'!A1" display="Siguiente"/>
    <hyperlink ref="S2" location="'2011FyE'!A1" display="Anterior"/>
  </hyperlink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0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86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2013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1474313</v>
      </c>
      <c r="E9" s="32">
        <v>0</v>
      </c>
      <c r="F9" s="32">
        <v>0</v>
      </c>
      <c r="G9" s="32">
        <v>89022</v>
      </c>
      <c r="H9" s="32">
        <v>9045</v>
      </c>
      <c r="I9" s="32">
        <v>1572380</v>
      </c>
    </row>
    <row r="10" spans="2:20" ht="30" customHeight="1" x14ac:dyDescent="0.25">
      <c r="B10" s="23" t="s">
        <v>282</v>
      </c>
      <c r="C10" s="39" t="s">
        <v>283</v>
      </c>
      <c r="D10" s="33">
        <v>1474313</v>
      </c>
      <c r="E10" s="33">
        <v>0</v>
      </c>
      <c r="F10" s="33">
        <v>0</v>
      </c>
      <c r="G10" s="33">
        <v>89022</v>
      </c>
      <c r="H10" s="33">
        <v>9045</v>
      </c>
      <c r="I10" s="33">
        <v>1572380</v>
      </c>
    </row>
    <row r="11" spans="2:20" ht="30" customHeight="1" x14ac:dyDescent="0.25">
      <c r="B11" s="30" t="s">
        <v>198</v>
      </c>
      <c r="C11" s="31" t="s">
        <v>199</v>
      </c>
      <c r="D11" s="34">
        <v>26605</v>
      </c>
      <c r="E11" s="34">
        <v>2152962</v>
      </c>
      <c r="F11" s="34">
        <v>185</v>
      </c>
      <c r="G11" s="34">
        <v>9426</v>
      </c>
      <c r="H11" s="34">
        <v>15</v>
      </c>
      <c r="I11" s="34">
        <v>2189193</v>
      </c>
    </row>
    <row r="12" spans="2:20" ht="30" customHeight="1" x14ac:dyDescent="0.25">
      <c r="B12" s="23" t="s">
        <v>284</v>
      </c>
      <c r="C12" s="39" t="s">
        <v>285</v>
      </c>
      <c r="D12" s="33">
        <v>25920</v>
      </c>
      <c r="E12" s="33">
        <v>1961583</v>
      </c>
      <c r="F12" s="33">
        <v>0</v>
      </c>
      <c r="G12" s="33">
        <v>9426</v>
      </c>
      <c r="H12" s="33">
        <v>15</v>
      </c>
      <c r="I12" s="33">
        <v>1996944</v>
      </c>
    </row>
    <row r="13" spans="2:20" ht="30" customHeight="1" x14ac:dyDescent="0.25">
      <c r="B13" s="23" t="s">
        <v>286</v>
      </c>
      <c r="C13" s="40" t="s">
        <v>287</v>
      </c>
      <c r="D13" s="33">
        <v>685</v>
      </c>
      <c r="E13" s="33">
        <v>191379</v>
      </c>
      <c r="F13" s="33">
        <v>185</v>
      </c>
      <c r="G13" s="33">
        <v>0</v>
      </c>
      <c r="H13" s="33">
        <v>0</v>
      </c>
      <c r="I13" s="33">
        <v>192249</v>
      </c>
    </row>
    <row r="14" spans="2:20" ht="30" customHeight="1" x14ac:dyDescent="0.25">
      <c r="B14" s="30" t="s">
        <v>233</v>
      </c>
      <c r="C14" s="35" t="s">
        <v>234</v>
      </c>
      <c r="D14" s="34">
        <v>516</v>
      </c>
      <c r="E14" s="34">
        <v>70695</v>
      </c>
      <c r="F14" s="34">
        <v>0</v>
      </c>
      <c r="G14" s="34">
        <v>497</v>
      </c>
      <c r="H14" s="34">
        <v>0</v>
      </c>
      <c r="I14" s="34">
        <v>71708</v>
      </c>
    </row>
    <row r="15" spans="2:20" ht="30" customHeight="1" x14ac:dyDescent="0.25">
      <c r="B15" s="23" t="s">
        <v>288</v>
      </c>
      <c r="C15" s="40" t="s">
        <v>289</v>
      </c>
      <c r="D15" s="33">
        <v>516</v>
      </c>
      <c r="E15" s="33">
        <v>70695</v>
      </c>
      <c r="F15" s="33">
        <v>0</v>
      </c>
      <c r="G15" s="33">
        <v>497</v>
      </c>
      <c r="H15" s="33">
        <v>0</v>
      </c>
      <c r="I15" s="33">
        <v>71708</v>
      </c>
    </row>
    <row r="16" spans="2:20" ht="30" customHeight="1" x14ac:dyDescent="0.25">
      <c r="B16" s="30" t="s">
        <v>243</v>
      </c>
      <c r="C16" s="35" t="s">
        <v>244</v>
      </c>
      <c r="D16" s="34">
        <v>3996</v>
      </c>
      <c r="E16" s="34">
        <v>627797</v>
      </c>
      <c r="F16" s="34">
        <v>1393849</v>
      </c>
      <c r="G16" s="34">
        <v>411</v>
      </c>
      <c r="H16" s="34">
        <v>10616</v>
      </c>
      <c r="I16" s="34">
        <v>2036669</v>
      </c>
    </row>
    <row r="17" spans="2:17" ht="30" customHeight="1" x14ac:dyDescent="0.25">
      <c r="B17" s="23" t="s">
        <v>290</v>
      </c>
      <c r="C17" s="39" t="s">
        <v>291</v>
      </c>
      <c r="D17" s="33">
        <v>71</v>
      </c>
      <c r="E17" s="33">
        <v>384820</v>
      </c>
      <c r="F17" s="33">
        <v>1250145</v>
      </c>
      <c r="G17" s="33">
        <v>410</v>
      </c>
      <c r="H17" s="33">
        <v>10616</v>
      </c>
      <c r="I17" s="33">
        <v>1646062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108985</v>
      </c>
      <c r="F18" s="33">
        <v>0</v>
      </c>
      <c r="G18" s="33">
        <v>0</v>
      </c>
      <c r="H18" s="33">
        <v>0</v>
      </c>
      <c r="I18" s="33">
        <v>108985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103069</v>
      </c>
      <c r="F19" s="33">
        <v>64600</v>
      </c>
      <c r="G19" s="33">
        <v>1</v>
      </c>
      <c r="H19" s="33">
        <v>0</v>
      </c>
      <c r="I19" s="33">
        <v>167670</v>
      </c>
    </row>
    <row r="20" spans="2:17" ht="30" customHeight="1" x14ac:dyDescent="0.25">
      <c r="B20" s="23" t="s">
        <v>296</v>
      </c>
      <c r="C20" s="39" t="s">
        <v>297</v>
      </c>
      <c r="D20" s="33">
        <v>3925</v>
      </c>
      <c r="E20" s="33">
        <v>30923</v>
      </c>
      <c r="F20" s="33">
        <v>79104</v>
      </c>
      <c r="G20" s="33">
        <v>0</v>
      </c>
      <c r="H20" s="33">
        <v>0</v>
      </c>
      <c r="I20" s="33">
        <v>113952</v>
      </c>
    </row>
    <row r="21" spans="2:17" ht="30" customHeight="1" x14ac:dyDescent="0.25">
      <c r="B21" s="30" t="s">
        <v>255</v>
      </c>
      <c r="C21" s="35" t="s">
        <v>298</v>
      </c>
      <c r="D21" s="34">
        <v>153551</v>
      </c>
      <c r="E21" s="34">
        <v>0</v>
      </c>
      <c r="F21" s="34">
        <v>0</v>
      </c>
      <c r="G21" s="34">
        <v>0</v>
      </c>
      <c r="H21" s="34">
        <v>0</v>
      </c>
      <c r="I21" s="34">
        <v>153551</v>
      </c>
    </row>
    <row r="22" spans="2:17" ht="30" customHeight="1" x14ac:dyDescent="0.25">
      <c r="B22" s="23" t="s">
        <v>299</v>
      </c>
      <c r="C22" s="39" t="s">
        <v>300</v>
      </c>
      <c r="D22" s="28">
        <v>153551</v>
      </c>
      <c r="E22" s="28">
        <v>0</v>
      </c>
      <c r="F22" s="28">
        <v>0</v>
      </c>
      <c r="G22" s="28">
        <v>0</v>
      </c>
      <c r="H22" s="28">
        <v>0</v>
      </c>
      <c r="I22" s="28">
        <v>153551</v>
      </c>
    </row>
    <row r="23" spans="2:17" ht="30" customHeight="1" x14ac:dyDescent="0.25">
      <c r="B23" s="30" t="s">
        <v>260</v>
      </c>
      <c r="C23" s="35" t="s">
        <v>261</v>
      </c>
      <c r="D23" s="34">
        <v>79047</v>
      </c>
      <c r="E23" s="34">
        <v>0</v>
      </c>
      <c r="F23" s="34">
        <v>0</v>
      </c>
      <c r="G23" s="34">
        <v>101742</v>
      </c>
      <c r="H23" s="34">
        <v>2271</v>
      </c>
      <c r="I23" s="34">
        <v>183060</v>
      </c>
    </row>
    <row r="24" spans="2:17" ht="30" customHeight="1" x14ac:dyDescent="0.25">
      <c r="B24" s="23" t="s">
        <v>301</v>
      </c>
      <c r="C24" s="39" t="s">
        <v>302</v>
      </c>
      <c r="D24" s="28">
        <v>79047</v>
      </c>
      <c r="E24" s="28">
        <v>0</v>
      </c>
      <c r="F24" s="28">
        <v>0</v>
      </c>
      <c r="G24" s="28">
        <v>101742</v>
      </c>
      <c r="H24" s="28">
        <v>2271</v>
      </c>
      <c r="I24" s="28">
        <v>183060</v>
      </c>
    </row>
    <row r="25" spans="2:17" ht="30" customHeight="1" x14ac:dyDescent="0.25">
      <c r="B25" s="30" t="s">
        <v>272</v>
      </c>
      <c r="C25" s="35" t="s">
        <v>273</v>
      </c>
      <c r="D25" s="34">
        <v>1654354</v>
      </c>
      <c r="E25" s="34">
        <v>0</v>
      </c>
      <c r="F25" s="34">
        <v>0</v>
      </c>
      <c r="G25" s="34">
        <v>0</v>
      </c>
      <c r="H25" s="34">
        <v>0</v>
      </c>
      <c r="I25" s="34">
        <v>1654354</v>
      </c>
    </row>
    <row r="26" spans="2:17" ht="30" customHeight="1" x14ac:dyDescent="0.25">
      <c r="B26" s="23" t="s">
        <v>303</v>
      </c>
      <c r="C26" s="39" t="s">
        <v>273</v>
      </c>
      <c r="D26" s="33">
        <v>1654354</v>
      </c>
      <c r="E26" s="33">
        <v>0</v>
      </c>
      <c r="F26" s="33">
        <v>0</v>
      </c>
      <c r="G26" s="33">
        <v>0</v>
      </c>
      <c r="H26" s="33">
        <v>0</v>
      </c>
      <c r="I26" s="33">
        <v>1654354</v>
      </c>
    </row>
    <row r="27" spans="2:17" ht="30" customHeight="1" x14ac:dyDescent="0.25">
      <c r="B27" s="157" t="s">
        <v>165</v>
      </c>
      <c r="C27" s="158" t="s">
        <v>165</v>
      </c>
      <c r="D27" s="34">
        <v>3392382</v>
      </c>
      <c r="E27" s="34">
        <v>2851454</v>
      </c>
      <c r="F27" s="34">
        <v>1394034</v>
      </c>
      <c r="G27" s="34">
        <v>201098</v>
      </c>
      <c r="H27" s="34">
        <v>21947</v>
      </c>
      <c r="I27" s="34">
        <v>7860915</v>
      </c>
    </row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87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2013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634425</v>
      </c>
      <c r="E38" s="16">
        <v>728853</v>
      </c>
      <c r="F38" s="16">
        <v>111670</v>
      </c>
      <c r="G38" s="16">
        <v>7947</v>
      </c>
      <c r="H38" s="16">
        <v>0</v>
      </c>
      <c r="I38" s="16">
        <v>0</v>
      </c>
      <c r="J38" s="16">
        <v>2138</v>
      </c>
      <c r="K38" s="16">
        <v>22423</v>
      </c>
      <c r="L38" s="16">
        <v>0</v>
      </c>
      <c r="M38" s="16">
        <v>1507456</v>
      </c>
    </row>
    <row r="39" spans="2:17" ht="30" customHeight="1" x14ac:dyDescent="0.25">
      <c r="B39" s="23" t="s">
        <v>168</v>
      </c>
      <c r="C39" s="39" t="s">
        <v>169</v>
      </c>
      <c r="D39" s="28">
        <v>126276</v>
      </c>
      <c r="E39" s="28">
        <v>134711</v>
      </c>
      <c r="F39" s="28">
        <v>26247</v>
      </c>
      <c r="G39" s="28">
        <v>1771</v>
      </c>
      <c r="H39" s="28">
        <v>0</v>
      </c>
      <c r="I39" s="28">
        <v>0</v>
      </c>
      <c r="J39" s="28">
        <v>322</v>
      </c>
      <c r="K39" s="28">
        <v>4273</v>
      </c>
      <c r="L39" s="28">
        <v>0</v>
      </c>
      <c r="M39" s="28">
        <v>293600</v>
      </c>
    </row>
    <row r="40" spans="2:17" ht="30" customHeight="1" x14ac:dyDescent="0.25">
      <c r="B40" s="23" t="s">
        <v>170</v>
      </c>
      <c r="C40" s="39" t="s">
        <v>171</v>
      </c>
      <c r="D40" s="28">
        <v>3852</v>
      </c>
      <c r="E40" s="28">
        <v>4110</v>
      </c>
      <c r="F40" s="28">
        <v>801</v>
      </c>
      <c r="G40" s="28">
        <v>54</v>
      </c>
      <c r="H40" s="28">
        <v>0</v>
      </c>
      <c r="I40" s="28">
        <v>0</v>
      </c>
      <c r="J40" s="28">
        <v>10</v>
      </c>
      <c r="K40" s="28">
        <v>130</v>
      </c>
      <c r="L40" s="28">
        <v>0</v>
      </c>
      <c r="M40" s="28">
        <v>8957</v>
      </c>
    </row>
    <row r="41" spans="2:17" ht="30" customHeight="1" x14ac:dyDescent="0.25">
      <c r="B41" s="23" t="s">
        <v>172</v>
      </c>
      <c r="C41" s="39" t="s">
        <v>173</v>
      </c>
      <c r="D41" s="28">
        <v>207790</v>
      </c>
      <c r="E41" s="28">
        <v>221670</v>
      </c>
      <c r="F41" s="28">
        <v>43188</v>
      </c>
      <c r="G41" s="28">
        <v>2914</v>
      </c>
      <c r="H41" s="28">
        <v>0</v>
      </c>
      <c r="I41" s="28">
        <v>0</v>
      </c>
      <c r="J41" s="28">
        <v>530</v>
      </c>
      <c r="K41" s="28">
        <v>7031</v>
      </c>
      <c r="L41" s="28">
        <v>0</v>
      </c>
      <c r="M41" s="28">
        <v>483123</v>
      </c>
    </row>
    <row r="42" spans="2:17" ht="30" customHeight="1" x14ac:dyDescent="0.25">
      <c r="B42" s="23" t="s">
        <v>174</v>
      </c>
      <c r="C42" s="39" t="s">
        <v>175</v>
      </c>
      <c r="D42" s="28">
        <v>1674</v>
      </c>
      <c r="E42" s="28">
        <v>1746</v>
      </c>
      <c r="F42" s="28">
        <v>63</v>
      </c>
      <c r="G42" s="28">
        <v>-93</v>
      </c>
      <c r="H42" s="28">
        <v>0</v>
      </c>
      <c r="I42" s="28">
        <v>0</v>
      </c>
      <c r="J42" s="28">
        <v>6</v>
      </c>
      <c r="K42" s="28">
        <v>35</v>
      </c>
      <c r="L42" s="28">
        <v>0</v>
      </c>
      <c r="M42" s="28">
        <v>3431</v>
      </c>
    </row>
    <row r="43" spans="2:17" ht="30" customHeight="1" x14ac:dyDescent="0.25">
      <c r="B43" s="23" t="s">
        <v>176</v>
      </c>
      <c r="C43" s="39" t="s">
        <v>177</v>
      </c>
      <c r="D43" s="28">
        <v>10324</v>
      </c>
      <c r="E43" s="28">
        <v>10764</v>
      </c>
      <c r="F43" s="28">
        <v>389</v>
      </c>
      <c r="G43" s="28">
        <v>-575</v>
      </c>
      <c r="H43" s="28">
        <v>0</v>
      </c>
      <c r="I43" s="28">
        <v>0</v>
      </c>
      <c r="J43" s="28">
        <v>39</v>
      </c>
      <c r="K43" s="28">
        <v>219</v>
      </c>
      <c r="L43" s="28">
        <v>0</v>
      </c>
      <c r="M43" s="28">
        <v>21160</v>
      </c>
    </row>
    <row r="44" spans="2:17" ht="30" customHeight="1" x14ac:dyDescent="0.25">
      <c r="B44" s="23" t="s">
        <v>178</v>
      </c>
      <c r="C44" s="39" t="s">
        <v>179</v>
      </c>
      <c r="D44" s="28">
        <v>4131</v>
      </c>
      <c r="E44" s="28">
        <v>4308</v>
      </c>
      <c r="F44" s="28">
        <v>156</v>
      </c>
      <c r="G44" s="28">
        <v>-230</v>
      </c>
      <c r="H44" s="28">
        <v>0</v>
      </c>
      <c r="I44" s="28">
        <v>0</v>
      </c>
      <c r="J44" s="28">
        <v>16</v>
      </c>
      <c r="K44" s="28">
        <v>88</v>
      </c>
      <c r="L44" s="28">
        <v>0</v>
      </c>
      <c r="M44" s="28">
        <v>8469</v>
      </c>
    </row>
    <row r="45" spans="2:17" ht="30" customHeight="1" x14ac:dyDescent="0.25">
      <c r="B45" s="23" t="s">
        <v>180</v>
      </c>
      <c r="C45" s="39" t="s">
        <v>181</v>
      </c>
      <c r="D45" s="28">
        <v>56696</v>
      </c>
      <c r="E45" s="28">
        <v>69821</v>
      </c>
      <c r="F45" s="28">
        <v>9144</v>
      </c>
      <c r="G45" s="28">
        <v>1378</v>
      </c>
      <c r="H45" s="28">
        <v>0</v>
      </c>
      <c r="I45" s="28">
        <v>0</v>
      </c>
      <c r="J45" s="28">
        <v>341</v>
      </c>
      <c r="K45" s="28">
        <v>2456</v>
      </c>
      <c r="L45" s="28">
        <v>0</v>
      </c>
      <c r="M45" s="28">
        <v>139836</v>
      </c>
    </row>
    <row r="46" spans="2:17" ht="30" customHeight="1" x14ac:dyDescent="0.25">
      <c r="B46" s="23" t="s">
        <v>182</v>
      </c>
      <c r="C46" s="39" t="s">
        <v>183</v>
      </c>
      <c r="D46" s="28">
        <v>12411</v>
      </c>
      <c r="E46" s="28">
        <v>15284</v>
      </c>
      <c r="F46" s="28">
        <v>2002</v>
      </c>
      <c r="G46" s="28">
        <v>302</v>
      </c>
      <c r="H46" s="28">
        <v>0</v>
      </c>
      <c r="I46" s="28">
        <v>0</v>
      </c>
      <c r="J46" s="28">
        <v>75</v>
      </c>
      <c r="K46" s="28">
        <v>537</v>
      </c>
      <c r="L46" s="28">
        <v>0</v>
      </c>
      <c r="M46" s="28">
        <v>30611</v>
      </c>
    </row>
    <row r="47" spans="2:17" ht="30" customHeight="1" x14ac:dyDescent="0.25">
      <c r="B47" s="23" t="s">
        <v>184</v>
      </c>
      <c r="C47" s="39" t="s">
        <v>185</v>
      </c>
      <c r="D47" s="28">
        <v>45271</v>
      </c>
      <c r="E47" s="28">
        <v>55751</v>
      </c>
      <c r="F47" s="28">
        <v>7301</v>
      </c>
      <c r="G47" s="28">
        <v>1101</v>
      </c>
      <c r="H47" s="28">
        <v>0</v>
      </c>
      <c r="I47" s="28">
        <v>0</v>
      </c>
      <c r="J47" s="28">
        <v>273</v>
      </c>
      <c r="K47" s="28">
        <v>1961</v>
      </c>
      <c r="L47" s="28">
        <v>0</v>
      </c>
      <c r="M47" s="28">
        <v>111658</v>
      </c>
    </row>
    <row r="48" spans="2:17" ht="30" customHeight="1" x14ac:dyDescent="0.25">
      <c r="B48" s="23" t="s">
        <v>186</v>
      </c>
      <c r="C48" s="39" t="s">
        <v>187</v>
      </c>
      <c r="D48" s="28">
        <v>78469</v>
      </c>
      <c r="E48" s="28">
        <v>110850</v>
      </c>
      <c r="F48" s="28">
        <v>2518</v>
      </c>
      <c r="G48" s="28">
        <v>380</v>
      </c>
      <c r="H48" s="28">
        <v>0</v>
      </c>
      <c r="I48" s="28">
        <v>0</v>
      </c>
      <c r="J48" s="28">
        <v>94</v>
      </c>
      <c r="K48" s="28">
        <v>676</v>
      </c>
      <c r="L48" s="28">
        <v>0</v>
      </c>
      <c r="M48" s="28">
        <v>192987</v>
      </c>
    </row>
    <row r="49" spans="2:13" ht="30" customHeight="1" x14ac:dyDescent="0.25">
      <c r="B49" s="23" t="s">
        <v>188</v>
      </c>
      <c r="C49" s="39" t="s">
        <v>189</v>
      </c>
      <c r="D49" s="28">
        <v>12067</v>
      </c>
      <c r="E49" s="28">
        <v>11317</v>
      </c>
      <c r="F49" s="28">
        <v>2653</v>
      </c>
      <c r="G49" s="28">
        <v>0</v>
      </c>
      <c r="H49" s="28">
        <v>0</v>
      </c>
      <c r="I49" s="28">
        <v>0</v>
      </c>
      <c r="J49" s="28">
        <v>44</v>
      </c>
      <c r="K49" s="28">
        <v>795</v>
      </c>
      <c r="L49" s="28">
        <v>0</v>
      </c>
      <c r="M49" s="28">
        <v>26876</v>
      </c>
    </row>
    <row r="50" spans="2:13" ht="30" customHeight="1" x14ac:dyDescent="0.25">
      <c r="B50" s="23" t="s">
        <v>190</v>
      </c>
      <c r="C50" s="39" t="s">
        <v>191</v>
      </c>
      <c r="D50" s="28">
        <v>4975</v>
      </c>
      <c r="E50" s="28">
        <v>4923</v>
      </c>
      <c r="F50" s="28">
        <v>1552</v>
      </c>
      <c r="G50" s="28">
        <v>0</v>
      </c>
      <c r="H50" s="28">
        <v>0</v>
      </c>
      <c r="I50" s="28">
        <v>0</v>
      </c>
      <c r="J50" s="28">
        <v>21</v>
      </c>
      <c r="K50" s="28">
        <v>474</v>
      </c>
      <c r="L50" s="28">
        <v>0</v>
      </c>
      <c r="M50" s="28">
        <v>11945</v>
      </c>
    </row>
    <row r="51" spans="2:13" ht="30" customHeight="1" x14ac:dyDescent="0.25">
      <c r="B51" s="23" t="s">
        <v>192</v>
      </c>
      <c r="C51" s="39" t="s">
        <v>193</v>
      </c>
      <c r="D51" s="28">
        <v>1061</v>
      </c>
      <c r="E51" s="28">
        <v>704</v>
      </c>
      <c r="F51" s="28">
        <v>-37</v>
      </c>
      <c r="G51" s="28">
        <v>0</v>
      </c>
      <c r="H51" s="28">
        <v>0</v>
      </c>
      <c r="I51" s="28">
        <v>0</v>
      </c>
      <c r="J51" s="28">
        <v>3</v>
      </c>
      <c r="K51" s="28">
        <v>8</v>
      </c>
      <c r="L51" s="28">
        <v>0</v>
      </c>
      <c r="M51" s="28">
        <v>1739</v>
      </c>
    </row>
    <row r="52" spans="2:13" ht="30" customHeight="1" x14ac:dyDescent="0.25">
      <c r="B52" s="23" t="s">
        <v>194</v>
      </c>
      <c r="C52" s="40" t="s">
        <v>195</v>
      </c>
      <c r="D52" s="28">
        <v>62663</v>
      </c>
      <c r="E52" s="28">
        <v>68929</v>
      </c>
      <c r="F52" s="28">
        <v>11641</v>
      </c>
      <c r="G52" s="28">
        <v>196</v>
      </c>
      <c r="H52" s="28">
        <v>0</v>
      </c>
      <c r="I52" s="28">
        <v>0</v>
      </c>
      <c r="J52" s="28">
        <v>333</v>
      </c>
      <c r="K52" s="28">
        <v>3504</v>
      </c>
      <c r="L52" s="28">
        <v>0</v>
      </c>
      <c r="M52" s="28">
        <v>147266</v>
      </c>
    </row>
    <row r="53" spans="2:13" ht="30" customHeight="1" x14ac:dyDescent="0.25">
      <c r="B53" s="23" t="s">
        <v>196</v>
      </c>
      <c r="C53" s="39" t="s">
        <v>197</v>
      </c>
      <c r="D53" s="28">
        <v>6765</v>
      </c>
      <c r="E53" s="28">
        <v>13965</v>
      </c>
      <c r="F53" s="28">
        <v>4052</v>
      </c>
      <c r="G53" s="28">
        <v>749</v>
      </c>
      <c r="H53" s="28">
        <v>0</v>
      </c>
      <c r="I53" s="28">
        <v>0</v>
      </c>
      <c r="J53" s="28">
        <v>31</v>
      </c>
      <c r="K53" s="28">
        <v>236</v>
      </c>
      <c r="L53" s="28">
        <v>0</v>
      </c>
      <c r="M53" s="28">
        <v>25798</v>
      </c>
    </row>
    <row r="54" spans="2:13" ht="30" customHeight="1" x14ac:dyDescent="0.25">
      <c r="B54" s="30" t="s">
        <v>198</v>
      </c>
      <c r="C54" s="35" t="s">
        <v>199</v>
      </c>
      <c r="D54" s="16">
        <v>1210239</v>
      </c>
      <c r="E54" s="16">
        <v>567305</v>
      </c>
      <c r="F54" s="16">
        <v>375212</v>
      </c>
      <c r="G54" s="16">
        <v>0</v>
      </c>
      <c r="H54" s="16">
        <v>130285</v>
      </c>
      <c r="I54" s="16">
        <v>0</v>
      </c>
      <c r="J54" s="16">
        <v>98117</v>
      </c>
      <c r="K54" s="16">
        <v>49</v>
      </c>
      <c r="L54" s="16">
        <v>0</v>
      </c>
      <c r="M54" s="16">
        <v>2381207</v>
      </c>
    </row>
    <row r="55" spans="2:13" ht="30" customHeight="1" x14ac:dyDescent="0.25">
      <c r="B55" s="23" t="s">
        <v>200</v>
      </c>
      <c r="C55" s="39" t="s">
        <v>201</v>
      </c>
      <c r="D55" s="28">
        <v>273575</v>
      </c>
      <c r="E55" s="28">
        <v>167470</v>
      </c>
      <c r="F55" s="28">
        <v>25784</v>
      </c>
      <c r="G55" s="28">
        <v>0</v>
      </c>
      <c r="H55" s="28">
        <v>70524</v>
      </c>
      <c r="I55" s="28">
        <v>0</v>
      </c>
      <c r="J55" s="28">
        <v>6696</v>
      </c>
      <c r="K55" s="28">
        <v>12</v>
      </c>
      <c r="L55" s="28">
        <v>0</v>
      </c>
      <c r="M55" s="28">
        <v>544061</v>
      </c>
    </row>
    <row r="56" spans="2:13" ht="30" customHeight="1" x14ac:dyDescent="0.25">
      <c r="B56" s="23" t="s">
        <v>202</v>
      </c>
      <c r="C56" s="39" t="s">
        <v>171</v>
      </c>
      <c r="D56" s="28">
        <v>2123</v>
      </c>
      <c r="E56" s="28">
        <v>1847</v>
      </c>
      <c r="F56" s="28">
        <v>200</v>
      </c>
      <c r="G56" s="28">
        <v>0</v>
      </c>
      <c r="H56" s="28">
        <v>0</v>
      </c>
      <c r="I56" s="28">
        <v>0</v>
      </c>
      <c r="J56" s="28">
        <v>52</v>
      </c>
      <c r="K56" s="28">
        <v>0</v>
      </c>
      <c r="L56" s="28">
        <v>0</v>
      </c>
      <c r="M56" s="28">
        <v>4222</v>
      </c>
    </row>
    <row r="57" spans="2:13" ht="30" customHeight="1" x14ac:dyDescent="0.25">
      <c r="B57" s="23" t="s">
        <v>203</v>
      </c>
      <c r="C57" s="39" t="s">
        <v>204</v>
      </c>
      <c r="D57" s="28">
        <v>133212</v>
      </c>
      <c r="E57" s="28">
        <v>115887</v>
      </c>
      <c r="F57" s="28">
        <v>12555</v>
      </c>
      <c r="G57" s="28">
        <v>0</v>
      </c>
      <c r="H57" s="28">
        <v>0</v>
      </c>
      <c r="I57" s="28">
        <v>0</v>
      </c>
      <c r="J57" s="28">
        <v>3260</v>
      </c>
      <c r="K57" s="28">
        <v>6</v>
      </c>
      <c r="L57" s="28">
        <v>0</v>
      </c>
      <c r="M57" s="28">
        <v>264920</v>
      </c>
    </row>
    <row r="58" spans="2:13" ht="30" customHeight="1" x14ac:dyDescent="0.25">
      <c r="B58" s="23" t="s">
        <v>205</v>
      </c>
      <c r="C58" s="39" t="s">
        <v>177</v>
      </c>
      <c r="D58" s="28">
        <v>2004</v>
      </c>
      <c r="E58" s="28">
        <v>522</v>
      </c>
      <c r="F58" s="28">
        <v>0</v>
      </c>
      <c r="G58" s="28">
        <v>0</v>
      </c>
      <c r="H58" s="28">
        <v>0</v>
      </c>
      <c r="I58" s="28">
        <v>0</v>
      </c>
      <c r="J58" s="28">
        <v>209</v>
      </c>
      <c r="K58" s="28">
        <v>0</v>
      </c>
      <c r="L58" s="28">
        <v>0</v>
      </c>
      <c r="M58" s="28">
        <v>2735</v>
      </c>
    </row>
    <row r="59" spans="2:13" ht="30" customHeight="1" x14ac:dyDescent="0.25">
      <c r="B59" s="23" t="s">
        <v>206</v>
      </c>
      <c r="C59" s="40" t="s">
        <v>207</v>
      </c>
      <c r="D59" s="28">
        <v>457362</v>
      </c>
      <c r="E59" s="28">
        <v>64210</v>
      </c>
      <c r="F59" s="28">
        <v>10455</v>
      </c>
      <c r="G59" s="28">
        <v>0</v>
      </c>
      <c r="H59" s="28">
        <v>59761</v>
      </c>
      <c r="I59" s="28">
        <v>0</v>
      </c>
      <c r="J59" s="28">
        <v>5125</v>
      </c>
      <c r="K59" s="28">
        <v>9</v>
      </c>
      <c r="L59" s="28">
        <v>0</v>
      </c>
      <c r="M59" s="28">
        <v>596922</v>
      </c>
    </row>
    <row r="60" spans="2:13" ht="30" customHeight="1" x14ac:dyDescent="0.25">
      <c r="B60" s="23" t="s">
        <v>208</v>
      </c>
      <c r="C60" s="39" t="s">
        <v>183</v>
      </c>
      <c r="D60" s="28">
        <v>16694</v>
      </c>
      <c r="E60" s="28">
        <v>4525</v>
      </c>
      <c r="F60" s="28">
        <v>382</v>
      </c>
      <c r="G60" s="28">
        <v>0</v>
      </c>
      <c r="H60" s="28">
        <v>0</v>
      </c>
      <c r="I60" s="28">
        <v>0</v>
      </c>
      <c r="J60" s="28">
        <v>187</v>
      </c>
      <c r="K60" s="28">
        <v>0</v>
      </c>
      <c r="L60" s="28">
        <v>0</v>
      </c>
      <c r="M60" s="28">
        <v>21788</v>
      </c>
    </row>
    <row r="61" spans="2:13" ht="30" customHeight="1" x14ac:dyDescent="0.25">
      <c r="B61" s="23" t="s">
        <v>209</v>
      </c>
      <c r="C61" s="39" t="s">
        <v>185</v>
      </c>
      <c r="D61" s="28">
        <v>11084</v>
      </c>
      <c r="E61" s="28">
        <v>3004</v>
      </c>
      <c r="F61" s="28">
        <v>253</v>
      </c>
      <c r="G61" s="28">
        <v>0</v>
      </c>
      <c r="H61" s="28">
        <v>0</v>
      </c>
      <c r="I61" s="28">
        <v>0</v>
      </c>
      <c r="J61" s="28">
        <v>125</v>
      </c>
      <c r="K61" s="28">
        <v>0</v>
      </c>
      <c r="L61" s="28">
        <v>0</v>
      </c>
      <c r="M61" s="28">
        <v>14466</v>
      </c>
    </row>
    <row r="62" spans="2:13" ht="30" customHeight="1" x14ac:dyDescent="0.25">
      <c r="B62" s="23" t="s">
        <v>210</v>
      </c>
      <c r="C62" s="40" t="s">
        <v>187</v>
      </c>
      <c r="D62" s="28">
        <v>17405</v>
      </c>
      <c r="E62" s="28">
        <v>7974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25379</v>
      </c>
    </row>
    <row r="63" spans="2:13" ht="30" customHeight="1" x14ac:dyDescent="0.25">
      <c r="B63" s="23" t="s">
        <v>211</v>
      </c>
      <c r="C63" s="39" t="s">
        <v>212</v>
      </c>
      <c r="D63" s="28">
        <v>168831</v>
      </c>
      <c r="E63" s="28">
        <v>92331</v>
      </c>
      <c r="F63" s="28">
        <v>104834</v>
      </c>
      <c r="G63" s="28">
        <v>0</v>
      </c>
      <c r="H63" s="28">
        <v>0</v>
      </c>
      <c r="I63" s="28">
        <v>0</v>
      </c>
      <c r="J63" s="28">
        <v>79014</v>
      </c>
      <c r="K63" s="28">
        <v>7</v>
      </c>
      <c r="L63" s="28">
        <v>0</v>
      </c>
      <c r="M63" s="28">
        <v>445017</v>
      </c>
    </row>
    <row r="64" spans="2:13" ht="30" customHeight="1" x14ac:dyDescent="0.25">
      <c r="B64" s="23" t="s">
        <v>213</v>
      </c>
      <c r="C64" s="39" t="s">
        <v>214</v>
      </c>
      <c r="D64" s="28">
        <v>70183</v>
      </c>
      <c r="E64" s="28">
        <v>17261</v>
      </c>
      <c r="F64" s="28">
        <v>4453</v>
      </c>
      <c r="G64" s="28">
        <v>0</v>
      </c>
      <c r="H64" s="28">
        <v>0</v>
      </c>
      <c r="I64" s="28">
        <v>0</v>
      </c>
      <c r="J64" s="28">
        <v>3250</v>
      </c>
      <c r="K64" s="28">
        <v>0</v>
      </c>
      <c r="L64" s="28">
        <v>0</v>
      </c>
      <c r="M64" s="28">
        <v>95147</v>
      </c>
    </row>
    <row r="65" spans="2:13" ht="30" customHeight="1" x14ac:dyDescent="0.25">
      <c r="B65" s="23" t="s">
        <v>215</v>
      </c>
      <c r="C65" s="39" t="s">
        <v>216</v>
      </c>
      <c r="D65" s="28">
        <v>424</v>
      </c>
      <c r="E65" s="28">
        <v>179</v>
      </c>
      <c r="F65" s="28">
        <v>17</v>
      </c>
      <c r="G65" s="28">
        <v>0</v>
      </c>
      <c r="H65" s="28">
        <v>0</v>
      </c>
      <c r="I65" s="28">
        <v>0</v>
      </c>
      <c r="J65" s="28">
        <v>7</v>
      </c>
      <c r="K65" s="28">
        <v>0</v>
      </c>
      <c r="L65" s="28">
        <v>0</v>
      </c>
      <c r="M65" s="28">
        <v>627</v>
      </c>
    </row>
    <row r="66" spans="2:13" ht="30" customHeight="1" x14ac:dyDescent="0.25">
      <c r="B66" s="23" t="s">
        <v>307</v>
      </c>
      <c r="C66" s="39" t="s">
        <v>308</v>
      </c>
      <c r="D66" s="28">
        <v>2896</v>
      </c>
      <c r="E66" s="28">
        <v>3573</v>
      </c>
      <c r="F66" s="28">
        <v>569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7038</v>
      </c>
    </row>
    <row r="67" spans="2:13" ht="30" customHeight="1" x14ac:dyDescent="0.25">
      <c r="B67" s="23" t="s">
        <v>217</v>
      </c>
      <c r="C67" s="39" t="s">
        <v>218</v>
      </c>
      <c r="D67" s="28">
        <v>2883</v>
      </c>
      <c r="E67" s="28">
        <v>5878</v>
      </c>
      <c r="F67" s="28">
        <v>1028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9789</v>
      </c>
    </row>
    <row r="68" spans="2:13" ht="30" customHeight="1" x14ac:dyDescent="0.25">
      <c r="B68" s="23" t="s">
        <v>219</v>
      </c>
      <c r="C68" s="39" t="s">
        <v>220</v>
      </c>
      <c r="D68" s="28">
        <v>2702</v>
      </c>
      <c r="E68" s="28">
        <v>5511</v>
      </c>
      <c r="F68" s="28">
        <v>963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9176</v>
      </c>
    </row>
    <row r="69" spans="2:13" ht="30" customHeight="1" x14ac:dyDescent="0.25">
      <c r="B69" s="23" t="s">
        <v>221</v>
      </c>
      <c r="C69" s="39" t="s">
        <v>222</v>
      </c>
      <c r="D69" s="28">
        <v>8286</v>
      </c>
      <c r="E69" s="28">
        <v>30360</v>
      </c>
      <c r="F69" s="28">
        <v>52352</v>
      </c>
      <c r="G69" s="28">
        <v>0</v>
      </c>
      <c r="H69" s="28">
        <v>0</v>
      </c>
      <c r="I69" s="28">
        <v>0</v>
      </c>
      <c r="J69" s="28">
        <v>36</v>
      </c>
      <c r="K69" s="28">
        <v>0</v>
      </c>
      <c r="L69" s="28">
        <v>0</v>
      </c>
      <c r="M69" s="28">
        <v>91034</v>
      </c>
    </row>
    <row r="70" spans="2:13" ht="30" customHeight="1" x14ac:dyDescent="0.25">
      <c r="B70" s="23" t="s">
        <v>223</v>
      </c>
      <c r="C70" s="39" t="s">
        <v>224</v>
      </c>
      <c r="D70" s="28">
        <v>1006</v>
      </c>
      <c r="E70" s="28">
        <v>5069</v>
      </c>
      <c r="F70" s="28">
        <v>13088</v>
      </c>
      <c r="G70" s="28">
        <v>0</v>
      </c>
      <c r="H70" s="28">
        <v>0</v>
      </c>
      <c r="I70" s="28">
        <v>0</v>
      </c>
      <c r="J70" s="28">
        <v>9</v>
      </c>
      <c r="K70" s="28">
        <v>0</v>
      </c>
      <c r="L70" s="28">
        <v>0</v>
      </c>
      <c r="M70" s="28">
        <v>19172</v>
      </c>
    </row>
    <row r="71" spans="2:13" ht="30" customHeight="1" x14ac:dyDescent="0.25">
      <c r="B71" s="23" t="s">
        <v>225</v>
      </c>
      <c r="C71" s="40" t="s">
        <v>226</v>
      </c>
      <c r="D71" s="28">
        <v>7012</v>
      </c>
      <c r="E71" s="28">
        <v>7329</v>
      </c>
      <c r="F71" s="28">
        <v>556</v>
      </c>
      <c r="G71" s="28">
        <v>0</v>
      </c>
      <c r="H71" s="28">
        <v>0</v>
      </c>
      <c r="I71" s="28">
        <v>0</v>
      </c>
      <c r="J71" s="28">
        <v>33</v>
      </c>
      <c r="K71" s="28">
        <v>3</v>
      </c>
      <c r="L71" s="28">
        <v>0</v>
      </c>
      <c r="M71" s="28">
        <v>14933</v>
      </c>
    </row>
    <row r="72" spans="2:13" ht="30" customHeight="1" x14ac:dyDescent="0.25">
      <c r="B72" s="23" t="s">
        <v>227</v>
      </c>
      <c r="C72" s="39" t="s">
        <v>228</v>
      </c>
      <c r="D72" s="28">
        <v>24260</v>
      </c>
      <c r="E72" s="28">
        <v>25360</v>
      </c>
      <c r="F72" s="28">
        <v>1925</v>
      </c>
      <c r="G72" s="28">
        <v>0</v>
      </c>
      <c r="H72" s="28">
        <v>0</v>
      </c>
      <c r="I72" s="28">
        <v>0</v>
      </c>
      <c r="J72" s="28">
        <v>112</v>
      </c>
      <c r="K72" s="28">
        <v>12</v>
      </c>
      <c r="L72" s="28">
        <v>0</v>
      </c>
      <c r="M72" s="28">
        <v>51669</v>
      </c>
    </row>
    <row r="73" spans="2:13" ht="30" customHeight="1" x14ac:dyDescent="0.25">
      <c r="B73" s="23" t="s">
        <v>229</v>
      </c>
      <c r="C73" s="39" t="s">
        <v>230</v>
      </c>
      <c r="D73" s="28">
        <v>8036</v>
      </c>
      <c r="E73" s="28">
        <v>7378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15414</v>
      </c>
    </row>
    <row r="74" spans="2:13" ht="30" customHeight="1" x14ac:dyDescent="0.25">
      <c r="B74" s="23" t="s">
        <v>231</v>
      </c>
      <c r="C74" s="39" t="s">
        <v>232</v>
      </c>
      <c r="D74" s="28">
        <v>261</v>
      </c>
      <c r="E74" s="28">
        <v>1637</v>
      </c>
      <c r="F74" s="28">
        <v>406</v>
      </c>
      <c r="G74" s="28">
        <v>0</v>
      </c>
      <c r="H74" s="28">
        <v>0</v>
      </c>
      <c r="I74" s="28">
        <v>0</v>
      </c>
      <c r="J74" s="28">
        <v>2</v>
      </c>
      <c r="K74" s="28">
        <v>0</v>
      </c>
      <c r="L74" s="28">
        <v>0</v>
      </c>
      <c r="M74" s="28">
        <v>2306</v>
      </c>
    </row>
    <row r="75" spans="2:13" ht="30" customHeight="1" x14ac:dyDescent="0.25">
      <c r="B75" s="23" t="s">
        <v>305</v>
      </c>
      <c r="C75" s="40" t="s">
        <v>306</v>
      </c>
      <c r="D75" s="28">
        <v>0</v>
      </c>
      <c r="E75" s="28">
        <v>0</v>
      </c>
      <c r="F75" s="28">
        <v>145392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145392</v>
      </c>
    </row>
    <row r="76" spans="2:13" ht="30" customHeight="1" x14ac:dyDescent="0.25">
      <c r="B76" s="30" t="s">
        <v>233</v>
      </c>
      <c r="C76" s="35" t="s">
        <v>234</v>
      </c>
      <c r="D76" s="16">
        <v>31862</v>
      </c>
      <c r="E76" s="16">
        <v>9592</v>
      </c>
      <c r="F76" s="16">
        <v>29055</v>
      </c>
      <c r="G76" s="16">
        <v>0</v>
      </c>
      <c r="H76" s="16">
        <v>0</v>
      </c>
      <c r="I76" s="16">
        <v>0</v>
      </c>
      <c r="J76" s="16">
        <v>387</v>
      </c>
      <c r="K76" s="16">
        <v>0</v>
      </c>
      <c r="L76" s="16">
        <v>0</v>
      </c>
      <c r="M76" s="16">
        <v>70896</v>
      </c>
    </row>
    <row r="77" spans="2:13" ht="30" customHeight="1" x14ac:dyDescent="0.25">
      <c r="B77" s="23" t="s">
        <v>235</v>
      </c>
      <c r="C77" s="39" t="s">
        <v>169</v>
      </c>
      <c r="D77" s="28">
        <v>6079</v>
      </c>
      <c r="E77" s="28">
        <v>1795</v>
      </c>
      <c r="F77" s="28">
        <v>2322</v>
      </c>
      <c r="G77" s="28">
        <v>0</v>
      </c>
      <c r="H77" s="28">
        <v>0</v>
      </c>
      <c r="I77" s="28">
        <v>0</v>
      </c>
      <c r="J77" s="28">
        <v>84</v>
      </c>
      <c r="K77" s="28">
        <v>0</v>
      </c>
      <c r="L77" s="28">
        <v>0</v>
      </c>
      <c r="M77" s="28">
        <v>10280</v>
      </c>
    </row>
    <row r="78" spans="2:13" ht="30" customHeight="1" x14ac:dyDescent="0.25">
      <c r="B78" s="23" t="s">
        <v>236</v>
      </c>
      <c r="C78" s="39" t="s">
        <v>237</v>
      </c>
      <c r="D78" s="28">
        <v>13227</v>
      </c>
      <c r="E78" s="28">
        <v>3903</v>
      </c>
      <c r="F78" s="28">
        <v>5053</v>
      </c>
      <c r="G78" s="28">
        <v>0</v>
      </c>
      <c r="H78" s="28">
        <v>0</v>
      </c>
      <c r="I78" s="28">
        <v>0</v>
      </c>
      <c r="J78" s="28">
        <v>183</v>
      </c>
      <c r="K78" s="28">
        <v>0</v>
      </c>
      <c r="L78" s="28">
        <v>0</v>
      </c>
      <c r="M78" s="28">
        <v>22366</v>
      </c>
    </row>
    <row r="79" spans="2:13" ht="30" customHeight="1" x14ac:dyDescent="0.25">
      <c r="B79" s="23" t="s">
        <v>238</v>
      </c>
      <c r="C79" s="39" t="s">
        <v>183</v>
      </c>
      <c r="D79" s="28">
        <v>8617</v>
      </c>
      <c r="E79" s="28">
        <v>2544</v>
      </c>
      <c r="F79" s="28">
        <v>3293</v>
      </c>
      <c r="G79" s="28">
        <v>0</v>
      </c>
      <c r="H79" s="28">
        <v>0</v>
      </c>
      <c r="I79" s="28">
        <v>0</v>
      </c>
      <c r="J79" s="28">
        <v>120</v>
      </c>
      <c r="K79" s="28">
        <v>0</v>
      </c>
      <c r="L79" s="28">
        <v>0</v>
      </c>
      <c r="M79" s="28">
        <v>14574</v>
      </c>
    </row>
    <row r="80" spans="2:13" ht="30" customHeight="1" x14ac:dyDescent="0.25">
      <c r="B80" s="23" t="s">
        <v>239</v>
      </c>
      <c r="C80" s="40" t="s">
        <v>240</v>
      </c>
      <c r="D80" s="28">
        <v>1121</v>
      </c>
      <c r="E80" s="28">
        <v>497</v>
      </c>
      <c r="F80" s="28">
        <v>9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1627</v>
      </c>
    </row>
    <row r="81" spans="2:17" ht="30" customHeight="1" x14ac:dyDescent="0.25">
      <c r="B81" s="23" t="s">
        <v>241</v>
      </c>
      <c r="C81" s="39" t="s">
        <v>242</v>
      </c>
      <c r="D81" s="28">
        <v>2818</v>
      </c>
      <c r="E81" s="28">
        <v>853</v>
      </c>
      <c r="F81" s="28">
        <v>18378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22049</v>
      </c>
    </row>
    <row r="82" spans="2:17" ht="30" customHeight="1" x14ac:dyDescent="0.25">
      <c r="B82" s="30" t="s">
        <v>243</v>
      </c>
      <c r="C82" s="35" t="s">
        <v>244</v>
      </c>
      <c r="D82" s="16">
        <v>466647</v>
      </c>
      <c r="E82" s="16">
        <v>466514</v>
      </c>
      <c r="F82" s="16">
        <v>35236</v>
      </c>
      <c r="G82" s="16">
        <v>0</v>
      </c>
      <c r="H82" s="16">
        <v>525309</v>
      </c>
      <c r="I82" s="16">
        <v>1606</v>
      </c>
      <c r="J82" s="16">
        <v>180420</v>
      </c>
      <c r="K82" s="16">
        <v>0</v>
      </c>
      <c r="L82" s="16">
        <v>0</v>
      </c>
      <c r="M82" s="16">
        <v>1675732</v>
      </c>
    </row>
    <row r="83" spans="2:17" ht="30" customHeight="1" x14ac:dyDescent="0.25">
      <c r="B83" s="23" t="s">
        <v>245</v>
      </c>
      <c r="C83" s="39" t="s">
        <v>169</v>
      </c>
      <c r="D83" s="28">
        <v>145720</v>
      </c>
      <c r="E83" s="28">
        <v>171579</v>
      </c>
      <c r="F83" s="28">
        <v>8071</v>
      </c>
      <c r="G83" s="28">
        <v>0</v>
      </c>
      <c r="H83" s="28">
        <v>131004</v>
      </c>
      <c r="I83" s="28">
        <v>0</v>
      </c>
      <c r="J83" s="28">
        <v>-125083</v>
      </c>
      <c r="K83" s="28">
        <v>0</v>
      </c>
      <c r="L83" s="28">
        <v>0</v>
      </c>
      <c r="M83" s="28">
        <v>331291</v>
      </c>
    </row>
    <row r="84" spans="2:17" ht="30" customHeight="1" x14ac:dyDescent="0.25">
      <c r="B84" s="23" t="s">
        <v>246</v>
      </c>
      <c r="C84" s="40" t="s">
        <v>173</v>
      </c>
      <c r="D84" s="28">
        <v>165167</v>
      </c>
      <c r="E84" s="28">
        <v>194477</v>
      </c>
      <c r="F84" s="28">
        <v>9149</v>
      </c>
      <c r="G84" s="28">
        <v>0</v>
      </c>
      <c r="H84" s="28">
        <v>226336</v>
      </c>
      <c r="I84" s="28">
        <v>0</v>
      </c>
      <c r="J84" s="28">
        <v>-219624</v>
      </c>
      <c r="K84" s="28">
        <v>0</v>
      </c>
      <c r="L84" s="28">
        <v>0</v>
      </c>
      <c r="M84" s="28">
        <v>375505</v>
      </c>
    </row>
    <row r="85" spans="2:17" ht="30" customHeight="1" x14ac:dyDescent="0.25">
      <c r="B85" s="23" t="s">
        <v>247</v>
      </c>
      <c r="C85" s="39" t="s">
        <v>181</v>
      </c>
      <c r="D85" s="28">
        <v>88233</v>
      </c>
      <c r="E85" s="28">
        <v>51075</v>
      </c>
      <c r="F85" s="28">
        <v>10528</v>
      </c>
      <c r="G85" s="28">
        <v>0</v>
      </c>
      <c r="H85" s="28">
        <v>96553</v>
      </c>
      <c r="I85" s="28">
        <v>0</v>
      </c>
      <c r="J85" s="28">
        <v>-37970</v>
      </c>
      <c r="K85" s="28">
        <v>0</v>
      </c>
      <c r="L85" s="28">
        <v>0</v>
      </c>
      <c r="M85" s="28">
        <v>208419</v>
      </c>
    </row>
    <row r="86" spans="2:17" ht="30" customHeight="1" x14ac:dyDescent="0.25">
      <c r="B86" s="23" t="s">
        <v>248</v>
      </c>
      <c r="C86" s="39" t="s">
        <v>183</v>
      </c>
      <c r="D86" s="28">
        <v>54420</v>
      </c>
      <c r="E86" s="28">
        <v>44657</v>
      </c>
      <c r="F86" s="28">
        <v>7117</v>
      </c>
      <c r="G86" s="28">
        <v>0</v>
      </c>
      <c r="H86" s="28">
        <v>71416</v>
      </c>
      <c r="I86" s="28">
        <v>0</v>
      </c>
      <c r="J86" s="28">
        <v>-71205</v>
      </c>
      <c r="K86" s="28">
        <v>0</v>
      </c>
      <c r="L86" s="28">
        <v>0</v>
      </c>
      <c r="M86" s="28">
        <v>106405</v>
      </c>
    </row>
    <row r="87" spans="2:17" ht="30" customHeight="1" x14ac:dyDescent="0.25">
      <c r="B87" s="23" t="s">
        <v>249</v>
      </c>
      <c r="C87" s="39" t="s">
        <v>250</v>
      </c>
      <c r="D87" s="28">
        <v>13107</v>
      </c>
      <c r="E87" s="28">
        <v>4726</v>
      </c>
      <c r="F87" s="28">
        <v>371</v>
      </c>
      <c r="G87" s="28">
        <v>0</v>
      </c>
      <c r="H87" s="28">
        <v>0</v>
      </c>
      <c r="I87" s="28">
        <v>1606</v>
      </c>
      <c r="J87" s="28">
        <v>611570</v>
      </c>
      <c r="K87" s="28">
        <v>0</v>
      </c>
      <c r="L87" s="28">
        <v>0</v>
      </c>
      <c r="M87" s="28">
        <v>631380</v>
      </c>
    </row>
    <row r="88" spans="2:17" ht="30" customHeight="1" x14ac:dyDescent="0.25">
      <c r="B88" s="23" t="s">
        <v>251</v>
      </c>
      <c r="C88" s="39" t="s">
        <v>252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42702</v>
      </c>
      <c r="K88" s="28">
        <v>0</v>
      </c>
      <c r="L88" s="28">
        <v>0</v>
      </c>
      <c r="M88" s="28">
        <v>42702</v>
      </c>
    </row>
    <row r="89" spans="2:17" ht="30" customHeight="1" x14ac:dyDescent="0.25">
      <c r="B89" s="23" t="s">
        <v>253</v>
      </c>
      <c r="C89" s="39" t="s">
        <v>254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-19970</v>
      </c>
      <c r="K89" s="28">
        <v>0</v>
      </c>
      <c r="L89" s="28">
        <v>0</v>
      </c>
      <c r="M89" s="28">
        <v>-19970</v>
      </c>
    </row>
    <row r="90" spans="2:17" ht="30" customHeight="1" x14ac:dyDescent="0.25">
      <c r="B90" s="30" t="s">
        <v>255</v>
      </c>
      <c r="C90" s="35" t="s">
        <v>256</v>
      </c>
      <c r="D90" s="16">
        <v>21555</v>
      </c>
      <c r="E90" s="16">
        <v>48625</v>
      </c>
      <c r="F90" s="16">
        <v>8520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78700</v>
      </c>
    </row>
    <row r="91" spans="2:17" ht="30" customHeight="1" x14ac:dyDescent="0.25">
      <c r="B91" s="23" t="s">
        <v>257</v>
      </c>
      <c r="C91" s="39" t="s">
        <v>187</v>
      </c>
      <c r="D91" s="28">
        <v>13249</v>
      </c>
      <c r="E91" s="28">
        <v>29888</v>
      </c>
      <c r="F91" s="28">
        <v>5237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48374</v>
      </c>
    </row>
    <row r="92" spans="2:17" ht="30" customHeight="1" x14ac:dyDescent="0.25">
      <c r="B92" s="23" t="s">
        <v>258</v>
      </c>
      <c r="C92" s="39" t="s">
        <v>189</v>
      </c>
      <c r="D92" s="28">
        <v>7402</v>
      </c>
      <c r="E92" s="28">
        <v>16698</v>
      </c>
      <c r="F92" s="28">
        <v>2926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27026</v>
      </c>
    </row>
    <row r="93" spans="2:17" ht="30" customHeight="1" x14ac:dyDescent="0.25">
      <c r="B93" s="38" t="s">
        <v>259</v>
      </c>
      <c r="C93" s="39" t="s">
        <v>191</v>
      </c>
      <c r="D93" s="28">
        <v>904</v>
      </c>
      <c r="E93" s="28">
        <v>2039</v>
      </c>
      <c r="F93" s="28">
        <v>357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3300</v>
      </c>
    </row>
    <row r="94" spans="2:17" ht="30" customHeight="1" x14ac:dyDescent="0.25">
      <c r="B94" s="30" t="s">
        <v>260</v>
      </c>
      <c r="C94" s="35" t="s">
        <v>261</v>
      </c>
      <c r="D94" s="16">
        <v>72559</v>
      </c>
      <c r="E94" s="16">
        <v>87922</v>
      </c>
      <c r="F94" s="16">
        <v>18236</v>
      </c>
      <c r="G94" s="16">
        <v>2817</v>
      </c>
      <c r="H94" s="16">
        <v>0</v>
      </c>
      <c r="I94" s="16">
        <v>0</v>
      </c>
      <c r="J94" s="16">
        <v>304</v>
      </c>
      <c r="K94" s="16">
        <v>830</v>
      </c>
      <c r="L94" s="16">
        <v>0</v>
      </c>
      <c r="M94" s="16">
        <v>182668</v>
      </c>
    </row>
    <row r="95" spans="2:17" ht="30" customHeight="1" x14ac:dyDescent="0.25">
      <c r="B95" s="23" t="s">
        <v>262</v>
      </c>
      <c r="C95" s="39" t="s">
        <v>169</v>
      </c>
      <c r="D95" s="28">
        <v>1560</v>
      </c>
      <c r="E95" s="28">
        <v>1893</v>
      </c>
      <c r="F95" s="28">
        <v>392</v>
      </c>
      <c r="G95" s="28">
        <v>61</v>
      </c>
      <c r="H95" s="28">
        <v>0</v>
      </c>
      <c r="I95" s="28">
        <v>0</v>
      </c>
      <c r="J95" s="28">
        <v>7</v>
      </c>
      <c r="K95" s="28">
        <v>18</v>
      </c>
      <c r="L95" s="28">
        <v>0</v>
      </c>
      <c r="M95" s="28">
        <v>3931</v>
      </c>
    </row>
    <row r="96" spans="2:17" ht="30" customHeight="1" x14ac:dyDescent="0.25">
      <c r="B96" s="23" t="s">
        <v>263</v>
      </c>
      <c r="C96" s="39" t="s">
        <v>171</v>
      </c>
      <c r="D96" s="28">
        <v>426</v>
      </c>
      <c r="E96" s="28">
        <v>516</v>
      </c>
      <c r="F96" s="28">
        <v>107</v>
      </c>
      <c r="G96" s="28">
        <v>17</v>
      </c>
      <c r="H96" s="28">
        <v>0</v>
      </c>
      <c r="I96" s="28">
        <v>0</v>
      </c>
      <c r="J96" s="28">
        <v>2</v>
      </c>
      <c r="K96" s="28">
        <v>5</v>
      </c>
      <c r="L96" s="28">
        <v>0</v>
      </c>
      <c r="M96" s="28">
        <v>1073</v>
      </c>
      <c r="O96" s="29"/>
      <c r="P96" s="29"/>
      <c r="Q96" s="29"/>
    </row>
    <row r="97" spans="2:13" ht="30" customHeight="1" x14ac:dyDescent="0.25">
      <c r="B97" s="23" t="s">
        <v>264</v>
      </c>
      <c r="C97" s="39" t="s">
        <v>173</v>
      </c>
      <c r="D97" s="28">
        <v>57121</v>
      </c>
      <c r="E97" s="28">
        <v>69212</v>
      </c>
      <c r="F97" s="28">
        <v>14356</v>
      </c>
      <c r="G97" s="28">
        <v>2216</v>
      </c>
      <c r="H97" s="28">
        <v>0</v>
      </c>
      <c r="I97" s="28">
        <v>0</v>
      </c>
      <c r="J97" s="28">
        <v>239</v>
      </c>
      <c r="K97" s="28">
        <v>653</v>
      </c>
      <c r="L97" s="28">
        <v>0</v>
      </c>
      <c r="M97" s="28">
        <v>143797</v>
      </c>
    </row>
    <row r="98" spans="2:13" ht="30" customHeight="1" x14ac:dyDescent="0.25">
      <c r="B98" s="23" t="s">
        <v>265</v>
      </c>
      <c r="C98" s="39" t="s">
        <v>181</v>
      </c>
      <c r="D98" s="28">
        <v>5568</v>
      </c>
      <c r="E98" s="28">
        <v>6746</v>
      </c>
      <c r="F98" s="28">
        <v>1399</v>
      </c>
      <c r="G98" s="28">
        <v>216</v>
      </c>
      <c r="H98" s="28">
        <v>0</v>
      </c>
      <c r="I98" s="28">
        <v>0</v>
      </c>
      <c r="J98" s="28">
        <v>23</v>
      </c>
      <c r="K98" s="28">
        <v>64</v>
      </c>
      <c r="L98" s="28">
        <v>0</v>
      </c>
      <c r="M98" s="28">
        <v>14016</v>
      </c>
    </row>
    <row r="99" spans="2:13" ht="30" customHeight="1" x14ac:dyDescent="0.25">
      <c r="B99" s="23" t="s">
        <v>266</v>
      </c>
      <c r="C99" s="39" t="s">
        <v>183</v>
      </c>
      <c r="D99" s="28">
        <v>257</v>
      </c>
      <c r="E99" s="28">
        <v>312</v>
      </c>
      <c r="F99" s="28">
        <v>65</v>
      </c>
      <c r="G99" s="28">
        <v>10</v>
      </c>
      <c r="H99" s="28">
        <v>0</v>
      </c>
      <c r="I99" s="28">
        <v>0</v>
      </c>
      <c r="J99" s="28">
        <v>1</v>
      </c>
      <c r="K99" s="28">
        <v>3</v>
      </c>
      <c r="L99" s="28">
        <v>0</v>
      </c>
      <c r="M99" s="28">
        <v>648</v>
      </c>
    </row>
    <row r="100" spans="2:13" ht="30" customHeight="1" x14ac:dyDescent="0.25">
      <c r="B100" s="23" t="s">
        <v>267</v>
      </c>
      <c r="C100" s="39" t="s">
        <v>185</v>
      </c>
      <c r="D100" s="28">
        <v>3287</v>
      </c>
      <c r="E100" s="28">
        <v>3983</v>
      </c>
      <c r="F100" s="28">
        <v>826</v>
      </c>
      <c r="G100" s="28">
        <v>128</v>
      </c>
      <c r="H100" s="28">
        <v>0</v>
      </c>
      <c r="I100" s="28">
        <v>0</v>
      </c>
      <c r="J100" s="28">
        <v>14</v>
      </c>
      <c r="K100" s="28">
        <v>38</v>
      </c>
      <c r="L100" s="28">
        <v>0</v>
      </c>
      <c r="M100" s="28">
        <v>8276</v>
      </c>
    </row>
    <row r="101" spans="2:13" ht="30" customHeight="1" x14ac:dyDescent="0.25">
      <c r="B101" s="23" t="s">
        <v>268</v>
      </c>
      <c r="C101" s="39" t="s">
        <v>187</v>
      </c>
      <c r="D101" s="28">
        <v>405</v>
      </c>
      <c r="E101" s="28">
        <v>492</v>
      </c>
      <c r="F101" s="28">
        <v>102</v>
      </c>
      <c r="G101" s="28">
        <v>16</v>
      </c>
      <c r="H101" s="28">
        <v>0</v>
      </c>
      <c r="I101" s="28">
        <v>0</v>
      </c>
      <c r="J101" s="28">
        <v>2</v>
      </c>
      <c r="K101" s="28">
        <v>4</v>
      </c>
      <c r="L101" s="28">
        <v>0</v>
      </c>
      <c r="M101" s="28">
        <v>1021</v>
      </c>
    </row>
    <row r="102" spans="2:13" ht="30" customHeight="1" x14ac:dyDescent="0.25">
      <c r="B102" s="23" t="s">
        <v>269</v>
      </c>
      <c r="C102" s="39" t="s">
        <v>191</v>
      </c>
      <c r="D102" s="28">
        <v>652</v>
      </c>
      <c r="E102" s="28">
        <v>790</v>
      </c>
      <c r="F102" s="28">
        <v>164</v>
      </c>
      <c r="G102" s="28">
        <v>25</v>
      </c>
      <c r="H102" s="28">
        <v>0</v>
      </c>
      <c r="I102" s="28">
        <v>0</v>
      </c>
      <c r="J102" s="28">
        <v>3</v>
      </c>
      <c r="K102" s="28">
        <v>7</v>
      </c>
      <c r="L102" s="28">
        <v>0</v>
      </c>
      <c r="M102" s="28">
        <v>1641</v>
      </c>
    </row>
    <row r="103" spans="2:13" ht="30" customHeight="1" x14ac:dyDescent="0.25">
      <c r="B103" s="23" t="s">
        <v>270</v>
      </c>
      <c r="C103" s="39" t="s">
        <v>195</v>
      </c>
      <c r="D103" s="28">
        <v>1283</v>
      </c>
      <c r="E103" s="28">
        <v>1555</v>
      </c>
      <c r="F103" s="28">
        <v>323</v>
      </c>
      <c r="G103" s="28">
        <v>50</v>
      </c>
      <c r="H103" s="28">
        <v>0</v>
      </c>
      <c r="I103" s="28">
        <v>0</v>
      </c>
      <c r="J103" s="28">
        <v>5</v>
      </c>
      <c r="K103" s="28">
        <v>15</v>
      </c>
      <c r="L103" s="28">
        <v>0</v>
      </c>
      <c r="M103" s="28">
        <v>3231</v>
      </c>
    </row>
    <row r="104" spans="2:13" ht="30" customHeight="1" x14ac:dyDescent="0.25">
      <c r="B104" s="23" t="s">
        <v>271</v>
      </c>
      <c r="C104" s="39" t="s">
        <v>197</v>
      </c>
      <c r="D104" s="28">
        <v>2000</v>
      </c>
      <c r="E104" s="28">
        <v>2423</v>
      </c>
      <c r="F104" s="28">
        <v>502</v>
      </c>
      <c r="G104" s="28">
        <v>78</v>
      </c>
      <c r="H104" s="28">
        <v>0</v>
      </c>
      <c r="I104" s="28">
        <v>0</v>
      </c>
      <c r="J104" s="28">
        <v>8</v>
      </c>
      <c r="K104" s="28">
        <v>23</v>
      </c>
      <c r="L104" s="28">
        <v>0</v>
      </c>
      <c r="M104" s="28">
        <v>5034</v>
      </c>
    </row>
    <row r="105" spans="2:13" ht="30" customHeight="1" x14ac:dyDescent="0.25">
      <c r="B105" s="30" t="s">
        <v>272</v>
      </c>
      <c r="C105" s="35" t="s">
        <v>273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1654354</v>
      </c>
      <c r="M105" s="16">
        <v>1654354</v>
      </c>
    </row>
    <row r="106" spans="2:13" ht="30" customHeight="1" x14ac:dyDescent="0.25">
      <c r="B106" s="23" t="s">
        <v>274</v>
      </c>
      <c r="C106" s="39" t="s">
        <v>273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1654354</v>
      </c>
      <c r="M106" s="28">
        <v>1654354</v>
      </c>
    </row>
    <row r="107" spans="2:13" ht="30" customHeight="1" x14ac:dyDescent="0.25">
      <c r="B107" s="163" t="s">
        <v>165</v>
      </c>
      <c r="C107" s="158" t="s">
        <v>165</v>
      </c>
      <c r="D107" s="16">
        <v>2437287</v>
      </c>
      <c r="E107" s="16">
        <v>1908811</v>
      </c>
      <c r="F107" s="16">
        <v>577929</v>
      </c>
      <c r="G107" s="16">
        <v>10764</v>
      </c>
      <c r="H107" s="16">
        <v>655594</v>
      </c>
      <c r="I107" s="16">
        <v>1606</v>
      </c>
      <c r="J107" s="16">
        <v>281366</v>
      </c>
      <c r="K107" s="16">
        <v>23302</v>
      </c>
      <c r="L107" s="16">
        <v>1654354</v>
      </c>
      <c r="M107" s="16">
        <v>7551013</v>
      </c>
    </row>
    <row r="108" spans="2:13" x14ac:dyDescent="0.25">
      <c r="B108" s="21"/>
    </row>
    <row r="109" spans="2:13" x14ac:dyDescent="0.25">
      <c r="B109" s="21" t="s">
        <v>147</v>
      </c>
    </row>
    <row r="110" spans="2:13" x14ac:dyDescent="0.25">
      <c r="B110" s="21" t="s">
        <v>56</v>
      </c>
    </row>
  </sheetData>
  <mergeCells count="18"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4FyE'!A1" display="Siguiente"/>
    <hyperlink ref="S2" location="'2012FyE'!A1" display="Anterior"/>
  </hyperlinks>
  <pageMargins left="0.7" right="0.7" top="0.75" bottom="0.75" header="0.3" footer="0.3"/>
  <pageSetup paperSize="9" orientation="portrait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0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88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2014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1621634</v>
      </c>
      <c r="E9" s="32">
        <v>0</v>
      </c>
      <c r="F9" s="32">
        <v>0</v>
      </c>
      <c r="G9" s="32">
        <v>132717</v>
      </c>
      <c r="H9" s="32">
        <v>5688</v>
      </c>
      <c r="I9" s="32">
        <v>1760039</v>
      </c>
    </row>
    <row r="10" spans="2:20" ht="30" customHeight="1" x14ac:dyDescent="0.25">
      <c r="B10" s="23" t="s">
        <v>282</v>
      </c>
      <c r="C10" s="39" t="s">
        <v>283</v>
      </c>
      <c r="D10" s="33">
        <v>1621634</v>
      </c>
      <c r="E10" s="33">
        <v>0</v>
      </c>
      <c r="F10" s="33">
        <v>0</v>
      </c>
      <c r="G10" s="33">
        <v>132717</v>
      </c>
      <c r="H10" s="33">
        <v>5688</v>
      </c>
      <c r="I10" s="33">
        <v>1760039</v>
      </c>
    </row>
    <row r="11" spans="2:20" ht="30" customHeight="1" x14ac:dyDescent="0.25">
      <c r="B11" s="30" t="s">
        <v>198</v>
      </c>
      <c r="C11" s="31" t="s">
        <v>199</v>
      </c>
      <c r="D11" s="34">
        <v>17845</v>
      </c>
      <c r="E11" s="34">
        <v>2402616</v>
      </c>
      <c r="F11" s="34">
        <v>355</v>
      </c>
      <c r="G11" s="34">
        <v>14722</v>
      </c>
      <c r="H11" s="34">
        <v>0</v>
      </c>
      <c r="I11" s="34">
        <v>2435538</v>
      </c>
    </row>
    <row r="12" spans="2:20" ht="30" customHeight="1" x14ac:dyDescent="0.25">
      <c r="B12" s="23" t="s">
        <v>284</v>
      </c>
      <c r="C12" s="39" t="s">
        <v>285</v>
      </c>
      <c r="D12" s="33">
        <v>17845</v>
      </c>
      <c r="E12" s="33">
        <v>2147966</v>
      </c>
      <c r="F12" s="33">
        <v>0</v>
      </c>
      <c r="G12" s="33">
        <v>14722</v>
      </c>
      <c r="H12" s="33">
        <v>0</v>
      </c>
      <c r="I12" s="33">
        <v>2180533</v>
      </c>
    </row>
    <row r="13" spans="2:20" ht="30" customHeight="1" x14ac:dyDescent="0.25">
      <c r="B13" s="23" t="s">
        <v>286</v>
      </c>
      <c r="C13" s="40" t="s">
        <v>287</v>
      </c>
      <c r="D13" s="33">
        <v>0</v>
      </c>
      <c r="E13" s="33">
        <v>254650</v>
      </c>
      <c r="F13" s="33">
        <v>355</v>
      </c>
      <c r="G13" s="33">
        <v>0</v>
      </c>
      <c r="H13" s="33">
        <v>0</v>
      </c>
      <c r="I13" s="33">
        <v>255005</v>
      </c>
    </row>
    <row r="14" spans="2:20" ht="30" customHeight="1" x14ac:dyDescent="0.25">
      <c r="B14" s="30" t="s">
        <v>233</v>
      </c>
      <c r="C14" s="35" t="s">
        <v>234</v>
      </c>
      <c r="D14" s="34">
        <v>165</v>
      </c>
      <c r="E14" s="34">
        <v>44891</v>
      </c>
      <c r="F14" s="34">
        <v>0</v>
      </c>
      <c r="G14" s="34">
        <v>0</v>
      </c>
      <c r="H14" s="34">
        <v>0</v>
      </c>
      <c r="I14" s="34">
        <v>45056</v>
      </c>
    </row>
    <row r="15" spans="2:20" ht="30" customHeight="1" x14ac:dyDescent="0.25">
      <c r="B15" s="23" t="s">
        <v>288</v>
      </c>
      <c r="C15" s="40" t="s">
        <v>289</v>
      </c>
      <c r="D15" s="33">
        <v>165</v>
      </c>
      <c r="E15" s="33">
        <v>44891</v>
      </c>
      <c r="F15" s="33">
        <v>0</v>
      </c>
      <c r="G15" s="33">
        <v>0</v>
      </c>
      <c r="H15" s="33">
        <v>0</v>
      </c>
      <c r="I15" s="33">
        <v>45056</v>
      </c>
    </row>
    <row r="16" spans="2:20" ht="30" customHeight="1" x14ac:dyDescent="0.25">
      <c r="B16" s="30" t="s">
        <v>243</v>
      </c>
      <c r="C16" s="35" t="s">
        <v>244</v>
      </c>
      <c r="D16" s="34">
        <v>30</v>
      </c>
      <c r="E16" s="34">
        <v>296081</v>
      </c>
      <c r="F16" s="34">
        <v>1445506</v>
      </c>
      <c r="G16" s="34">
        <v>25</v>
      </c>
      <c r="H16" s="34">
        <v>22636</v>
      </c>
      <c r="I16" s="34">
        <v>1764278</v>
      </c>
    </row>
    <row r="17" spans="2:17" ht="30" customHeight="1" x14ac:dyDescent="0.25">
      <c r="B17" s="23" t="s">
        <v>290</v>
      </c>
      <c r="C17" s="39" t="s">
        <v>291</v>
      </c>
      <c r="D17" s="33">
        <v>30</v>
      </c>
      <c r="E17" s="33">
        <v>83336</v>
      </c>
      <c r="F17" s="33">
        <v>1345012</v>
      </c>
      <c r="G17" s="33">
        <v>20</v>
      </c>
      <c r="H17" s="33">
        <v>22636</v>
      </c>
      <c r="I17" s="33">
        <v>1451034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115717</v>
      </c>
      <c r="F18" s="33">
        <v>0</v>
      </c>
      <c r="G18" s="33">
        <v>0</v>
      </c>
      <c r="H18" s="33">
        <v>0</v>
      </c>
      <c r="I18" s="33">
        <v>115717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68698</v>
      </c>
      <c r="F19" s="33">
        <v>58006</v>
      </c>
      <c r="G19" s="33">
        <v>5</v>
      </c>
      <c r="H19" s="33">
        <v>0</v>
      </c>
      <c r="I19" s="33">
        <v>126709</v>
      </c>
    </row>
    <row r="20" spans="2:17" ht="30" customHeight="1" x14ac:dyDescent="0.25">
      <c r="B20" s="23" t="s">
        <v>296</v>
      </c>
      <c r="C20" s="39" t="s">
        <v>297</v>
      </c>
      <c r="D20" s="33">
        <v>0</v>
      </c>
      <c r="E20" s="33">
        <v>28330</v>
      </c>
      <c r="F20" s="33">
        <v>42488</v>
      </c>
      <c r="G20" s="33">
        <v>0</v>
      </c>
      <c r="H20" s="33">
        <v>0</v>
      </c>
      <c r="I20" s="33">
        <v>70818</v>
      </c>
    </row>
    <row r="21" spans="2:17" ht="30" customHeight="1" x14ac:dyDescent="0.25">
      <c r="B21" s="30" t="s">
        <v>255</v>
      </c>
      <c r="C21" s="35" t="s">
        <v>298</v>
      </c>
      <c r="D21" s="34">
        <v>130552</v>
      </c>
      <c r="E21" s="34">
        <v>0</v>
      </c>
      <c r="F21" s="34">
        <v>0</v>
      </c>
      <c r="G21" s="34">
        <v>0</v>
      </c>
      <c r="H21" s="34">
        <v>0</v>
      </c>
      <c r="I21" s="34">
        <v>130552</v>
      </c>
    </row>
    <row r="22" spans="2:17" ht="30" customHeight="1" x14ac:dyDescent="0.25">
      <c r="B22" s="23" t="s">
        <v>299</v>
      </c>
      <c r="C22" s="39" t="s">
        <v>300</v>
      </c>
      <c r="D22" s="28">
        <v>130552</v>
      </c>
      <c r="E22" s="28">
        <v>0</v>
      </c>
      <c r="F22" s="28">
        <v>0</v>
      </c>
      <c r="G22" s="28">
        <v>0</v>
      </c>
      <c r="H22" s="28">
        <v>0</v>
      </c>
      <c r="I22" s="28">
        <v>130552</v>
      </c>
    </row>
    <row r="23" spans="2:17" ht="30" customHeight="1" x14ac:dyDescent="0.25">
      <c r="B23" s="30" t="s">
        <v>260</v>
      </c>
      <c r="C23" s="35" t="s">
        <v>261</v>
      </c>
      <c r="D23" s="34">
        <v>91873</v>
      </c>
      <c r="E23" s="34">
        <v>0</v>
      </c>
      <c r="F23" s="34">
        <v>0</v>
      </c>
      <c r="G23" s="34">
        <v>205458</v>
      </c>
      <c r="H23" s="34">
        <v>2240</v>
      </c>
      <c r="I23" s="34">
        <v>299571</v>
      </c>
    </row>
    <row r="24" spans="2:17" ht="30" customHeight="1" x14ac:dyDescent="0.25">
      <c r="B24" s="23" t="s">
        <v>301</v>
      </c>
      <c r="C24" s="39" t="s">
        <v>302</v>
      </c>
      <c r="D24" s="28">
        <v>91873</v>
      </c>
      <c r="E24" s="28">
        <v>0</v>
      </c>
      <c r="F24" s="28">
        <v>0</v>
      </c>
      <c r="G24" s="28">
        <v>205458</v>
      </c>
      <c r="H24" s="28">
        <v>2240</v>
      </c>
      <c r="I24" s="28">
        <v>299571</v>
      </c>
    </row>
    <row r="25" spans="2:17" ht="30" customHeight="1" x14ac:dyDescent="0.25">
      <c r="B25" s="30" t="s">
        <v>272</v>
      </c>
      <c r="C25" s="35" t="s">
        <v>273</v>
      </c>
      <c r="D25" s="34">
        <v>1700825</v>
      </c>
      <c r="E25" s="34">
        <v>0</v>
      </c>
      <c r="F25" s="34">
        <v>0</v>
      </c>
      <c r="G25" s="34">
        <v>0</v>
      </c>
      <c r="H25" s="34">
        <v>0</v>
      </c>
      <c r="I25" s="34">
        <v>1700825</v>
      </c>
    </row>
    <row r="26" spans="2:17" ht="30" customHeight="1" x14ac:dyDescent="0.25">
      <c r="B26" s="23" t="s">
        <v>303</v>
      </c>
      <c r="C26" s="39" t="s">
        <v>273</v>
      </c>
      <c r="D26" s="33">
        <v>1700825</v>
      </c>
      <c r="E26" s="33">
        <v>0</v>
      </c>
      <c r="F26" s="33">
        <v>0</v>
      </c>
      <c r="G26" s="33">
        <v>0</v>
      </c>
      <c r="H26" s="33">
        <v>0</v>
      </c>
      <c r="I26" s="33">
        <v>1700825</v>
      </c>
    </row>
    <row r="27" spans="2:17" ht="30" customHeight="1" x14ac:dyDescent="0.25">
      <c r="B27" s="157" t="s">
        <v>165</v>
      </c>
      <c r="C27" s="158" t="s">
        <v>165</v>
      </c>
      <c r="D27" s="34">
        <v>3562924</v>
      </c>
      <c r="E27" s="34">
        <v>2743588</v>
      </c>
      <c r="F27" s="34">
        <v>1445861</v>
      </c>
      <c r="G27" s="34">
        <v>352922</v>
      </c>
      <c r="H27" s="34">
        <v>30564</v>
      </c>
      <c r="I27" s="34">
        <v>8135859</v>
      </c>
    </row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89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2014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711614</v>
      </c>
      <c r="E38" s="16">
        <v>805720</v>
      </c>
      <c r="F38" s="16">
        <v>84681</v>
      </c>
      <c r="G38" s="16">
        <v>4077</v>
      </c>
      <c r="H38" s="16">
        <v>0</v>
      </c>
      <c r="I38" s="16">
        <v>0</v>
      </c>
      <c r="J38" s="16">
        <v>2424</v>
      </c>
      <c r="K38" s="16">
        <v>26769</v>
      </c>
      <c r="L38" s="16">
        <v>0</v>
      </c>
      <c r="M38" s="16">
        <v>1635285</v>
      </c>
    </row>
    <row r="39" spans="2:17" ht="30" customHeight="1" x14ac:dyDescent="0.25">
      <c r="B39" s="23" t="s">
        <v>168</v>
      </c>
      <c r="C39" s="39" t="s">
        <v>169</v>
      </c>
      <c r="D39" s="28">
        <v>137134</v>
      </c>
      <c r="E39" s="28">
        <v>143457</v>
      </c>
      <c r="F39" s="28">
        <v>38011</v>
      </c>
      <c r="G39" s="28">
        <v>850</v>
      </c>
      <c r="H39" s="28">
        <v>0</v>
      </c>
      <c r="I39" s="28">
        <v>0</v>
      </c>
      <c r="J39" s="28">
        <v>289</v>
      </c>
      <c r="K39" s="28">
        <v>4353</v>
      </c>
      <c r="L39" s="28">
        <v>0</v>
      </c>
      <c r="M39" s="28">
        <v>324094</v>
      </c>
    </row>
    <row r="40" spans="2:17" ht="30" customHeight="1" x14ac:dyDescent="0.25">
      <c r="B40" s="23" t="s">
        <v>170</v>
      </c>
      <c r="C40" s="39" t="s">
        <v>171</v>
      </c>
      <c r="D40" s="28">
        <v>4185</v>
      </c>
      <c r="E40" s="28">
        <v>4377</v>
      </c>
      <c r="F40" s="28">
        <v>1160</v>
      </c>
      <c r="G40" s="28">
        <v>26</v>
      </c>
      <c r="H40" s="28">
        <v>0</v>
      </c>
      <c r="I40" s="28">
        <v>0</v>
      </c>
      <c r="J40" s="28">
        <v>9</v>
      </c>
      <c r="K40" s="28">
        <v>133</v>
      </c>
      <c r="L40" s="28">
        <v>0</v>
      </c>
      <c r="M40" s="28">
        <v>9890</v>
      </c>
    </row>
    <row r="41" spans="2:17" ht="30" customHeight="1" x14ac:dyDescent="0.25">
      <c r="B41" s="23" t="s">
        <v>172</v>
      </c>
      <c r="C41" s="39" t="s">
        <v>173</v>
      </c>
      <c r="D41" s="28">
        <v>225655</v>
      </c>
      <c r="E41" s="28">
        <v>236061</v>
      </c>
      <c r="F41" s="28">
        <v>62548</v>
      </c>
      <c r="G41" s="28">
        <v>1398</v>
      </c>
      <c r="H41" s="28">
        <v>0</v>
      </c>
      <c r="I41" s="28">
        <v>0</v>
      </c>
      <c r="J41" s="28">
        <v>475</v>
      </c>
      <c r="K41" s="28">
        <v>7162</v>
      </c>
      <c r="L41" s="28">
        <v>0</v>
      </c>
      <c r="M41" s="28">
        <v>533299</v>
      </c>
    </row>
    <row r="42" spans="2:17" ht="30" customHeight="1" x14ac:dyDescent="0.25">
      <c r="B42" s="23" t="s">
        <v>174</v>
      </c>
      <c r="C42" s="39" t="s">
        <v>175</v>
      </c>
      <c r="D42" s="28">
        <v>1787</v>
      </c>
      <c r="E42" s="28">
        <v>1786</v>
      </c>
      <c r="F42" s="28">
        <v>225</v>
      </c>
      <c r="G42" s="28">
        <v>28</v>
      </c>
      <c r="H42" s="28">
        <v>0</v>
      </c>
      <c r="I42" s="28">
        <v>0</v>
      </c>
      <c r="J42" s="28">
        <v>5</v>
      </c>
      <c r="K42" s="28">
        <v>29</v>
      </c>
      <c r="L42" s="28">
        <v>0</v>
      </c>
      <c r="M42" s="28">
        <v>3860</v>
      </c>
    </row>
    <row r="43" spans="2:17" ht="30" customHeight="1" x14ac:dyDescent="0.25">
      <c r="B43" s="23" t="s">
        <v>176</v>
      </c>
      <c r="C43" s="39" t="s">
        <v>177</v>
      </c>
      <c r="D43" s="28">
        <v>11017</v>
      </c>
      <c r="E43" s="28">
        <v>11012</v>
      </c>
      <c r="F43" s="28">
        <v>1386</v>
      </c>
      <c r="G43" s="28">
        <v>171</v>
      </c>
      <c r="H43" s="28">
        <v>0</v>
      </c>
      <c r="I43" s="28">
        <v>0</v>
      </c>
      <c r="J43" s="28">
        <v>32</v>
      </c>
      <c r="K43" s="28">
        <v>177</v>
      </c>
      <c r="L43" s="28">
        <v>0</v>
      </c>
      <c r="M43" s="28">
        <v>23795</v>
      </c>
    </row>
    <row r="44" spans="2:17" ht="30" customHeight="1" x14ac:dyDescent="0.25">
      <c r="B44" s="23" t="s">
        <v>178</v>
      </c>
      <c r="C44" s="39" t="s">
        <v>179</v>
      </c>
      <c r="D44" s="28">
        <v>4409</v>
      </c>
      <c r="E44" s="28">
        <v>4407</v>
      </c>
      <c r="F44" s="28">
        <v>555</v>
      </c>
      <c r="G44" s="28">
        <v>68</v>
      </c>
      <c r="H44" s="28">
        <v>0</v>
      </c>
      <c r="I44" s="28">
        <v>0</v>
      </c>
      <c r="J44" s="28">
        <v>13</v>
      </c>
      <c r="K44" s="28">
        <v>71</v>
      </c>
      <c r="L44" s="28">
        <v>0</v>
      </c>
      <c r="M44" s="28">
        <v>9523</v>
      </c>
    </row>
    <row r="45" spans="2:17" ht="30" customHeight="1" x14ac:dyDescent="0.25">
      <c r="B45" s="23" t="s">
        <v>180</v>
      </c>
      <c r="C45" s="39" t="s">
        <v>181</v>
      </c>
      <c r="D45" s="28">
        <v>66961</v>
      </c>
      <c r="E45" s="28">
        <v>84008</v>
      </c>
      <c r="F45" s="28">
        <v>-13926</v>
      </c>
      <c r="G45" s="28">
        <v>-140</v>
      </c>
      <c r="H45" s="28">
        <v>0</v>
      </c>
      <c r="I45" s="28">
        <v>0</v>
      </c>
      <c r="J45" s="28">
        <v>515</v>
      </c>
      <c r="K45" s="28">
        <v>3800</v>
      </c>
      <c r="L45" s="28">
        <v>0</v>
      </c>
      <c r="M45" s="28">
        <v>141218</v>
      </c>
    </row>
    <row r="46" spans="2:17" ht="30" customHeight="1" x14ac:dyDescent="0.25">
      <c r="B46" s="23" t="s">
        <v>182</v>
      </c>
      <c r="C46" s="39" t="s">
        <v>183</v>
      </c>
      <c r="D46" s="28">
        <v>14658</v>
      </c>
      <c r="E46" s="28">
        <v>18390</v>
      </c>
      <c r="F46" s="28">
        <v>-3048</v>
      </c>
      <c r="G46" s="28">
        <v>-30</v>
      </c>
      <c r="H46" s="28">
        <v>0</v>
      </c>
      <c r="I46" s="28">
        <v>0</v>
      </c>
      <c r="J46" s="28">
        <v>112</v>
      </c>
      <c r="K46" s="28">
        <v>832</v>
      </c>
      <c r="L46" s="28">
        <v>0</v>
      </c>
      <c r="M46" s="28">
        <v>30914</v>
      </c>
    </row>
    <row r="47" spans="2:17" ht="30" customHeight="1" x14ac:dyDescent="0.25">
      <c r="B47" s="23" t="s">
        <v>184</v>
      </c>
      <c r="C47" s="39" t="s">
        <v>185</v>
      </c>
      <c r="D47" s="28">
        <v>53467</v>
      </c>
      <c r="E47" s="28">
        <v>67079</v>
      </c>
      <c r="F47" s="28">
        <v>-11119</v>
      </c>
      <c r="G47" s="28">
        <v>-111</v>
      </c>
      <c r="H47" s="28">
        <v>0</v>
      </c>
      <c r="I47" s="28">
        <v>0</v>
      </c>
      <c r="J47" s="28">
        <v>411</v>
      </c>
      <c r="K47" s="28">
        <v>3035</v>
      </c>
      <c r="L47" s="28">
        <v>0</v>
      </c>
      <c r="M47" s="28">
        <v>112762</v>
      </c>
    </row>
    <row r="48" spans="2:17" ht="30" customHeight="1" x14ac:dyDescent="0.25">
      <c r="B48" s="23" t="s">
        <v>186</v>
      </c>
      <c r="C48" s="39" t="s">
        <v>187</v>
      </c>
      <c r="D48" s="28">
        <v>87464</v>
      </c>
      <c r="E48" s="28">
        <v>121961</v>
      </c>
      <c r="F48" s="28">
        <v>-3834</v>
      </c>
      <c r="G48" s="28">
        <v>-38</v>
      </c>
      <c r="H48" s="28">
        <v>0</v>
      </c>
      <c r="I48" s="28">
        <v>0</v>
      </c>
      <c r="J48" s="28">
        <v>142</v>
      </c>
      <c r="K48" s="28">
        <v>1046</v>
      </c>
      <c r="L48" s="28">
        <v>0</v>
      </c>
      <c r="M48" s="28">
        <v>206741</v>
      </c>
    </row>
    <row r="49" spans="2:13" ht="30" customHeight="1" x14ac:dyDescent="0.25">
      <c r="B49" s="23" t="s">
        <v>188</v>
      </c>
      <c r="C49" s="39" t="s">
        <v>189</v>
      </c>
      <c r="D49" s="28">
        <v>16171</v>
      </c>
      <c r="E49" s="28">
        <v>14817</v>
      </c>
      <c r="F49" s="28">
        <v>2300</v>
      </c>
      <c r="G49" s="28">
        <v>72</v>
      </c>
      <c r="H49" s="28">
        <v>0</v>
      </c>
      <c r="I49" s="28">
        <v>0</v>
      </c>
      <c r="J49" s="28">
        <v>65</v>
      </c>
      <c r="K49" s="28">
        <v>1094</v>
      </c>
      <c r="L49" s="28">
        <v>0</v>
      </c>
      <c r="M49" s="28">
        <v>34519</v>
      </c>
    </row>
    <row r="50" spans="2:13" ht="30" customHeight="1" x14ac:dyDescent="0.25">
      <c r="B50" s="23" t="s">
        <v>190</v>
      </c>
      <c r="C50" s="39" t="s">
        <v>191</v>
      </c>
      <c r="D50" s="28">
        <v>6542</v>
      </c>
      <c r="E50" s="28">
        <v>6063</v>
      </c>
      <c r="F50" s="28">
        <v>2148</v>
      </c>
      <c r="G50" s="28">
        <v>135</v>
      </c>
      <c r="H50" s="28">
        <v>0</v>
      </c>
      <c r="I50" s="28">
        <v>0</v>
      </c>
      <c r="J50" s="28">
        <v>26</v>
      </c>
      <c r="K50" s="28">
        <v>578</v>
      </c>
      <c r="L50" s="28">
        <v>0</v>
      </c>
      <c r="M50" s="28">
        <v>15492</v>
      </c>
    </row>
    <row r="51" spans="2:13" ht="30" customHeight="1" x14ac:dyDescent="0.25">
      <c r="B51" s="23" t="s">
        <v>192</v>
      </c>
      <c r="C51" s="39" t="s">
        <v>193</v>
      </c>
      <c r="D51" s="28">
        <v>948</v>
      </c>
      <c r="E51" s="28">
        <v>354</v>
      </c>
      <c r="F51" s="28">
        <v>5</v>
      </c>
      <c r="G51" s="28">
        <v>0</v>
      </c>
      <c r="H51" s="28">
        <v>0</v>
      </c>
      <c r="I51" s="28">
        <v>0</v>
      </c>
      <c r="J51" s="28">
        <v>1</v>
      </c>
      <c r="K51" s="28">
        <v>12</v>
      </c>
      <c r="L51" s="28">
        <v>0</v>
      </c>
      <c r="M51" s="28">
        <v>1320</v>
      </c>
    </row>
    <row r="52" spans="2:13" ht="30" customHeight="1" x14ac:dyDescent="0.25">
      <c r="B52" s="23" t="s">
        <v>194</v>
      </c>
      <c r="C52" s="40" t="s">
        <v>195</v>
      </c>
      <c r="D52" s="28">
        <v>73952</v>
      </c>
      <c r="E52" s="28">
        <v>75951</v>
      </c>
      <c r="F52" s="28">
        <v>3796</v>
      </c>
      <c r="G52" s="28">
        <v>-40</v>
      </c>
      <c r="H52" s="28">
        <v>0</v>
      </c>
      <c r="I52" s="28">
        <v>0</v>
      </c>
      <c r="J52" s="28">
        <v>255</v>
      </c>
      <c r="K52" s="28">
        <v>4000</v>
      </c>
      <c r="L52" s="28">
        <v>0</v>
      </c>
      <c r="M52" s="28">
        <v>157914</v>
      </c>
    </row>
    <row r="53" spans="2:13" ht="30" customHeight="1" x14ac:dyDescent="0.25">
      <c r="B53" s="23" t="s">
        <v>196</v>
      </c>
      <c r="C53" s="39" t="s">
        <v>197</v>
      </c>
      <c r="D53" s="28">
        <v>7264</v>
      </c>
      <c r="E53" s="28">
        <v>15997</v>
      </c>
      <c r="F53" s="28">
        <v>4474</v>
      </c>
      <c r="G53" s="28">
        <v>1688</v>
      </c>
      <c r="H53" s="28">
        <v>0</v>
      </c>
      <c r="I53" s="28">
        <v>0</v>
      </c>
      <c r="J53" s="28">
        <v>74</v>
      </c>
      <c r="K53" s="28">
        <v>447</v>
      </c>
      <c r="L53" s="28">
        <v>0</v>
      </c>
      <c r="M53" s="28">
        <v>29944</v>
      </c>
    </row>
    <row r="54" spans="2:13" ht="30" customHeight="1" x14ac:dyDescent="0.25">
      <c r="B54" s="30" t="s">
        <v>198</v>
      </c>
      <c r="C54" s="35" t="s">
        <v>199</v>
      </c>
      <c r="D54" s="16">
        <v>1269364</v>
      </c>
      <c r="E54" s="16">
        <v>690252</v>
      </c>
      <c r="F54" s="16">
        <v>324289</v>
      </c>
      <c r="G54" s="16">
        <v>0</v>
      </c>
      <c r="H54" s="16">
        <v>219069</v>
      </c>
      <c r="I54" s="16">
        <v>13083</v>
      </c>
      <c r="J54" s="16">
        <v>97595</v>
      </c>
      <c r="K54" s="16">
        <v>45</v>
      </c>
      <c r="L54" s="16">
        <v>0</v>
      </c>
      <c r="M54" s="16">
        <v>2613697</v>
      </c>
    </row>
    <row r="55" spans="2:13" ht="30" customHeight="1" x14ac:dyDescent="0.25">
      <c r="B55" s="23" t="s">
        <v>200</v>
      </c>
      <c r="C55" s="39" t="s">
        <v>201</v>
      </c>
      <c r="D55" s="28">
        <v>343684</v>
      </c>
      <c r="E55" s="28">
        <v>194178</v>
      </c>
      <c r="F55" s="28">
        <v>27055</v>
      </c>
      <c r="G55" s="28">
        <v>0</v>
      </c>
      <c r="H55" s="28">
        <v>118582</v>
      </c>
      <c r="I55" s="28">
        <v>0</v>
      </c>
      <c r="J55" s="28">
        <v>8298</v>
      </c>
      <c r="K55" s="28">
        <v>7</v>
      </c>
      <c r="L55" s="28">
        <v>0</v>
      </c>
      <c r="M55" s="28">
        <v>691804</v>
      </c>
    </row>
    <row r="56" spans="2:13" ht="30" customHeight="1" x14ac:dyDescent="0.25">
      <c r="B56" s="23" t="s">
        <v>202</v>
      </c>
      <c r="C56" s="39" t="s">
        <v>171</v>
      </c>
      <c r="D56" s="28">
        <v>2668</v>
      </c>
      <c r="E56" s="28">
        <v>2427</v>
      </c>
      <c r="F56" s="28">
        <v>210</v>
      </c>
      <c r="G56" s="28">
        <v>0</v>
      </c>
      <c r="H56" s="28">
        <v>0</v>
      </c>
      <c r="I56" s="28">
        <v>0</v>
      </c>
      <c r="J56" s="28">
        <v>64</v>
      </c>
      <c r="K56" s="28">
        <v>0</v>
      </c>
      <c r="L56" s="28">
        <v>0</v>
      </c>
      <c r="M56" s="28">
        <v>5369</v>
      </c>
    </row>
    <row r="57" spans="2:13" ht="30" customHeight="1" x14ac:dyDescent="0.25">
      <c r="B57" s="23" t="s">
        <v>203</v>
      </c>
      <c r="C57" s="39" t="s">
        <v>204</v>
      </c>
      <c r="D57" s="28">
        <v>167350</v>
      </c>
      <c r="E57" s="28">
        <v>152293</v>
      </c>
      <c r="F57" s="28">
        <v>13174</v>
      </c>
      <c r="G57" s="28">
        <v>0</v>
      </c>
      <c r="H57" s="28">
        <v>0</v>
      </c>
      <c r="I57" s="28">
        <v>0</v>
      </c>
      <c r="J57" s="28">
        <v>4041</v>
      </c>
      <c r="K57" s="28">
        <v>4</v>
      </c>
      <c r="L57" s="28">
        <v>0</v>
      </c>
      <c r="M57" s="28">
        <v>336862</v>
      </c>
    </row>
    <row r="58" spans="2:13" ht="30" customHeight="1" x14ac:dyDescent="0.25">
      <c r="B58" s="23" t="s">
        <v>205</v>
      </c>
      <c r="C58" s="39" t="s">
        <v>177</v>
      </c>
      <c r="D58" s="28">
        <v>1610</v>
      </c>
      <c r="E58" s="28">
        <v>407</v>
      </c>
      <c r="F58" s="28">
        <v>22</v>
      </c>
      <c r="G58" s="28">
        <v>0</v>
      </c>
      <c r="H58" s="28">
        <v>0</v>
      </c>
      <c r="I58" s="28">
        <v>0</v>
      </c>
      <c r="J58" s="28">
        <v>157</v>
      </c>
      <c r="K58" s="28">
        <v>0</v>
      </c>
      <c r="L58" s="28">
        <v>0</v>
      </c>
      <c r="M58" s="28">
        <v>2196</v>
      </c>
    </row>
    <row r="59" spans="2:13" ht="30" customHeight="1" x14ac:dyDescent="0.25">
      <c r="B59" s="23" t="s">
        <v>206</v>
      </c>
      <c r="C59" s="40" t="s">
        <v>207</v>
      </c>
      <c r="D59" s="28">
        <v>421945</v>
      </c>
      <c r="E59" s="28">
        <v>146091</v>
      </c>
      <c r="F59" s="28">
        <v>18780</v>
      </c>
      <c r="G59" s="28">
        <v>0</v>
      </c>
      <c r="H59" s="28">
        <v>100487</v>
      </c>
      <c r="I59" s="28">
        <v>1</v>
      </c>
      <c r="J59" s="28">
        <v>6129</v>
      </c>
      <c r="K59" s="28">
        <v>19</v>
      </c>
      <c r="L59" s="28">
        <v>0</v>
      </c>
      <c r="M59" s="28">
        <v>693452</v>
      </c>
    </row>
    <row r="60" spans="2:13" ht="30" customHeight="1" x14ac:dyDescent="0.25">
      <c r="B60" s="23" t="s">
        <v>208</v>
      </c>
      <c r="C60" s="39" t="s">
        <v>183</v>
      </c>
      <c r="D60" s="28">
        <v>15401</v>
      </c>
      <c r="E60" s="28">
        <v>9000</v>
      </c>
      <c r="F60" s="28">
        <v>685</v>
      </c>
      <c r="G60" s="28">
        <v>0</v>
      </c>
      <c r="H60" s="28">
        <v>0</v>
      </c>
      <c r="I60" s="28">
        <v>0</v>
      </c>
      <c r="J60" s="28">
        <v>223</v>
      </c>
      <c r="K60" s="28">
        <v>1</v>
      </c>
      <c r="L60" s="28">
        <v>0</v>
      </c>
      <c r="M60" s="28">
        <v>25310</v>
      </c>
    </row>
    <row r="61" spans="2:13" ht="30" customHeight="1" x14ac:dyDescent="0.25">
      <c r="B61" s="23" t="s">
        <v>209</v>
      </c>
      <c r="C61" s="39" t="s">
        <v>185</v>
      </c>
      <c r="D61" s="28">
        <v>10226</v>
      </c>
      <c r="E61" s="28">
        <v>5976</v>
      </c>
      <c r="F61" s="28">
        <v>455</v>
      </c>
      <c r="G61" s="28">
        <v>0</v>
      </c>
      <c r="H61" s="28">
        <v>0</v>
      </c>
      <c r="I61" s="28">
        <v>0</v>
      </c>
      <c r="J61" s="28">
        <v>148</v>
      </c>
      <c r="K61" s="28">
        <v>0</v>
      </c>
      <c r="L61" s="28">
        <v>0</v>
      </c>
      <c r="M61" s="28">
        <v>16805</v>
      </c>
    </row>
    <row r="62" spans="2:13" ht="30" customHeight="1" x14ac:dyDescent="0.25">
      <c r="B62" s="23" t="s">
        <v>210</v>
      </c>
      <c r="C62" s="40" t="s">
        <v>187</v>
      </c>
      <c r="D62" s="28">
        <v>18743</v>
      </c>
      <c r="E62" s="28">
        <v>8578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27321</v>
      </c>
    </row>
    <row r="63" spans="2:13" ht="30" customHeight="1" x14ac:dyDescent="0.25">
      <c r="B63" s="23" t="s">
        <v>211</v>
      </c>
      <c r="C63" s="39" t="s">
        <v>212</v>
      </c>
      <c r="D63" s="28">
        <v>186754</v>
      </c>
      <c r="E63" s="28">
        <v>46193</v>
      </c>
      <c r="F63" s="28">
        <v>16669</v>
      </c>
      <c r="G63" s="28">
        <v>0</v>
      </c>
      <c r="H63" s="28">
        <v>0</v>
      </c>
      <c r="I63" s="28">
        <v>13082</v>
      </c>
      <c r="J63" s="28">
        <v>75278</v>
      </c>
      <c r="K63" s="28">
        <v>7</v>
      </c>
      <c r="L63" s="28">
        <v>0</v>
      </c>
      <c r="M63" s="28">
        <v>337983</v>
      </c>
    </row>
    <row r="64" spans="2:13" ht="30" customHeight="1" x14ac:dyDescent="0.25">
      <c r="B64" s="23" t="s">
        <v>213</v>
      </c>
      <c r="C64" s="39" t="s">
        <v>214</v>
      </c>
      <c r="D64" s="28">
        <v>34482</v>
      </c>
      <c r="E64" s="28">
        <v>14025</v>
      </c>
      <c r="F64" s="28">
        <v>3135</v>
      </c>
      <c r="G64" s="28">
        <v>0</v>
      </c>
      <c r="H64" s="28">
        <v>0</v>
      </c>
      <c r="I64" s="28">
        <v>0</v>
      </c>
      <c r="J64" s="28">
        <v>2609</v>
      </c>
      <c r="K64" s="28">
        <v>1</v>
      </c>
      <c r="L64" s="28">
        <v>0</v>
      </c>
      <c r="M64" s="28">
        <v>54252</v>
      </c>
    </row>
    <row r="65" spans="2:13" ht="30" customHeight="1" x14ac:dyDescent="0.25">
      <c r="B65" s="23" t="s">
        <v>215</v>
      </c>
      <c r="C65" s="39" t="s">
        <v>216</v>
      </c>
      <c r="D65" s="28">
        <v>381</v>
      </c>
      <c r="E65" s="28">
        <v>236</v>
      </c>
      <c r="F65" s="28">
        <v>4</v>
      </c>
      <c r="G65" s="28">
        <v>0</v>
      </c>
      <c r="H65" s="28">
        <v>0</v>
      </c>
      <c r="I65" s="28">
        <v>0</v>
      </c>
      <c r="J65" s="28">
        <v>6</v>
      </c>
      <c r="K65" s="28">
        <v>0</v>
      </c>
      <c r="L65" s="28">
        <v>0</v>
      </c>
      <c r="M65" s="28">
        <v>627</v>
      </c>
    </row>
    <row r="66" spans="2:13" ht="30" customHeight="1" x14ac:dyDescent="0.25">
      <c r="B66" s="23" t="s">
        <v>307</v>
      </c>
      <c r="C66" s="39" t="s">
        <v>308</v>
      </c>
      <c r="D66" s="28">
        <v>5506</v>
      </c>
      <c r="E66" s="28">
        <v>7483</v>
      </c>
      <c r="F66" s="28">
        <v>2499</v>
      </c>
      <c r="G66" s="28">
        <v>0</v>
      </c>
      <c r="H66" s="28">
        <v>0</v>
      </c>
      <c r="I66" s="28">
        <v>0</v>
      </c>
      <c r="J66" s="28">
        <v>383</v>
      </c>
      <c r="K66" s="28">
        <v>0</v>
      </c>
      <c r="L66" s="28">
        <v>0</v>
      </c>
      <c r="M66" s="28">
        <v>15871</v>
      </c>
    </row>
    <row r="67" spans="2:13" ht="30" customHeight="1" x14ac:dyDescent="0.25">
      <c r="B67" s="23" t="s">
        <v>217</v>
      </c>
      <c r="C67" s="39" t="s">
        <v>218</v>
      </c>
      <c r="D67" s="28">
        <v>6341</v>
      </c>
      <c r="E67" s="28">
        <v>13253</v>
      </c>
      <c r="F67" s="28">
        <v>1363</v>
      </c>
      <c r="G67" s="28">
        <v>0</v>
      </c>
      <c r="H67" s="28">
        <v>0</v>
      </c>
      <c r="I67" s="28">
        <v>0</v>
      </c>
      <c r="J67" s="28">
        <v>1</v>
      </c>
      <c r="K67" s="28">
        <v>0</v>
      </c>
      <c r="L67" s="28">
        <v>0</v>
      </c>
      <c r="M67" s="28">
        <v>20958</v>
      </c>
    </row>
    <row r="68" spans="2:13" ht="30" customHeight="1" x14ac:dyDescent="0.25">
      <c r="B68" s="23" t="s">
        <v>219</v>
      </c>
      <c r="C68" s="39" t="s">
        <v>220</v>
      </c>
      <c r="D68" s="28">
        <v>5945</v>
      </c>
      <c r="E68" s="28">
        <v>12428</v>
      </c>
      <c r="F68" s="28">
        <v>1279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19652</v>
      </c>
    </row>
    <row r="69" spans="2:13" ht="30" customHeight="1" x14ac:dyDescent="0.25">
      <c r="B69" s="23" t="s">
        <v>221</v>
      </c>
      <c r="C69" s="39" t="s">
        <v>222</v>
      </c>
      <c r="D69" s="28">
        <v>10087</v>
      </c>
      <c r="E69" s="28">
        <v>29057</v>
      </c>
      <c r="F69" s="28">
        <v>10612</v>
      </c>
      <c r="G69" s="28">
        <v>0</v>
      </c>
      <c r="H69" s="28">
        <v>0</v>
      </c>
      <c r="I69" s="28">
        <v>0</v>
      </c>
      <c r="J69" s="28">
        <v>12</v>
      </c>
      <c r="K69" s="28">
        <v>0</v>
      </c>
      <c r="L69" s="28">
        <v>0</v>
      </c>
      <c r="M69" s="28">
        <v>49768</v>
      </c>
    </row>
    <row r="70" spans="2:13" ht="30" customHeight="1" x14ac:dyDescent="0.25">
      <c r="B70" s="23" t="s">
        <v>223</v>
      </c>
      <c r="C70" s="39" t="s">
        <v>224</v>
      </c>
      <c r="D70" s="28">
        <v>1308</v>
      </c>
      <c r="E70" s="28">
        <v>4551</v>
      </c>
      <c r="F70" s="28">
        <v>2653</v>
      </c>
      <c r="G70" s="28">
        <v>0</v>
      </c>
      <c r="H70" s="28">
        <v>0</v>
      </c>
      <c r="I70" s="28">
        <v>0</v>
      </c>
      <c r="J70" s="28">
        <v>3</v>
      </c>
      <c r="K70" s="28">
        <v>0</v>
      </c>
      <c r="L70" s="28">
        <v>0</v>
      </c>
      <c r="M70" s="28">
        <v>8515</v>
      </c>
    </row>
    <row r="71" spans="2:13" ht="30" customHeight="1" x14ac:dyDescent="0.25">
      <c r="B71" s="23" t="s">
        <v>225</v>
      </c>
      <c r="C71" s="40" t="s">
        <v>226</v>
      </c>
      <c r="D71" s="28">
        <v>6317</v>
      </c>
      <c r="E71" s="28">
        <v>7973</v>
      </c>
      <c r="F71" s="28">
        <v>1611</v>
      </c>
      <c r="G71" s="28">
        <v>0</v>
      </c>
      <c r="H71" s="28">
        <v>0</v>
      </c>
      <c r="I71" s="28">
        <v>0</v>
      </c>
      <c r="J71" s="28">
        <v>54</v>
      </c>
      <c r="K71" s="28">
        <v>1</v>
      </c>
      <c r="L71" s="28">
        <v>0</v>
      </c>
      <c r="M71" s="28">
        <v>15956</v>
      </c>
    </row>
    <row r="72" spans="2:13" ht="30" customHeight="1" x14ac:dyDescent="0.25">
      <c r="B72" s="23" t="s">
        <v>227</v>
      </c>
      <c r="C72" s="39" t="s">
        <v>228</v>
      </c>
      <c r="D72" s="28">
        <v>21856</v>
      </c>
      <c r="E72" s="28">
        <v>27588</v>
      </c>
      <c r="F72" s="28">
        <v>5574</v>
      </c>
      <c r="G72" s="28">
        <v>0</v>
      </c>
      <c r="H72" s="28">
        <v>0</v>
      </c>
      <c r="I72" s="28">
        <v>0</v>
      </c>
      <c r="J72" s="28">
        <v>189</v>
      </c>
      <c r="K72" s="28">
        <v>5</v>
      </c>
      <c r="L72" s="28">
        <v>0</v>
      </c>
      <c r="M72" s="28">
        <v>55212</v>
      </c>
    </row>
    <row r="73" spans="2:13" ht="30" customHeight="1" x14ac:dyDescent="0.25">
      <c r="B73" s="23" t="s">
        <v>229</v>
      </c>
      <c r="C73" s="39" t="s">
        <v>230</v>
      </c>
      <c r="D73" s="28">
        <v>8760</v>
      </c>
      <c r="E73" s="28">
        <v>7855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16615</v>
      </c>
    </row>
    <row r="74" spans="2:13" ht="30" customHeight="1" x14ac:dyDescent="0.25">
      <c r="B74" s="23" t="s">
        <v>231</v>
      </c>
      <c r="C74" s="39" t="s">
        <v>232</v>
      </c>
      <c r="D74" s="28">
        <v>0</v>
      </c>
      <c r="E74" s="28">
        <v>660</v>
      </c>
      <c r="F74" s="28">
        <v>178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838</v>
      </c>
    </row>
    <row r="75" spans="2:13" ht="30" customHeight="1" x14ac:dyDescent="0.25">
      <c r="B75" s="23" t="s">
        <v>305</v>
      </c>
      <c r="C75" s="40" t="s">
        <v>306</v>
      </c>
      <c r="D75" s="28">
        <v>0</v>
      </c>
      <c r="E75" s="28">
        <v>0</v>
      </c>
      <c r="F75" s="28">
        <v>218331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218331</v>
      </c>
    </row>
    <row r="76" spans="2:13" ht="30" customHeight="1" x14ac:dyDescent="0.25">
      <c r="B76" s="30" t="s">
        <v>233</v>
      </c>
      <c r="C76" s="35" t="s">
        <v>234</v>
      </c>
      <c r="D76" s="16">
        <v>28355</v>
      </c>
      <c r="E76" s="16">
        <v>12306</v>
      </c>
      <c r="F76" s="16">
        <v>3561</v>
      </c>
      <c r="G76" s="16">
        <v>0</v>
      </c>
      <c r="H76" s="16">
        <v>0</v>
      </c>
      <c r="I76" s="16">
        <v>0</v>
      </c>
      <c r="J76" s="16">
        <v>826</v>
      </c>
      <c r="K76" s="16">
        <v>0</v>
      </c>
      <c r="L76" s="16">
        <v>0</v>
      </c>
      <c r="M76" s="16">
        <v>45048</v>
      </c>
    </row>
    <row r="77" spans="2:13" ht="30" customHeight="1" x14ac:dyDescent="0.25">
      <c r="B77" s="23" t="s">
        <v>235</v>
      </c>
      <c r="C77" s="39" t="s">
        <v>169</v>
      </c>
      <c r="D77" s="28">
        <v>5940</v>
      </c>
      <c r="E77" s="28">
        <v>2162</v>
      </c>
      <c r="F77" s="28">
        <v>707</v>
      </c>
      <c r="G77" s="28">
        <v>0</v>
      </c>
      <c r="H77" s="28">
        <v>0</v>
      </c>
      <c r="I77" s="28">
        <v>0</v>
      </c>
      <c r="J77" s="28">
        <v>180</v>
      </c>
      <c r="K77" s="28">
        <v>0</v>
      </c>
      <c r="L77" s="28">
        <v>0</v>
      </c>
      <c r="M77" s="28">
        <v>8989</v>
      </c>
    </row>
    <row r="78" spans="2:13" ht="30" customHeight="1" x14ac:dyDescent="0.25">
      <c r="B78" s="23" t="s">
        <v>236</v>
      </c>
      <c r="C78" s="39" t="s">
        <v>237</v>
      </c>
      <c r="D78" s="28">
        <v>12926</v>
      </c>
      <c r="E78" s="28">
        <v>4703</v>
      </c>
      <c r="F78" s="28">
        <v>1536</v>
      </c>
      <c r="G78" s="28">
        <v>0</v>
      </c>
      <c r="H78" s="28">
        <v>0</v>
      </c>
      <c r="I78" s="28">
        <v>0</v>
      </c>
      <c r="J78" s="28">
        <v>391</v>
      </c>
      <c r="K78" s="28">
        <v>0</v>
      </c>
      <c r="L78" s="28">
        <v>0</v>
      </c>
      <c r="M78" s="28">
        <v>19556</v>
      </c>
    </row>
    <row r="79" spans="2:13" ht="30" customHeight="1" x14ac:dyDescent="0.25">
      <c r="B79" s="23" t="s">
        <v>238</v>
      </c>
      <c r="C79" s="39" t="s">
        <v>183</v>
      </c>
      <c r="D79" s="28">
        <v>8423</v>
      </c>
      <c r="E79" s="28">
        <v>3064</v>
      </c>
      <c r="F79" s="28">
        <v>1002</v>
      </c>
      <c r="G79" s="28">
        <v>0</v>
      </c>
      <c r="H79" s="28">
        <v>0</v>
      </c>
      <c r="I79" s="28">
        <v>0</v>
      </c>
      <c r="J79" s="28">
        <v>255</v>
      </c>
      <c r="K79" s="28">
        <v>0</v>
      </c>
      <c r="L79" s="28">
        <v>0</v>
      </c>
      <c r="M79" s="28">
        <v>12744</v>
      </c>
    </row>
    <row r="80" spans="2:13" ht="30" customHeight="1" x14ac:dyDescent="0.25">
      <c r="B80" s="23" t="s">
        <v>239</v>
      </c>
      <c r="C80" s="40" t="s">
        <v>240</v>
      </c>
      <c r="D80" s="28">
        <v>1066</v>
      </c>
      <c r="E80" s="28">
        <v>806</v>
      </c>
      <c r="F80" s="28">
        <v>23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1895</v>
      </c>
    </row>
    <row r="81" spans="2:17" ht="30" customHeight="1" x14ac:dyDescent="0.25">
      <c r="B81" s="23" t="s">
        <v>241</v>
      </c>
      <c r="C81" s="39" t="s">
        <v>242</v>
      </c>
      <c r="D81" s="28">
        <v>0</v>
      </c>
      <c r="E81" s="28">
        <v>1571</v>
      </c>
      <c r="F81" s="28">
        <v>293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1864</v>
      </c>
    </row>
    <row r="82" spans="2:17" ht="30" customHeight="1" x14ac:dyDescent="0.25">
      <c r="B82" s="30" t="s">
        <v>243</v>
      </c>
      <c r="C82" s="35" t="s">
        <v>244</v>
      </c>
      <c r="D82" s="16">
        <v>451037</v>
      </c>
      <c r="E82" s="16">
        <v>462947</v>
      </c>
      <c r="F82" s="16">
        <v>71341</v>
      </c>
      <c r="G82" s="16">
        <v>0</v>
      </c>
      <c r="H82" s="16">
        <v>774502</v>
      </c>
      <c r="I82" s="16">
        <v>0</v>
      </c>
      <c r="J82" s="16">
        <v>228971</v>
      </c>
      <c r="K82" s="16">
        <v>0</v>
      </c>
      <c r="L82" s="16">
        <v>0</v>
      </c>
      <c r="M82" s="16">
        <v>1988798</v>
      </c>
    </row>
    <row r="83" spans="2:17" ht="30" customHeight="1" x14ac:dyDescent="0.25">
      <c r="B83" s="23" t="s">
        <v>245</v>
      </c>
      <c r="C83" s="39" t="s">
        <v>169</v>
      </c>
      <c r="D83" s="28">
        <v>150379</v>
      </c>
      <c r="E83" s="28">
        <v>178192</v>
      </c>
      <c r="F83" s="28">
        <v>24745</v>
      </c>
      <c r="G83" s="28">
        <v>0</v>
      </c>
      <c r="H83" s="28">
        <v>193149</v>
      </c>
      <c r="I83" s="28">
        <v>0</v>
      </c>
      <c r="J83" s="28">
        <v>-186587</v>
      </c>
      <c r="K83" s="28">
        <v>0</v>
      </c>
      <c r="L83" s="28">
        <v>0</v>
      </c>
      <c r="M83" s="28">
        <v>359878</v>
      </c>
    </row>
    <row r="84" spans="2:17" ht="30" customHeight="1" x14ac:dyDescent="0.25">
      <c r="B84" s="23" t="s">
        <v>246</v>
      </c>
      <c r="C84" s="40" t="s">
        <v>173</v>
      </c>
      <c r="D84" s="28">
        <v>170448</v>
      </c>
      <c r="E84" s="28">
        <v>201972</v>
      </c>
      <c r="F84" s="28">
        <v>28048</v>
      </c>
      <c r="G84" s="28">
        <v>0</v>
      </c>
      <c r="H84" s="28">
        <v>333704</v>
      </c>
      <c r="I84" s="28">
        <v>0</v>
      </c>
      <c r="J84" s="28">
        <v>-326266</v>
      </c>
      <c r="K84" s="28">
        <v>0</v>
      </c>
      <c r="L84" s="28">
        <v>0</v>
      </c>
      <c r="M84" s="28">
        <v>407906</v>
      </c>
    </row>
    <row r="85" spans="2:17" ht="30" customHeight="1" x14ac:dyDescent="0.25">
      <c r="B85" s="23" t="s">
        <v>247</v>
      </c>
      <c r="C85" s="39" t="s">
        <v>181</v>
      </c>
      <c r="D85" s="28">
        <v>76067</v>
      </c>
      <c r="E85" s="28">
        <v>38024</v>
      </c>
      <c r="F85" s="28">
        <v>9892</v>
      </c>
      <c r="G85" s="28">
        <v>0</v>
      </c>
      <c r="H85" s="28">
        <v>142355</v>
      </c>
      <c r="I85" s="28">
        <v>0</v>
      </c>
      <c r="J85" s="28">
        <v>-69611</v>
      </c>
      <c r="K85" s="28">
        <v>0</v>
      </c>
      <c r="L85" s="28">
        <v>0</v>
      </c>
      <c r="M85" s="28">
        <v>196727</v>
      </c>
    </row>
    <row r="86" spans="2:17" ht="30" customHeight="1" x14ac:dyDescent="0.25">
      <c r="B86" s="23" t="s">
        <v>248</v>
      </c>
      <c r="C86" s="39" t="s">
        <v>183</v>
      </c>
      <c r="D86" s="28">
        <v>45598</v>
      </c>
      <c r="E86" s="28">
        <v>32918</v>
      </c>
      <c r="F86" s="28">
        <v>8586</v>
      </c>
      <c r="G86" s="28">
        <v>0</v>
      </c>
      <c r="H86" s="28">
        <v>105294</v>
      </c>
      <c r="I86" s="28">
        <v>0</v>
      </c>
      <c r="J86" s="28">
        <v>-104730</v>
      </c>
      <c r="K86" s="28">
        <v>0</v>
      </c>
      <c r="L86" s="28">
        <v>0</v>
      </c>
      <c r="M86" s="28">
        <v>87666</v>
      </c>
    </row>
    <row r="87" spans="2:17" ht="30" customHeight="1" x14ac:dyDescent="0.25">
      <c r="B87" s="23" t="s">
        <v>249</v>
      </c>
      <c r="C87" s="39" t="s">
        <v>250</v>
      </c>
      <c r="D87" s="28">
        <v>8545</v>
      </c>
      <c r="E87" s="28">
        <v>11841</v>
      </c>
      <c r="F87" s="28">
        <v>70</v>
      </c>
      <c r="G87" s="28">
        <v>0</v>
      </c>
      <c r="H87" s="28">
        <v>0</v>
      </c>
      <c r="I87" s="28">
        <v>0</v>
      </c>
      <c r="J87" s="28">
        <v>867516</v>
      </c>
      <c r="K87" s="28">
        <v>0</v>
      </c>
      <c r="L87" s="28">
        <v>0</v>
      </c>
      <c r="M87" s="28">
        <v>887972</v>
      </c>
    </row>
    <row r="88" spans="2:17" ht="30" customHeight="1" x14ac:dyDescent="0.25">
      <c r="B88" s="23" t="s">
        <v>251</v>
      </c>
      <c r="C88" s="39" t="s">
        <v>252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31784</v>
      </c>
      <c r="K88" s="28">
        <v>0</v>
      </c>
      <c r="L88" s="28">
        <v>0</v>
      </c>
      <c r="M88" s="28">
        <v>31784</v>
      </c>
    </row>
    <row r="89" spans="2:17" ht="30" customHeight="1" x14ac:dyDescent="0.25">
      <c r="B89" s="23" t="s">
        <v>253</v>
      </c>
      <c r="C89" s="39" t="s">
        <v>254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16865</v>
      </c>
      <c r="K89" s="28">
        <v>0</v>
      </c>
      <c r="L89" s="28">
        <v>0</v>
      </c>
      <c r="M89" s="28">
        <v>16865</v>
      </c>
    </row>
    <row r="90" spans="2:17" ht="30" customHeight="1" x14ac:dyDescent="0.25">
      <c r="B90" s="30" t="s">
        <v>255</v>
      </c>
      <c r="C90" s="35" t="s">
        <v>256</v>
      </c>
      <c r="D90" s="16">
        <v>18326</v>
      </c>
      <c r="E90" s="16">
        <v>41344</v>
      </c>
      <c r="F90" s="16">
        <v>7245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66915</v>
      </c>
    </row>
    <row r="91" spans="2:17" ht="30" customHeight="1" x14ac:dyDescent="0.25">
      <c r="B91" s="23" t="s">
        <v>257</v>
      </c>
      <c r="C91" s="39" t="s">
        <v>187</v>
      </c>
      <c r="D91" s="28">
        <v>11264</v>
      </c>
      <c r="E91" s="28">
        <v>25412</v>
      </c>
      <c r="F91" s="28">
        <v>4453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41129</v>
      </c>
    </row>
    <row r="92" spans="2:17" ht="30" customHeight="1" x14ac:dyDescent="0.25">
      <c r="B92" s="23" t="s">
        <v>258</v>
      </c>
      <c r="C92" s="39" t="s">
        <v>189</v>
      </c>
      <c r="D92" s="28">
        <v>6293</v>
      </c>
      <c r="E92" s="28">
        <v>14197</v>
      </c>
      <c r="F92" s="28">
        <v>2488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22978</v>
      </c>
    </row>
    <row r="93" spans="2:17" ht="30" customHeight="1" x14ac:dyDescent="0.25">
      <c r="B93" s="38" t="s">
        <v>259</v>
      </c>
      <c r="C93" s="39" t="s">
        <v>191</v>
      </c>
      <c r="D93" s="28">
        <v>769</v>
      </c>
      <c r="E93" s="28">
        <v>1735</v>
      </c>
      <c r="F93" s="28">
        <v>304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2808</v>
      </c>
    </row>
    <row r="94" spans="2:17" ht="30" customHeight="1" x14ac:dyDescent="0.25">
      <c r="B94" s="30" t="s">
        <v>260</v>
      </c>
      <c r="C94" s="35" t="s">
        <v>261</v>
      </c>
      <c r="D94" s="16">
        <v>88503</v>
      </c>
      <c r="E94" s="16">
        <v>97725</v>
      </c>
      <c r="F94" s="16">
        <v>38048</v>
      </c>
      <c r="G94" s="16">
        <v>8958</v>
      </c>
      <c r="H94" s="16">
        <v>0</v>
      </c>
      <c r="I94" s="16">
        <v>0</v>
      </c>
      <c r="J94" s="16">
        <v>256</v>
      </c>
      <c r="K94" s="16">
        <v>989</v>
      </c>
      <c r="L94" s="16">
        <v>0</v>
      </c>
      <c r="M94" s="16">
        <v>234479</v>
      </c>
    </row>
    <row r="95" spans="2:17" ht="30" customHeight="1" x14ac:dyDescent="0.25">
      <c r="B95" s="23" t="s">
        <v>262</v>
      </c>
      <c r="C95" s="39" t="s">
        <v>169</v>
      </c>
      <c r="D95" s="28">
        <v>1906</v>
      </c>
      <c r="E95" s="28">
        <v>2104</v>
      </c>
      <c r="F95" s="28">
        <v>819</v>
      </c>
      <c r="G95" s="28">
        <v>193</v>
      </c>
      <c r="H95" s="28">
        <v>0</v>
      </c>
      <c r="I95" s="28">
        <v>0</v>
      </c>
      <c r="J95" s="28">
        <v>5</v>
      </c>
      <c r="K95" s="28">
        <v>21</v>
      </c>
      <c r="L95" s="28">
        <v>0</v>
      </c>
      <c r="M95" s="28">
        <v>5048</v>
      </c>
    </row>
    <row r="96" spans="2:17" ht="30" customHeight="1" x14ac:dyDescent="0.25">
      <c r="B96" s="23" t="s">
        <v>263</v>
      </c>
      <c r="C96" s="39" t="s">
        <v>171</v>
      </c>
      <c r="D96" s="28">
        <v>519</v>
      </c>
      <c r="E96" s="28">
        <v>573</v>
      </c>
      <c r="F96" s="28">
        <v>223</v>
      </c>
      <c r="G96" s="28">
        <v>53</v>
      </c>
      <c r="H96" s="28">
        <v>0</v>
      </c>
      <c r="I96" s="28">
        <v>0</v>
      </c>
      <c r="J96" s="28">
        <v>2</v>
      </c>
      <c r="K96" s="28">
        <v>6</v>
      </c>
      <c r="L96" s="28">
        <v>0</v>
      </c>
      <c r="M96" s="28">
        <v>1376</v>
      </c>
      <c r="O96" s="29"/>
      <c r="P96" s="29"/>
      <c r="Q96" s="29"/>
    </row>
    <row r="97" spans="2:13" ht="30" customHeight="1" x14ac:dyDescent="0.25">
      <c r="B97" s="23" t="s">
        <v>264</v>
      </c>
      <c r="C97" s="39" t="s">
        <v>173</v>
      </c>
      <c r="D97" s="28">
        <v>69670</v>
      </c>
      <c r="E97" s="28">
        <v>76930</v>
      </c>
      <c r="F97" s="28">
        <v>29954</v>
      </c>
      <c r="G97" s="28">
        <v>7052</v>
      </c>
      <c r="H97" s="28">
        <v>0</v>
      </c>
      <c r="I97" s="28">
        <v>0</v>
      </c>
      <c r="J97" s="28">
        <v>201</v>
      </c>
      <c r="K97" s="28">
        <v>779</v>
      </c>
      <c r="L97" s="28">
        <v>0</v>
      </c>
      <c r="M97" s="28">
        <v>184586</v>
      </c>
    </row>
    <row r="98" spans="2:13" ht="30" customHeight="1" x14ac:dyDescent="0.25">
      <c r="B98" s="23" t="s">
        <v>265</v>
      </c>
      <c r="C98" s="39" t="s">
        <v>181</v>
      </c>
      <c r="D98" s="28">
        <v>6790</v>
      </c>
      <c r="E98" s="28">
        <v>7499</v>
      </c>
      <c r="F98" s="28">
        <v>2920</v>
      </c>
      <c r="G98" s="28">
        <v>687</v>
      </c>
      <c r="H98" s="28">
        <v>0</v>
      </c>
      <c r="I98" s="28">
        <v>0</v>
      </c>
      <c r="J98" s="28">
        <v>20</v>
      </c>
      <c r="K98" s="28">
        <v>75</v>
      </c>
      <c r="L98" s="28">
        <v>0</v>
      </c>
      <c r="M98" s="28">
        <v>17991</v>
      </c>
    </row>
    <row r="99" spans="2:13" ht="30" customHeight="1" x14ac:dyDescent="0.25">
      <c r="B99" s="23" t="s">
        <v>266</v>
      </c>
      <c r="C99" s="39" t="s">
        <v>183</v>
      </c>
      <c r="D99" s="28">
        <v>314</v>
      </c>
      <c r="E99" s="28">
        <v>347</v>
      </c>
      <c r="F99" s="28">
        <v>135</v>
      </c>
      <c r="G99" s="28">
        <v>32</v>
      </c>
      <c r="H99" s="28">
        <v>0</v>
      </c>
      <c r="I99" s="28">
        <v>0</v>
      </c>
      <c r="J99" s="28">
        <v>1</v>
      </c>
      <c r="K99" s="28">
        <v>4</v>
      </c>
      <c r="L99" s="28">
        <v>0</v>
      </c>
      <c r="M99" s="28">
        <v>833</v>
      </c>
    </row>
    <row r="100" spans="2:13" ht="30" customHeight="1" x14ac:dyDescent="0.25">
      <c r="B100" s="23" t="s">
        <v>267</v>
      </c>
      <c r="C100" s="39" t="s">
        <v>185</v>
      </c>
      <c r="D100" s="28">
        <v>4009</v>
      </c>
      <c r="E100" s="28">
        <v>4427</v>
      </c>
      <c r="F100" s="28">
        <v>1723</v>
      </c>
      <c r="G100" s="28">
        <v>406</v>
      </c>
      <c r="H100" s="28">
        <v>0</v>
      </c>
      <c r="I100" s="28">
        <v>0</v>
      </c>
      <c r="J100" s="28">
        <v>12</v>
      </c>
      <c r="K100" s="28">
        <v>45</v>
      </c>
      <c r="L100" s="28">
        <v>0</v>
      </c>
      <c r="M100" s="28">
        <v>10622</v>
      </c>
    </row>
    <row r="101" spans="2:13" ht="30" customHeight="1" x14ac:dyDescent="0.25">
      <c r="B101" s="23" t="s">
        <v>268</v>
      </c>
      <c r="C101" s="39" t="s">
        <v>187</v>
      </c>
      <c r="D101" s="28">
        <v>495</v>
      </c>
      <c r="E101" s="28">
        <v>546</v>
      </c>
      <c r="F101" s="28">
        <v>212</v>
      </c>
      <c r="G101" s="28">
        <v>50</v>
      </c>
      <c r="H101" s="28">
        <v>0</v>
      </c>
      <c r="I101" s="28">
        <v>0</v>
      </c>
      <c r="J101" s="28">
        <v>1</v>
      </c>
      <c r="K101" s="28">
        <v>6</v>
      </c>
      <c r="L101" s="28">
        <v>0</v>
      </c>
      <c r="M101" s="28">
        <v>1310</v>
      </c>
    </row>
    <row r="102" spans="2:13" ht="30" customHeight="1" x14ac:dyDescent="0.25">
      <c r="B102" s="23" t="s">
        <v>269</v>
      </c>
      <c r="C102" s="39" t="s">
        <v>191</v>
      </c>
      <c r="D102" s="28">
        <v>796</v>
      </c>
      <c r="E102" s="28">
        <v>878</v>
      </c>
      <c r="F102" s="28">
        <v>341</v>
      </c>
      <c r="G102" s="28">
        <v>80</v>
      </c>
      <c r="H102" s="28">
        <v>0</v>
      </c>
      <c r="I102" s="28">
        <v>0</v>
      </c>
      <c r="J102" s="28">
        <v>2</v>
      </c>
      <c r="K102" s="28">
        <v>9</v>
      </c>
      <c r="L102" s="28">
        <v>0</v>
      </c>
      <c r="M102" s="28">
        <v>2106</v>
      </c>
    </row>
    <row r="103" spans="2:13" ht="30" customHeight="1" x14ac:dyDescent="0.25">
      <c r="B103" s="23" t="s">
        <v>270</v>
      </c>
      <c r="C103" s="39" t="s">
        <v>195</v>
      </c>
      <c r="D103" s="28">
        <v>1565</v>
      </c>
      <c r="E103" s="28">
        <v>1728</v>
      </c>
      <c r="F103" s="28">
        <v>673</v>
      </c>
      <c r="G103" s="28">
        <v>158</v>
      </c>
      <c r="H103" s="28">
        <v>0</v>
      </c>
      <c r="I103" s="28">
        <v>0</v>
      </c>
      <c r="J103" s="28">
        <v>5</v>
      </c>
      <c r="K103" s="28">
        <v>17</v>
      </c>
      <c r="L103" s="28">
        <v>0</v>
      </c>
      <c r="M103" s="28">
        <v>4146</v>
      </c>
    </row>
    <row r="104" spans="2:13" ht="30" customHeight="1" x14ac:dyDescent="0.25">
      <c r="B104" s="23" t="s">
        <v>271</v>
      </c>
      <c r="C104" s="39" t="s">
        <v>197</v>
      </c>
      <c r="D104" s="28">
        <v>2439</v>
      </c>
      <c r="E104" s="28">
        <v>2693</v>
      </c>
      <c r="F104" s="28">
        <v>1048</v>
      </c>
      <c r="G104" s="28">
        <v>247</v>
      </c>
      <c r="H104" s="28">
        <v>0</v>
      </c>
      <c r="I104" s="28">
        <v>0</v>
      </c>
      <c r="J104" s="28">
        <v>7</v>
      </c>
      <c r="K104" s="28">
        <v>27</v>
      </c>
      <c r="L104" s="28">
        <v>0</v>
      </c>
      <c r="M104" s="28">
        <v>6461</v>
      </c>
    </row>
    <row r="105" spans="2:13" ht="30" customHeight="1" x14ac:dyDescent="0.25">
      <c r="B105" s="30" t="s">
        <v>272</v>
      </c>
      <c r="C105" s="35" t="s">
        <v>273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1700825</v>
      </c>
      <c r="M105" s="16">
        <v>1700825</v>
      </c>
    </row>
    <row r="106" spans="2:13" ht="30" customHeight="1" x14ac:dyDescent="0.25">
      <c r="B106" s="23" t="s">
        <v>274</v>
      </c>
      <c r="C106" s="39" t="s">
        <v>273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1700825</v>
      </c>
      <c r="M106" s="28">
        <v>1700825</v>
      </c>
    </row>
    <row r="107" spans="2:13" ht="30" customHeight="1" x14ac:dyDescent="0.25">
      <c r="B107" s="163" t="s">
        <v>165</v>
      </c>
      <c r="C107" s="158" t="s">
        <v>165</v>
      </c>
      <c r="D107" s="16">
        <v>2567199</v>
      </c>
      <c r="E107" s="16">
        <v>2110294</v>
      </c>
      <c r="F107" s="16">
        <v>529165</v>
      </c>
      <c r="G107" s="16">
        <v>13035</v>
      </c>
      <c r="H107" s="16">
        <v>993571</v>
      </c>
      <c r="I107" s="16">
        <v>13083</v>
      </c>
      <c r="J107" s="16">
        <v>330072</v>
      </c>
      <c r="K107" s="16">
        <v>27803</v>
      </c>
      <c r="L107" s="16">
        <v>1700825</v>
      </c>
      <c r="M107" s="16">
        <v>8285047</v>
      </c>
    </row>
    <row r="108" spans="2:13" x14ac:dyDescent="0.25">
      <c r="B108" s="21"/>
    </row>
    <row r="109" spans="2:13" x14ac:dyDescent="0.25">
      <c r="B109" s="21" t="s">
        <v>147</v>
      </c>
    </row>
    <row r="110" spans="2:13" x14ac:dyDescent="0.25">
      <c r="B110" s="21" t="s">
        <v>56</v>
      </c>
    </row>
  </sheetData>
  <mergeCells count="18"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5FyE'!A1" display="Siguiente"/>
    <hyperlink ref="S2" location="'2013FyE'!A1" display="Anterior"/>
  </hyperlinks>
  <pageMargins left="0.7" right="0.7" top="0.75" bottom="0.75" header="0.3" footer="0.3"/>
  <pageSetup paperSize="9" orientation="portrait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0"/>
  <sheetViews>
    <sheetView showGridLines="0" zoomScale="60" zoomScaleNormal="60" workbookViewId="0">
      <selection activeCell="B2" sqref="B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90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2015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1858603</v>
      </c>
      <c r="E9" s="32">
        <v>0</v>
      </c>
      <c r="F9" s="32">
        <v>0</v>
      </c>
      <c r="G9" s="32">
        <v>83148</v>
      </c>
      <c r="H9" s="32">
        <v>5349</v>
      </c>
      <c r="I9" s="32">
        <v>1947100</v>
      </c>
    </row>
    <row r="10" spans="2:20" ht="30" customHeight="1" x14ac:dyDescent="0.25">
      <c r="B10" s="23" t="s">
        <v>282</v>
      </c>
      <c r="C10" s="39" t="s">
        <v>283</v>
      </c>
      <c r="D10" s="33">
        <v>1858603</v>
      </c>
      <c r="E10" s="33">
        <v>0</v>
      </c>
      <c r="F10" s="33">
        <v>0</v>
      </c>
      <c r="G10" s="33">
        <v>83148</v>
      </c>
      <c r="H10" s="33">
        <v>5349</v>
      </c>
      <c r="I10" s="33">
        <v>1947100</v>
      </c>
    </row>
    <row r="11" spans="2:20" ht="30" customHeight="1" x14ac:dyDescent="0.25">
      <c r="B11" s="30" t="s">
        <v>198</v>
      </c>
      <c r="C11" s="31" t="s">
        <v>199</v>
      </c>
      <c r="D11" s="34">
        <v>29579</v>
      </c>
      <c r="E11" s="34">
        <v>2469454</v>
      </c>
      <c r="F11" s="34">
        <v>337</v>
      </c>
      <c r="G11" s="34">
        <v>10431</v>
      </c>
      <c r="H11" s="34">
        <v>1</v>
      </c>
      <c r="I11" s="34">
        <v>2509802</v>
      </c>
    </row>
    <row r="12" spans="2:20" ht="30" customHeight="1" x14ac:dyDescent="0.25">
      <c r="B12" s="23" t="s">
        <v>284</v>
      </c>
      <c r="C12" s="39" t="s">
        <v>285</v>
      </c>
      <c r="D12" s="33">
        <v>29579</v>
      </c>
      <c r="E12" s="33">
        <v>2186111</v>
      </c>
      <c r="F12" s="33">
        <v>0</v>
      </c>
      <c r="G12" s="33">
        <v>10431</v>
      </c>
      <c r="H12" s="33">
        <v>1</v>
      </c>
      <c r="I12" s="33">
        <v>2226122</v>
      </c>
    </row>
    <row r="13" spans="2:20" ht="30" customHeight="1" x14ac:dyDescent="0.25">
      <c r="B13" s="23" t="s">
        <v>286</v>
      </c>
      <c r="C13" s="40" t="s">
        <v>287</v>
      </c>
      <c r="D13" s="33">
        <v>0</v>
      </c>
      <c r="E13" s="33">
        <v>283343</v>
      </c>
      <c r="F13" s="33">
        <v>337</v>
      </c>
      <c r="G13" s="33">
        <v>0</v>
      </c>
      <c r="H13" s="33">
        <v>0</v>
      </c>
      <c r="I13" s="33">
        <v>283680</v>
      </c>
    </row>
    <row r="14" spans="2:20" ht="30" customHeight="1" x14ac:dyDescent="0.25">
      <c r="B14" s="30" t="s">
        <v>233</v>
      </c>
      <c r="C14" s="35" t="s">
        <v>234</v>
      </c>
      <c r="D14" s="34">
        <v>614</v>
      </c>
      <c r="E14" s="34">
        <v>37849</v>
      </c>
      <c r="F14" s="34">
        <v>0</v>
      </c>
      <c r="G14" s="34">
        <v>0</v>
      </c>
      <c r="H14" s="34">
        <v>0</v>
      </c>
      <c r="I14" s="34">
        <v>38463</v>
      </c>
    </row>
    <row r="15" spans="2:20" ht="30" customHeight="1" x14ac:dyDescent="0.25">
      <c r="B15" s="23" t="s">
        <v>288</v>
      </c>
      <c r="C15" s="40" t="s">
        <v>289</v>
      </c>
      <c r="D15" s="33">
        <v>614</v>
      </c>
      <c r="E15" s="33">
        <v>37849</v>
      </c>
      <c r="F15" s="33">
        <v>0</v>
      </c>
      <c r="G15" s="33">
        <v>0</v>
      </c>
      <c r="H15" s="33">
        <v>0</v>
      </c>
      <c r="I15" s="33">
        <v>38463</v>
      </c>
    </row>
    <row r="16" spans="2:20" ht="30" customHeight="1" x14ac:dyDescent="0.25">
      <c r="B16" s="30" t="s">
        <v>243</v>
      </c>
      <c r="C16" s="35" t="s">
        <v>244</v>
      </c>
      <c r="D16" s="34">
        <v>3379</v>
      </c>
      <c r="E16" s="34">
        <v>91460</v>
      </c>
      <c r="F16" s="34">
        <v>1807542</v>
      </c>
      <c r="G16" s="34">
        <v>14805</v>
      </c>
      <c r="H16" s="34">
        <v>3758</v>
      </c>
      <c r="I16" s="34">
        <v>1920944</v>
      </c>
    </row>
    <row r="17" spans="2:17" ht="30" customHeight="1" x14ac:dyDescent="0.25">
      <c r="B17" s="23" t="s">
        <v>290</v>
      </c>
      <c r="C17" s="39" t="s">
        <v>291</v>
      </c>
      <c r="D17" s="33">
        <v>0</v>
      </c>
      <c r="E17" s="33">
        <v>0</v>
      </c>
      <c r="F17" s="33">
        <v>1498478</v>
      </c>
      <c r="G17" s="33">
        <v>14784</v>
      </c>
      <c r="H17" s="33">
        <v>3758</v>
      </c>
      <c r="I17" s="33">
        <v>1517020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0</v>
      </c>
      <c r="F18" s="33">
        <v>157694</v>
      </c>
      <c r="G18" s="33">
        <v>0</v>
      </c>
      <c r="H18" s="33">
        <v>0</v>
      </c>
      <c r="I18" s="33">
        <v>157694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58936</v>
      </c>
      <c r="F19" s="33">
        <v>69156</v>
      </c>
      <c r="G19" s="33">
        <v>3</v>
      </c>
      <c r="H19" s="33">
        <v>0</v>
      </c>
      <c r="I19" s="33">
        <v>128095</v>
      </c>
    </row>
    <row r="20" spans="2:17" ht="30" customHeight="1" x14ac:dyDescent="0.25">
      <c r="B20" s="23" t="s">
        <v>296</v>
      </c>
      <c r="C20" s="39" t="s">
        <v>297</v>
      </c>
      <c r="D20" s="33">
        <v>3379</v>
      </c>
      <c r="E20" s="33">
        <v>32524</v>
      </c>
      <c r="F20" s="33">
        <v>82214</v>
      </c>
      <c r="G20" s="33">
        <v>18</v>
      </c>
      <c r="H20" s="33">
        <v>0</v>
      </c>
      <c r="I20" s="33">
        <v>118135</v>
      </c>
    </row>
    <row r="21" spans="2:17" ht="30" customHeight="1" x14ac:dyDescent="0.25">
      <c r="B21" s="30" t="s">
        <v>255</v>
      </c>
      <c r="C21" s="35" t="s">
        <v>298</v>
      </c>
      <c r="D21" s="34">
        <v>142242</v>
      </c>
      <c r="E21" s="34">
        <v>0</v>
      </c>
      <c r="F21" s="34">
        <v>0</v>
      </c>
      <c r="G21" s="34">
        <v>0</v>
      </c>
      <c r="H21" s="34">
        <v>0</v>
      </c>
      <c r="I21" s="34">
        <v>142242</v>
      </c>
    </row>
    <row r="22" spans="2:17" ht="30" customHeight="1" x14ac:dyDescent="0.25">
      <c r="B22" s="23" t="s">
        <v>299</v>
      </c>
      <c r="C22" s="39" t="s">
        <v>300</v>
      </c>
      <c r="D22" s="28">
        <v>142242</v>
      </c>
      <c r="E22" s="28">
        <v>0</v>
      </c>
      <c r="F22" s="28">
        <v>0</v>
      </c>
      <c r="G22" s="28">
        <v>0</v>
      </c>
      <c r="H22" s="28">
        <v>0</v>
      </c>
      <c r="I22" s="28">
        <v>142242</v>
      </c>
    </row>
    <row r="23" spans="2:17" ht="30" customHeight="1" x14ac:dyDescent="0.25">
      <c r="B23" s="30" t="s">
        <v>260</v>
      </c>
      <c r="C23" s="35" t="s">
        <v>261</v>
      </c>
      <c r="D23" s="34">
        <v>109692</v>
      </c>
      <c r="E23" s="34">
        <v>0</v>
      </c>
      <c r="F23" s="34">
        <v>0</v>
      </c>
      <c r="G23" s="34">
        <v>104326</v>
      </c>
      <c r="H23" s="34">
        <v>2461</v>
      </c>
      <c r="I23" s="34">
        <v>216479</v>
      </c>
    </row>
    <row r="24" spans="2:17" ht="30" customHeight="1" x14ac:dyDescent="0.25">
      <c r="B24" s="23" t="s">
        <v>301</v>
      </c>
      <c r="C24" s="39" t="s">
        <v>302</v>
      </c>
      <c r="D24" s="28">
        <v>109692</v>
      </c>
      <c r="E24" s="28">
        <v>0</v>
      </c>
      <c r="F24" s="28">
        <v>0</v>
      </c>
      <c r="G24" s="28">
        <v>104326</v>
      </c>
      <c r="H24" s="28">
        <v>2461</v>
      </c>
      <c r="I24" s="28">
        <v>216479</v>
      </c>
    </row>
    <row r="25" spans="2:17" ht="30" customHeight="1" x14ac:dyDescent="0.25">
      <c r="B25" s="30" t="s">
        <v>272</v>
      </c>
      <c r="C25" s="35" t="s">
        <v>273</v>
      </c>
      <c r="D25" s="34">
        <v>1874139</v>
      </c>
      <c r="E25" s="34">
        <v>0</v>
      </c>
      <c r="F25" s="34">
        <v>0</v>
      </c>
      <c r="G25" s="34">
        <v>0</v>
      </c>
      <c r="H25" s="34">
        <v>0</v>
      </c>
      <c r="I25" s="34">
        <v>1874139</v>
      </c>
    </row>
    <row r="26" spans="2:17" ht="30" customHeight="1" x14ac:dyDescent="0.25">
      <c r="B26" s="23" t="s">
        <v>303</v>
      </c>
      <c r="C26" s="39" t="s">
        <v>273</v>
      </c>
      <c r="D26" s="33">
        <v>1874139</v>
      </c>
      <c r="E26" s="33">
        <v>0</v>
      </c>
      <c r="F26" s="33">
        <v>0</v>
      </c>
      <c r="G26" s="33">
        <v>0</v>
      </c>
      <c r="H26" s="33">
        <v>0</v>
      </c>
      <c r="I26" s="33">
        <v>1874139</v>
      </c>
    </row>
    <row r="27" spans="2:17" ht="30" customHeight="1" x14ac:dyDescent="0.25">
      <c r="B27" s="157" t="s">
        <v>165</v>
      </c>
      <c r="C27" s="158" t="s">
        <v>165</v>
      </c>
      <c r="D27" s="34">
        <v>4018248</v>
      </c>
      <c r="E27" s="34">
        <v>2598763</v>
      </c>
      <c r="F27" s="34">
        <v>1807879</v>
      </c>
      <c r="G27" s="34">
        <v>212710</v>
      </c>
      <c r="H27" s="34">
        <v>11569</v>
      </c>
      <c r="I27" s="34">
        <v>8649169</v>
      </c>
    </row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91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2015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765708</v>
      </c>
      <c r="E38" s="16">
        <v>816934</v>
      </c>
      <c r="F38" s="16">
        <v>193101</v>
      </c>
      <c r="G38" s="16">
        <v>49838</v>
      </c>
      <c r="H38" s="16">
        <v>0</v>
      </c>
      <c r="I38" s="16">
        <v>0</v>
      </c>
      <c r="J38" s="16">
        <v>2085</v>
      </c>
      <c r="K38" s="16">
        <v>25744</v>
      </c>
      <c r="L38" s="16">
        <v>0</v>
      </c>
      <c r="M38" s="16">
        <v>1853410</v>
      </c>
    </row>
    <row r="39" spans="2:17" ht="30" customHeight="1" x14ac:dyDescent="0.25">
      <c r="B39" s="23" t="s">
        <v>168</v>
      </c>
      <c r="C39" s="39" t="s">
        <v>169</v>
      </c>
      <c r="D39" s="28">
        <v>162351</v>
      </c>
      <c r="E39" s="28">
        <v>172151</v>
      </c>
      <c r="F39" s="28">
        <v>14936</v>
      </c>
      <c r="G39" s="28">
        <v>-3552</v>
      </c>
      <c r="H39" s="28">
        <v>0</v>
      </c>
      <c r="I39" s="28">
        <v>0</v>
      </c>
      <c r="J39" s="28">
        <v>103</v>
      </c>
      <c r="K39" s="28">
        <v>2639</v>
      </c>
      <c r="L39" s="28">
        <v>0</v>
      </c>
      <c r="M39" s="28">
        <v>348628</v>
      </c>
    </row>
    <row r="40" spans="2:17" ht="30" customHeight="1" x14ac:dyDescent="0.25">
      <c r="B40" s="23" t="s">
        <v>170</v>
      </c>
      <c r="C40" s="39" t="s">
        <v>171</v>
      </c>
      <c r="D40" s="28">
        <v>10861</v>
      </c>
      <c r="E40" s="28">
        <v>5465</v>
      </c>
      <c r="F40" s="28">
        <v>-73</v>
      </c>
      <c r="G40" s="28">
        <v>0</v>
      </c>
      <c r="H40" s="28">
        <v>0</v>
      </c>
      <c r="I40" s="28">
        <v>0</v>
      </c>
      <c r="J40" s="28">
        <v>0</v>
      </c>
      <c r="K40" s="28">
        <v>4</v>
      </c>
      <c r="L40" s="28">
        <v>0</v>
      </c>
      <c r="M40" s="28">
        <v>16257</v>
      </c>
    </row>
    <row r="41" spans="2:17" ht="30" customHeight="1" x14ac:dyDescent="0.25">
      <c r="B41" s="23" t="s">
        <v>172</v>
      </c>
      <c r="C41" s="39" t="s">
        <v>173</v>
      </c>
      <c r="D41" s="28">
        <v>214124</v>
      </c>
      <c r="E41" s="28">
        <v>215407</v>
      </c>
      <c r="F41" s="28">
        <v>71458</v>
      </c>
      <c r="G41" s="28">
        <v>11764</v>
      </c>
      <c r="H41" s="28">
        <v>0</v>
      </c>
      <c r="I41" s="28">
        <v>0</v>
      </c>
      <c r="J41" s="28">
        <v>731</v>
      </c>
      <c r="K41" s="28">
        <v>8637</v>
      </c>
      <c r="L41" s="28">
        <v>0</v>
      </c>
      <c r="M41" s="28">
        <v>522121</v>
      </c>
    </row>
    <row r="42" spans="2:17" ht="30" customHeight="1" x14ac:dyDescent="0.25">
      <c r="B42" s="23" t="s">
        <v>174</v>
      </c>
      <c r="C42" s="39" t="s">
        <v>175</v>
      </c>
      <c r="D42" s="28">
        <v>1356</v>
      </c>
      <c r="E42" s="28">
        <v>931</v>
      </c>
      <c r="F42" s="28">
        <v>448</v>
      </c>
      <c r="G42" s="28">
        <v>4658</v>
      </c>
      <c r="H42" s="28">
        <v>0</v>
      </c>
      <c r="I42" s="28">
        <v>0</v>
      </c>
      <c r="J42" s="28">
        <v>4</v>
      </c>
      <c r="K42" s="28">
        <v>6</v>
      </c>
      <c r="L42" s="28">
        <v>0</v>
      </c>
      <c r="M42" s="28">
        <v>7403</v>
      </c>
    </row>
    <row r="43" spans="2:17" ht="30" customHeight="1" x14ac:dyDescent="0.25">
      <c r="B43" s="23" t="s">
        <v>176</v>
      </c>
      <c r="C43" s="39" t="s">
        <v>177</v>
      </c>
      <c r="D43" s="28">
        <v>11175</v>
      </c>
      <c r="E43" s="28">
        <v>8500</v>
      </c>
      <c r="F43" s="28">
        <v>18192</v>
      </c>
      <c r="G43" s="28">
        <v>28944</v>
      </c>
      <c r="H43" s="28">
        <v>0</v>
      </c>
      <c r="I43" s="28">
        <v>0</v>
      </c>
      <c r="J43" s="28">
        <v>34</v>
      </c>
      <c r="K43" s="28">
        <v>289</v>
      </c>
      <c r="L43" s="28">
        <v>0</v>
      </c>
      <c r="M43" s="28">
        <v>67134</v>
      </c>
    </row>
    <row r="44" spans="2:17" ht="30" customHeight="1" x14ac:dyDescent="0.25">
      <c r="B44" s="23" t="s">
        <v>178</v>
      </c>
      <c r="C44" s="39" t="s">
        <v>179</v>
      </c>
      <c r="D44" s="28">
        <v>6627</v>
      </c>
      <c r="E44" s="28">
        <v>5018</v>
      </c>
      <c r="F44" s="28">
        <v>7075</v>
      </c>
      <c r="G44" s="28">
        <v>1850</v>
      </c>
      <c r="H44" s="28">
        <v>0</v>
      </c>
      <c r="I44" s="28">
        <v>0</v>
      </c>
      <c r="J44" s="28">
        <v>11</v>
      </c>
      <c r="K44" s="28">
        <v>24</v>
      </c>
      <c r="L44" s="28">
        <v>0</v>
      </c>
      <c r="M44" s="28">
        <v>20605</v>
      </c>
    </row>
    <row r="45" spans="2:17" ht="30" customHeight="1" x14ac:dyDescent="0.25">
      <c r="B45" s="23" t="s">
        <v>180</v>
      </c>
      <c r="C45" s="39" t="s">
        <v>181</v>
      </c>
      <c r="D45" s="28">
        <v>85680</v>
      </c>
      <c r="E45" s="28">
        <v>79550</v>
      </c>
      <c r="F45" s="28">
        <v>27763</v>
      </c>
      <c r="G45" s="28">
        <v>-5</v>
      </c>
      <c r="H45" s="28">
        <v>0</v>
      </c>
      <c r="I45" s="28">
        <v>0</v>
      </c>
      <c r="J45" s="28">
        <v>286</v>
      </c>
      <c r="K45" s="28">
        <v>3800</v>
      </c>
      <c r="L45" s="28">
        <v>0</v>
      </c>
      <c r="M45" s="28">
        <v>197074</v>
      </c>
    </row>
    <row r="46" spans="2:17" ht="30" customHeight="1" x14ac:dyDescent="0.25">
      <c r="B46" s="23" t="s">
        <v>182</v>
      </c>
      <c r="C46" s="39" t="s">
        <v>183</v>
      </c>
      <c r="D46" s="28">
        <v>20567</v>
      </c>
      <c r="E46" s="28">
        <v>18637</v>
      </c>
      <c r="F46" s="28">
        <v>5733</v>
      </c>
      <c r="G46" s="28">
        <v>1167</v>
      </c>
      <c r="H46" s="28">
        <v>0</v>
      </c>
      <c r="I46" s="28">
        <v>0</v>
      </c>
      <c r="J46" s="28">
        <v>62</v>
      </c>
      <c r="K46" s="28">
        <v>780</v>
      </c>
      <c r="L46" s="28">
        <v>0</v>
      </c>
      <c r="M46" s="28">
        <v>46946</v>
      </c>
    </row>
    <row r="47" spans="2:17" ht="30" customHeight="1" x14ac:dyDescent="0.25">
      <c r="B47" s="23" t="s">
        <v>184</v>
      </c>
      <c r="C47" s="39" t="s">
        <v>185</v>
      </c>
      <c r="D47" s="28">
        <v>66871</v>
      </c>
      <c r="E47" s="28">
        <v>64537</v>
      </c>
      <c r="F47" s="28">
        <v>16074</v>
      </c>
      <c r="G47" s="28">
        <v>1990</v>
      </c>
      <c r="H47" s="28">
        <v>0</v>
      </c>
      <c r="I47" s="28">
        <v>0</v>
      </c>
      <c r="J47" s="28">
        <v>213</v>
      </c>
      <c r="K47" s="28">
        <v>2761</v>
      </c>
      <c r="L47" s="28">
        <v>0</v>
      </c>
      <c r="M47" s="28">
        <v>152446</v>
      </c>
    </row>
    <row r="48" spans="2:17" ht="30" customHeight="1" x14ac:dyDescent="0.25">
      <c r="B48" s="23" t="s">
        <v>186</v>
      </c>
      <c r="C48" s="39" t="s">
        <v>187</v>
      </c>
      <c r="D48" s="28">
        <v>101552</v>
      </c>
      <c r="E48" s="28">
        <v>135422</v>
      </c>
      <c r="F48" s="28">
        <v>10709</v>
      </c>
      <c r="G48" s="28">
        <v>1096</v>
      </c>
      <c r="H48" s="28">
        <v>0</v>
      </c>
      <c r="I48" s="28">
        <v>0</v>
      </c>
      <c r="J48" s="28">
        <v>82</v>
      </c>
      <c r="K48" s="28">
        <v>1123</v>
      </c>
      <c r="L48" s="28">
        <v>0</v>
      </c>
      <c r="M48" s="28">
        <v>249984</v>
      </c>
    </row>
    <row r="49" spans="2:13" ht="30" customHeight="1" x14ac:dyDescent="0.25">
      <c r="B49" s="23" t="s">
        <v>188</v>
      </c>
      <c r="C49" s="39" t="s">
        <v>189</v>
      </c>
      <c r="D49" s="28">
        <v>15290</v>
      </c>
      <c r="E49" s="28">
        <v>14313</v>
      </c>
      <c r="F49" s="28">
        <v>3860</v>
      </c>
      <c r="G49" s="28">
        <v>128</v>
      </c>
      <c r="H49" s="28">
        <v>0</v>
      </c>
      <c r="I49" s="28">
        <v>0</v>
      </c>
      <c r="J49" s="28">
        <v>43</v>
      </c>
      <c r="K49" s="28">
        <v>780</v>
      </c>
      <c r="L49" s="28">
        <v>0</v>
      </c>
      <c r="M49" s="28">
        <v>34414</v>
      </c>
    </row>
    <row r="50" spans="2:13" ht="30" customHeight="1" x14ac:dyDescent="0.25">
      <c r="B50" s="23" t="s">
        <v>190</v>
      </c>
      <c r="C50" s="39" t="s">
        <v>191</v>
      </c>
      <c r="D50" s="28">
        <v>9056</v>
      </c>
      <c r="E50" s="28">
        <v>7104</v>
      </c>
      <c r="F50" s="28">
        <v>3361</v>
      </c>
      <c r="G50" s="28">
        <v>1096</v>
      </c>
      <c r="H50" s="28">
        <v>0</v>
      </c>
      <c r="I50" s="28">
        <v>0</v>
      </c>
      <c r="J50" s="28">
        <v>35</v>
      </c>
      <c r="K50" s="28">
        <v>493</v>
      </c>
      <c r="L50" s="28">
        <v>0</v>
      </c>
      <c r="M50" s="28">
        <v>21145</v>
      </c>
    </row>
    <row r="51" spans="2:13" ht="30" customHeight="1" x14ac:dyDescent="0.25">
      <c r="B51" s="23" t="s">
        <v>192</v>
      </c>
      <c r="C51" s="39" t="s">
        <v>193</v>
      </c>
      <c r="D51" s="28">
        <v>865</v>
      </c>
      <c r="E51" s="28">
        <v>458</v>
      </c>
      <c r="F51" s="28">
        <v>364</v>
      </c>
      <c r="G51" s="28">
        <v>0</v>
      </c>
      <c r="H51" s="28">
        <v>0</v>
      </c>
      <c r="I51" s="28">
        <v>0</v>
      </c>
      <c r="J51" s="28">
        <v>5</v>
      </c>
      <c r="K51" s="28">
        <v>29</v>
      </c>
      <c r="L51" s="28">
        <v>0</v>
      </c>
      <c r="M51" s="28">
        <v>1721</v>
      </c>
    </row>
    <row r="52" spans="2:13" ht="30" customHeight="1" x14ac:dyDescent="0.25">
      <c r="B52" s="23" t="s">
        <v>194</v>
      </c>
      <c r="C52" s="40" t="s">
        <v>195</v>
      </c>
      <c r="D52" s="28">
        <v>51555</v>
      </c>
      <c r="E52" s="28">
        <v>70794</v>
      </c>
      <c r="F52" s="28">
        <v>15690</v>
      </c>
      <c r="G52" s="28">
        <v>-10</v>
      </c>
      <c r="H52" s="28">
        <v>0</v>
      </c>
      <c r="I52" s="28">
        <v>0</v>
      </c>
      <c r="J52" s="28">
        <v>407</v>
      </c>
      <c r="K52" s="28">
        <v>3962</v>
      </c>
      <c r="L52" s="28">
        <v>0</v>
      </c>
      <c r="M52" s="28">
        <v>142398</v>
      </c>
    </row>
    <row r="53" spans="2:13" ht="30" customHeight="1" x14ac:dyDescent="0.25">
      <c r="B53" s="23" t="s">
        <v>196</v>
      </c>
      <c r="C53" s="39" t="s">
        <v>197</v>
      </c>
      <c r="D53" s="28">
        <v>7778</v>
      </c>
      <c r="E53" s="28">
        <v>18647</v>
      </c>
      <c r="F53" s="28">
        <v>-2489</v>
      </c>
      <c r="G53" s="28">
        <v>712</v>
      </c>
      <c r="H53" s="28">
        <v>0</v>
      </c>
      <c r="I53" s="28">
        <v>0</v>
      </c>
      <c r="J53" s="28">
        <v>69</v>
      </c>
      <c r="K53" s="28">
        <v>417</v>
      </c>
      <c r="L53" s="28">
        <v>0</v>
      </c>
      <c r="M53" s="28">
        <v>25134</v>
      </c>
    </row>
    <row r="54" spans="2:13" ht="30" customHeight="1" x14ac:dyDescent="0.25">
      <c r="B54" s="30" t="s">
        <v>198</v>
      </c>
      <c r="C54" s="35" t="s">
        <v>199</v>
      </c>
      <c r="D54" s="16">
        <v>1398079</v>
      </c>
      <c r="E54" s="16">
        <v>629271</v>
      </c>
      <c r="F54" s="16">
        <v>347597</v>
      </c>
      <c r="G54" s="16">
        <v>0</v>
      </c>
      <c r="H54" s="16">
        <v>239363</v>
      </c>
      <c r="I54" s="16">
        <v>9389</v>
      </c>
      <c r="J54" s="16">
        <v>45879</v>
      </c>
      <c r="K54" s="16">
        <v>164</v>
      </c>
      <c r="L54" s="16">
        <v>0</v>
      </c>
      <c r="M54" s="16">
        <v>2669742</v>
      </c>
    </row>
    <row r="55" spans="2:13" ht="30" customHeight="1" x14ac:dyDescent="0.25">
      <c r="B55" s="23" t="s">
        <v>200</v>
      </c>
      <c r="C55" s="39" t="s">
        <v>201</v>
      </c>
      <c r="D55" s="28">
        <v>439811</v>
      </c>
      <c r="E55" s="28">
        <v>175746</v>
      </c>
      <c r="F55" s="28">
        <v>17972</v>
      </c>
      <c r="G55" s="28">
        <v>0</v>
      </c>
      <c r="H55" s="28">
        <v>112863</v>
      </c>
      <c r="I55" s="28">
        <v>325</v>
      </c>
      <c r="J55" s="28">
        <v>9735</v>
      </c>
      <c r="K55" s="28">
        <v>20</v>
      </c>
      <c r="L55" s="28">
        <v>0</v>
      </c>
      <c r="M55" s="28">
        <v>756472</v>
      </c>
    </row>
    <row r="56" spans="2:13" ht="30" customHeight="1" x14ac:dyDescent="0.25">
      <c r="B56" s="23" t="s">
        <v>202</v>
      </c>
      <c r="C56" s="39" t="s">
        <v>171</v>
      </c>
      <c r="D56" s="28">
        <v>2947</v>
      </c>
      <c r="E56" s="28">
        <v>1830</v>
      </c>
      <c r="F56" s="28">
        <v>0</v>
      </c>
      <c r="G56" s="28">
        <v>0</v>
      </c>
      <c r="H56" s="28">
        <v>0</v>
      </c>
      <c r="I56" s="28">
        <v>0</v>
      </c>
      <c r="J56" s="28">
        <v>220</v>
      </c>
      <c r="K56" s="28">
        <v>0</v>
      </c>
      <c r="L56" s="28">
        <v>0</v>
      </c>
      <c r="M56" s="28">
        <v>4997</v>
      </c>
    </row>
    <row r="57" spans="2:13" ht="30" customHeight="1" x14ac:dyDescent="0.25">
      <c r="B57" s="23" t="s">
        <v>203</v>
      </c>
      <c r="C57" s="39" t="s">
        <v>204</v>
      </c>
      <c r="D57" s="28">
        <v>165103</v>
      </c>
      <c r="E57" s="28">
        <v>134641</v>
      </c>
      <c r="F57" s="28">
        <v>7552</v>
      </c>
      <c r="G57" s="28">
        <v>0</v>
      </c>
      <c r="H57" s="28">
        <v>0</v>
      </c>
      <c r="I57" s="28">
        <v>0</v>
      </c>
      <c r="J57" s="28">
        <v>3762</v>
      </c>
      <c r="K57" s="28">
        <v>0</v>
      </c>
      <c r="L57" s="28">
        <v>0</v>
      </c>
      <c r="M57" s="28">
        <v>311058</v>
      </c>
    </row>
    <row r="58" spans="2:13" ht="30" customHeight="1" x14ac:dyDescent="0.25">
      <c r="B58" s="23" t="s">
        <v>205</v>
      </c>
      <c r="C58" s="39" t="s">
        <v>177</v>
      </c>
      <c r="D58" s="28">
        <v>1119</v>
      </c>
      <c r="E58" s="28">
        <v>216</v>
      </c>
      <c r="F58" s="28">
        <v>0</v>
      </c>
      <c r="G58" s="28">
        <v>0</v>
      </c>
      <c r="H58" s="28">
        <v>0</v>
      </c>
      <c r="I58" s="28">
        <v>0</v>
      </c>
      <c r="J58" s="28">
        <v>120</v>
      </c>
      <c r="K58" s="28">
        <v>0</v>
      </c>
      <c r="L58" s="28">
        <v>0</v>
      </c>
      <c r="M58" s="28">
        <v>1455</v>
      </c>
    </row>
    <row r="59" spans="2:13" ht="30" customHeight="1" x14ac:dyDescent="0.25">
      <c r="B59" s="23" t="s">
        <v>206</v>
      </c>
      <c r="C59" s="40" t="s">
        <v>207</v>
      </c>
      <c r="D59" s="28">
        <v>489524</v>
      </c>
      <c r="E59" s="28">
        <v>127369</v>
      </c>
      <c r="F59" s="28">
        <v>16280</v>
      </c>
      <c r="G59" s="28">
        <v>0</v>
      </c>
      <c r="H59" s="28">
        <v>126500</v>
      </c>
      <c r="I59" s="28">
        <v>1947</v>
      </c>
      <c r="J59" s="28">
        <v>7356</v>
      </c>
      <c r="K59" s="28">
        <v>110</v>
      </c>
      <c r="L59" s="28">
        <v>0</v>
      </c>
      <c r="M59" s="28">
        <v>769086</v>
      </c>
    </row>
    <row r="60" spans="2:13" ht="30" customHeight="1" x14ac:dyDescent="0.25">
      <c r="B60" s="23" t="s">
        <v>208</v>
      </c>
      <c r="C60" s="39" t="s">
        <v>183</v>
      </c>
      <c r="D60" s="28">
        <v>14621</v>
      </c>
      <c r="E60" s="28">
        <v>7899</v>
      </c>
      <c r="F60" s="28">
        <v>450</v>
      </c>
      <c r="G60" s="28">
        <v>0</v>
      </c>
      <c r="H60" s="28">
        <v>0</v>
      </c>
      <c r="I60" s="28">
        <v>0</v>
      </c>
      <c r="J60" s="28">
        <v>209</v>
      </c>
      <c r="K60" s="28">
        <v>0</v>
      </c>
      <c r="L60" s="28">
        <v>0</v>
      </c>
      <c r="M60" s="28">
        <v>23179</v>
      </c>
    </row>
    <row r="61" spans="2:13" ht="30" customHeight="1" x14ac:dyDescent="0.25">
      <c r="B61" s="23" t="s">
        <v>209</v>
      </c>
      <c r="C61" s="39" t="s">
        <v>185</v>
      </c>
      <c r="D61" s="28">
        <v>10051</v>
      </c>
      <c r="E61" s="28">
        <v>4902</v>
      </c>
      <c r="F61" s="28">
        <v>670</v>
      </c>
      <c r="G61" s="28">
        <v>0</v>
      </c>
      <c r="H61" s="28">
        <v>0</v>
      </c>
      <c r="I61" s="28">
        <v>0</v>
      </c>
      <c r="J61" s="28">
        <v>900</v>
      </c>
      <c r="K61" s="28">
        <v>0</v>
      </c>
      <c r="L61" s="28">
        <v>0</v>
      </c>
      <c r="M61" s="28">
        <v>16523</v>
      </c>
    </row>
    <row r="62" spans="2:13" ht="30" customHeight="1" x14ac:dyDescent="0.25">
      <c r="B62" s="23" t="s">
        <v>210</v>
      </c>
      <c r="C62" s="40" t="s">
        <v>187</v>
      </c>
      <c r="D62" s="28">
        <v>20964</v>
      </c>
      <c r="E62" s="28">
        <v>9483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30447</v>
      </c>
    </row>
    <row r="63" spans="2:13" ht="30" customHeight="1" x14ac:dyDescent="0.25">
      <c r="B63" s="23" t="s">
        <v>211</v>
      </c>
      <c r="C63" s="39" t="s">
        <v>212</v>
      </c>
      <c r="D63" s="28">
        <v>160328</v>
      </c>
      <c r="E63" s="28">
        <v>57951</v>
      </c>
      <c r="F63" s="28">
        <v>41478</v>
      </c>
      <c r="G63" s="28">
        <v>0</v>
      </c>
      <c r="H63" s="28">
        <v>0</v>
      </c>
      <c r="I63" s="28">
        <v>7117</v>
      </c>
      <c r="J63" s="28">
        <v>21084</v>
      </c>
      <c r="K63" s="28">
        <v>25</v>
      </c>
      <c r="L63" s="28">
        <v>0</v>
      </c>
      <c r="M63" s="28">
        <v>287983</v>
      </c>
    </row>
    <row r="64" spans="2:13" ht="30" customHeight="1" x14ac:dyDescent="0.25">
      <c r="B64" s="23" t="s">
        <v>213</v>
      </c>
      <c r="C64" s="39" t="s">
        <v>214</v>
      </c>
      <c r="D64" s="28">
        <v>27798</v>
      </c>
      <c r="E64" s="28">
        <v>6579</v>
      </c>
      <c r="F64" s="28">
        <v>3460</v>
      </c>
      <c r="G64" s="28">
        <v>0</v>
      </c>
      <c r="H64" s="28">
        <v>0</v>
      </c>
      <c r="I64" s="28">
        <v>0</v>
      </c>
      <c r="J64" s="28">
        <v>1537</v>
      </c>
      <c r="K64" s="28">
        <v>0</v>
      </c>
      <c r="L64" s="28">
        <v>0</v>
      </c>
      <c r="M64" s="28">
        <v>39374</v>
      </c>
    </row>
    <row r="65" spans="2:13" ht="30" customHeight="1" x14ac:dyDescent="0.25">
      <c r="B65" s="23" t="s">
        <v>215</v>
      </c>
      <c r="C65" s="39" t="s">
        <v>216</v>
      </c>
      <c r="D65" s="28">
        <v>265</v>
      </c>
      <c r="E65" s="28">
        <v>167</v>
      </c>
      <c r="F65" s="28">
        <v>5</v>
      </c>
      <c r="G65" s="28">
        <v>0</v>
      </c>
      <c r="H65" s="28">
        <v>0</v>
      </c>
      <c r="I65" s="28">
        <v>0</v>
      </c>
      <c r="J65" s="28">
        <v>2</v>
      </c>
      <c r="K65" s="28">
        <v>0</v>
      </c>
      <c r="L65" s="28">
        <v>0</v>
      </c>
      <c r="M65" s="28">
        <v>439</v>
      </c>
    </row>
    <row r="66" spans="2:13" ht="30" customHeight="1" x14ac:dyDescent="0.25">
      <c r="B66" s="23" t="s">
        <v>307</v>
      </c>
      <c r="C66" s="39" t="s">
        <v>308</v>
      </c>
      <c r="D66" s="28">
        <v>5897</v>
      </c>
      <c r="E66" s="28">
        <v>7528</v>
      </c>
      <c r="F66" s="28">
        <v>1540</v>
      </c>
      <c r="G66" s="28">
        <v>0</v>
      </c>
      <c r="H66" s="28">
        <v>0</v>
      </c>
      <c r="I66" s="28">
        <v>0</v>
      </c>
      <c r="J66" s="28">
        <v>591</v>
      </c>
      <c r="K66" s="28">
        <v>0</v>
      </c>
      <c r="L66" s="28">
        <v>0</v>
      </c>
      <c r="M66" s="28">
        <v>15556</v>
      </c>
    </row>
    <row r="67" spans="2:13" ht="30" customHeight="1" x14ac:dyDescent="0.25">
      <c r="B67" s="23" t="s">
        <v>217</v>
      </c>
      <c r="C67" s="39" t="s">
        <v>218</v>
      </c>
      <c r="D67" s="28">
        <v>5260</v>
      </c>
      <c r="E67" s="28">
        <v>13062</v>
      </c>
      <c r="F67" s="28">
        <v>579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18901</v>
      </c>
    </row>
    <row r="68" spans="2:13" ht="30" customHeight="1" x14ac:dyDescent="0.25">
      <c r="B68" s="23" t="s">
        <v>219</v>
      </c>
      <c r="C68" s="39" t="s">
        <v>220</v>
      </c>
      <c r="D68" s="28">
        <v>6391</v>
      </c>
      <c r="E68" s="28">
        <v>10790</v>
      </c>
      <c r="F68" s="28">
        <v>803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17984</v>
      </c>
    </row>
    <row r="69" spans="2:13" ht="30" customHeight="1" x14ac:dyDescent="0.25">
      <c r="B69" s="23" t="s">
        <v>221</v>
      </c>
      <c r="C69" s="39" t="s">
        <v>222</v>
      </c>
      <c r="D69" s="28">
        <v>8977</v>
      </c>
      <c r="E69" s="28">
        <v>29671</v>
      </c>
      <c r="F69" s="28">
        <v>5308</v>
      </c>
      <c r="G69" s="28">
        <v>0</v>
      </c>
      <c r="H69" s="28">
        <v>0</v>
      </c>
      <c r="I69" s="28">
        <v>0</v>
      </c>
      <c r="J69" s="28">
        <v>4</v>
      </c>
      <c r="K69" s="28">
        <v>0</v>
      </c>
      <c r="L69" s="28">
        <v>0</v>
      </c>
      <c r="M69" s="28">
        <v>43960</v>
      </c>
    </row>
    <row r="70" spans="2:13" ht="30" customHeight="1" x14ac:dyDescent="0.25">
      <c r="B70" s="23" t="s">
        <v>223</v>
      </c>
      <c r="C70" s="39" t="s">
        <v>224</v>
      </c>
      <c r="D70" s="28">
        <v>873</v>
      </c>
      <c r="E70" s="28">
        <v>4498</v>
      </c>
      <c r="F70" s="28">
        <v>1327</v>
      </c>
      <c r="G70" s="28">
        <v>0</v>
      </c>
      <c r="H70" s="28">
        <v>0</v>
      </c>
      <c r="I70" s="28">
        <v>0</v>
      </c>
      <c r="J70" s="28">
        <v>1</v>
      </c>
      <c r="K70" s="28">
        <v>0</v>
      </c>
      <c r="L70" s="28">
        <v>0</v>
      </c>
      <c r="M70" s="28">
        <v>6699</v>
      </c>
    </row>
    <row r="71" spans="2:13" ht="30" customHeight="1" x14ac:dyDescent="0.25">
      <c r="B71" s="23" t="s">
        <v>225</v>
      </c>
      <c r="C71" s="40" t="s">
        <v>226</v>
      </c>
      <c r="D71" s="28">
        <v>3940</v>
      </c>
      <c r="E71" s="28">
        <v>8742</v>
      </c>
      <c r="F71" s="28">
        <v>2266</v>
      </c>
      <c r="G71" s="28">
        <v>0</v>
      </c>
      <c r="H71" s="28">
        <v>0</v>
      </c>
      <c r="I71" s="28">
        <v>0</v>
      </c>
      <c r="J71" s="28">
        <v>19</v>
      </c>
      <c r="K71" s="28">
        <v>9</v>
      </c>
      <c r="L71" s="28">
        <v>0</v>
      </c>
      <c r="M71" s="28">
        <v>14976</v>
      </c>
    </row>
    <row r="72" spans="2:13" ht="30" customHeight="1" x14ac:dyDescent="0.25">
      <c r="B72" s="23" t="s">
        <v>227</v>
      </c>
      <c r="C72" s="39" t="s">
        <v>228</v>
      </c>
      <c r="D72" s="28">
        <v>24657</v>
      </c>
      <c r="E72" s="28">
        <v>19255</v>
      </c>
      <c r="F72" s="28">
        <v>1953</v>
      </c>
      <c r="G72" s="28">
        <v>0</v>
      </c>
      <c r="H72" s="28">
        <v>0</v>
      </c>
      <c r="I72" s="28">
        <v>0</v>
      </c>
      <c r="J72" s="28">
        <v>339</v>
      </c>
      <c r="K72" s="28">
        <v>0</v>
      </c>
      <c r="L72" s="28">
        <v>0</v>
      </c>
      <c r="M72" s="28">
        <v>46204</v>
      </c>
    </row>
    <row r="73" spans="2:13" ht="30" customHeight="1" x14ac:dyDescent="0.25">
      <c r="B73" s="23" t="s">
        <v>229</v>
      </c>
      <c r="C73" s="39" t="s">
        <v>230</v>
      </c>
      <c r="D73" s="28">
        <v>9553</v>
      </c>
      <c r="E73" s="28">
        <v>8362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17915</v>
      </c>
    </row>
    <row r="74" spans="2:13" ht="30" customHeight="1" x14ac:dyDescent="0.25">
      <c r="B74" s="23" t="s">
        <v>231</v>
      </c>
      <c r="C74" s="39" t="s">
        <v>232</v>
      </c>
      <c r="D74" s="28">
        <v>0</v>
      </c>
      <c r="E74" s="28">
        <v>580</v>
      </c>
      <c r="F74" s="28">
        <v>89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669</v>
      </c>
    </row>
    <row r="75" spans="2:13" ht="30" customHeight="1" x14ac:dyDescent="0.25">
      <c r="B75" s="23" t="s">
        <v>305</v>
      </c>
      <c r="C75" s="40" t="s">
        <v>306</v>
      </c>
      <c r="D75" s="28">
        <v>0</v>
      </c>
      <c r="E75" s="28">
        <v>0</v>
      </c>
      <c r="F75" s="28">
        <v>245865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245865</v>
      </c>
    </row>
    <row r="76" spans="2:13" ht="30" customHeight="1" x14ac:dyDescent="0.25">
      <c r="B76" s="30" t="s">
        <v>233</v>
      </c>
      <c r="C76" s="35" t="s">
        <v>234</v>
      </c>
      <c r="D76" s="16">
        <v>16015</v>
      </c>
      <c r="E76" s="16">
        <v>16698</v>
      </c>
      <c r="F76" s="16">
        <v>4088</v>
      </c>
      <c r="G76" s="16">
        <v>0</v>
      </c>
      <c r="H76" s="16">
        <v>0</v>
      </c>
      <c r="I76" s="16">
        <v>1100</v>
      </c>
      <c r="J76" s="16">
        <v>543</v>
      </c>
      <c r="K76" s="16">
        <v>10</v>
      </c>
      <c r="L76" s="16">
        <v>0</v>
      </c>
      <c r="M76" s="16">
        <v>38454</v>
      </c>
    </row>
    <row r="77" spans="2:13" ht="30" customHeight="1" x14ac:dyDescent="0.25">
      <c r="B77" s="23" t="s">
        <v>235</v>
      </c>
      <c r="C77" s="39" t="s">
        <v>169</v>
      </c>
      <c r="D77" s="28">
        <v>2567</v>
      </c>
      <c r="E77" s="28">
        <v>3275</v>
      </c>
      <c r="F77" s="28">
        <v>609</v>
      </c>
      <c r="G77" s="28">
        <v>0</v>
      </c>
      <c r="H77" s="28">
        <v>0</v>
      </c>
      <c r="I77" s="28">
        <v>0</v>
      </c>
      <c r="J77" s="28">
        <v>73</v>
      </c>
      <c r="K77" s="28">
        <v>1</v>
      </c>
      <c r="L77" s="28">
        <v>0</v>
      </c>
      <c r="M77" s="28">
        <v>6525</v>
      </c>
    </row>
    <row r="78" spans="2:13" ht="30" customHeight="1" x14ac:dyDescent="0.25">
      <c r="B78" s="23" t="s">
        <v>236</v>
      </c>
      <c r="C78" s="39" t="s">
        <v>237</v>
      </c>
      <c r="D78" s="28">
        <v>6715</v>
      </c>
      <c r="E78" s="28">
        <v>5993</v>
      </c>
      <c r="F78" s="28">
        <v>1683</v>
      </c>
      <c r="G78" s="28">
        <v>0</v>
      </c>
      <c r="H78" s="28">
        <v>0</v>
      </c>
      <c r="I78" s="28">
        <v>0</v>
      </c>
      <c r="J78" s="28">
        <v>284</v>
      </c>
      <c r="K78" s="28">
        <v>6</v>
      </c>
      <c r="L78" s="28">
        <v>0</v>
      </c>
      <c r="M78" s="28">
        <v>14681</v>
      </c>
    </row>
    <row r="79" spans="2:13" ht="30" customHeight="1" x14ac:dyDescent="0.25">
      <c r="B79" s="23" t="s">
        <v>238</v>
      </c>
      <c r="C79" s="39" t="s">
        <v>183</v>
      </c>
      <c r="D79" s="28">
        <v>4375</v>
      </c>
      <c r="E79" s="28">
        <v>3905</v>
      </c>
      <c r="F79" s="28">
        <v>1098</v>
      </c>
      <c r="G79" s="28">
        <v>0</v>
      </c>
      <c r="H79" s="28">
        <v>0</v>
      </c>
      <c r="I79" s="28">
        <v>0</v>
      </c>
      <c r="J79" s="28">
        <v>186</v>
      </c>
      <c r="K79" s="28">
        <v>3</v>
      </c>
      <c r="L79" s="28">
        <v>0</v>
      </c>
      <c r="M79" s="28">
        <v>9567</v>
      </c>
    </row>
    <row r="80" spans="2:13" ht="30" customHeight="1" x14ac:dyDescent="0.25">
      <c r="B80" s="23" t="s">
        <v>239</v>
      </c>
      <c r="C80" s="40" t="s">
        <v>240</v>
      </c>
      <c r="D80" s="28">
        <v>1165</v>
      </c>
      <c r="E80" s="28">
        <v>894</v>
      </c>
      <c r="F80" s="28">
        <v>19</v>
      </c>
      <c r="G80" s="28">
        <v>0</v>
      </c>
      <c r="H80" s="28">
        <v>0</v>
      </c>
      <c r="I80" s="28">
        <v>1100</v>
      </c>
      <c r="J80" s="28">
        <v>0</v>
      </c>
      <c r="K80" s="28">
        <v>0</v>
      </c>
      <c r="L80" s="28">
        <v>0</v>
      </c>
      <c r="M80" s="28">
        <v>3178</v>
      </c>
    </row>
    <row r="81" spans="2:17" ht="30" customHeight="1" x14ac:dyDescent="0.25">
      <c r="B81" s="23" t="s">
        <v>241</v>
      </c>
      <c r="C81" s="39" t="s">
        <v>242</v>
      </c>
      <c r="D81" s="28">
        <v>1193</v>
      </c>
      <c r="E81" s="28">
        <v>2631</v>
      </c>
      <c r="F81" s="28">
        <v>679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4503</v>
      </c>
    </row>
    <row r="82" spans="2:17" ht="30" customHeight="1" x14ac:dyDescent="0.25">
      <c r="B82" s="30" t="s">
        <v>243</v>
      </c>
      <c r="C82" s="35" t="s">
        <v>244</v>
      </c>
      <c r="D82" s="16">
        <v>567179</v>
      </c>
      <c r="E82" s="16">
        <v>408506</v>
      </c>
      <c r="F82" s="16">
        <v>70001</v>
      </c>
      <c r="G82" s="16">
        <v>0</v>
      </c>
      <c r="H82" s="16">
        <v>719808</v>
      </c>
      <c r="I82" s="16">
        <v>1251</v>
      </c>
      <c r="J82" s="16">
        <v>341939</v>
      </c>
      <c r="K82" s="16">
        <v>0</v>
      </c>
      <c r="L82" s="16">
        <v>0</v>
      </c>
      <c r="M82" s="16">
        <v>2108684</v>
      </c>
    </row>
    <row r="83" spans="2:17" ht="30" customHeight="1" x14ac:dyDescent="0.25">
      <c r="B83" s="23" t="s">
        <v>245</v>
      </c>
      <c r="C83" s="39" t="s">
        <v>169</v>
      </c>
      <c r="D83" s="28">
        <v>194332</v>
      </c>
      <c r="E83" s="28">
        <v>126996</v>
      </c>
      <c r="F83" s="28">
        <v>13200</v>
      </c>
      <c r="G83" s="28">
        <v>0</v>
      </c>
      <c r="H83" s="28">
        <v>179510</v>
      </c>
      <c r="I83" s="28">
        <v>0</v>
      </c>
      <c r="J83" s="28">
        <v>10826</v>
      </c>
      <c r="K83" s="28">
        <v>0</v>
      </c>
      <c r="L83" s="28">
        <v>0</v>
      </c>
      <c r="M83" s="28">
        <v>524864</v>
      </c>
    </row>
    <row r="84" spans="2:17" ht="30" customHeight="1" x14ac:dyDescent="0.25">
      <c r="B84" s="23" t="s">
        <v>246</v>
      </c>
      <c r="C84" s="40" t="s">
        <v>173</v>
      </c>
      <c r="D84" s="28">
        <v>185253</v>
      </c>
      <c r="E84" s="28">
        <v>178957</v>
      </c>
      <c r="F84" s="28">
        <v>17848</v>
      </c>
      <c r="G84" s="28">
        <v>0</v>
      </c>
      <c r="H84" s="28">
        <v>310138</v>
      </c>
      <c r="I84" s="28">
        <v>0</v>
      </c>
      <c r="J84" s="28">
        <v>10553</v>
      </c>
      <c r="K84" s="28">
        <v>0</v>
      </c>
      <c r="L84" s="28">
        <v>0</v>
      </c>
      <c r="M84" s="28">
        <v>702749</v>
      </c>
    </row>
    <row r="85" spans="2:17" ht="30" customHeight="1" x14ac:dyDescent="0.25">
      <c r="B85" s="23" t="s">
        <v>247</v>
      </c>
      <c r="C85" s="39" t="s">
        <v>181</v>
      </c>
      <c r="D85" s="28">
        <v>116720</v>
      </c>
      <c r="E85" s="28">
        <v>46202</v>
      </c>
      <c r="F85" s="28">
        <v>9625</v>
      </c>
      <c r="G85" s="28">
        <v>0</v>
      </c>
      <c r="H85" s="28">
        <v>132302</v>
      </c>
      <c r="I85" s="28">
        <v>0</v>
      </c>
      <c r="J85" s="28">
        <v>81652</v>
      </c>
      <c r="K85" s="28">
        <v>0</v>
      </c>
      <c r="L85" s="28">
        <v>0</v>
      </c>
      <c r="M85" s="28">
        <v>386501</v>
      </c>
    </row>
    <row r="86" spans="2:17" ht="30" customHeight="1" x14ac:dyDescent="0.25">
      <c r="B86" s="23" t="s">
        <v>248</v>
      </c>
      <c r="C86" s="39" t="s">
        <v>183</v>
      </c>
      <c r="D86" s="28">
        <v>56882</v>
      </c>
      <c r="E86" s="28">
        <v>38278</v>
      </c>
      <c r="F86" s="28">
        <v>4165</v>
      </c>
      <c r="G86" s="28">
        <v>0</v>
      </c>
      <c r="H86" s="28">
        <v>97858</v>
      </c>
      <c r="I86" s="28">
        <v>0</v>
      </c>
      <c r="J86" s="28">
        <v>867</v>
      </c>
      <c r="K86" s="28">
        <v>0</v>
      </c>
      <c r="L86" s="28">
        <v>0</v>
      </c>
      <c r="M86" s="28">
        <v>198050</v>
      </c>
    </row>
    <row r="87" spans="2:17" ht="30" customHeight="1" x14ac:dyDescent="0.25">
      <c r="B87" s="23" t="s">
        <v>249</v>
      </c>
      <c r="C87" s="39" t="s">
        <v>250</v>
      </c>
      <c r="D87" s="28">
        <v>13992</v>
      </c>
      <c r="E87" s="28">
        <v>18073</v>
      </c>
      <c r="F87" s="28">
        <v>25163</v>
      </c>
      <c r="G87" s="28">
        <v>0</v>
      </c>
      <c r="H87" s="28">
        <v>0</v>
      </c>
      <c r="I87" s="28">
        <v>1251</v>
      </c>
      <c r="J87" s="28">
        <v>113123</v>
      </c>
      <c r="K87" s="28">
        <v>0</v>
      </c>
      <c r="L87" s="28">
        <v>0</v>
      </c>
      <c r="M87" s="28">
        <v>171602</v>
      </c>
    </row>
    <row r="88" spans="2:17" ht="30" customHeight="1" x14ac:dyDescent="0.25">
      <c r="B88" s="23" t="s">
        <v>251</v>
      </c>
      <c r="C88" s="39" t="s">
        <v>252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50644</v>
      </c>
      <c r="K88" s="28">
        <v>0</v>
      </c>
      <c r="L88" s="28">
        <v>0</v>
      </c>
      <c r="M88" s="28">
        <v>50644</v>
      </c>
    </row>
    <row r="89" spans="2:17" ht="30" customHeight="1" x14ac:dyDescent="0.25">
      <c r="B89" s="23" t="s">
        <v>253</v>
      </c>
      <c r="C89" s="39" t="s">
        <v>254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74274</v>
      </c>
      <c r="K89" s="28">
        <v>0</v>
      </c>
      <c r="L89" s="28">
        <v>0</v>
      </c>
      <c r="M89" s="28">
        <v>74274</v>
      </c>
    </row>
    <row r="90" spans="2:17" ht="30" customHeight="1" x14ac:dyDescent="0.25">
      <c r="B90" s="30" t="s">
        <v>255</v>
      </c>
      <c r="C90" s="35" t="s">
        <v>256</v>
      </c>
      <c r="D90" s="16">
        <v>19966</v>
      </c>
      <c r="E90" s="16">
        <v>45044</v>
      </c>
      <c r="F90" s="16">
        <v>7893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72903</v>
      </c>
    </row>
    <row r="91" spans="2:17" ht="30" customHeight="1" x14ac:dyDescent="0.25">
      <c r="B91" s="23" t="s">
        <v>257</v>
      </c>
      <c r="C91" s="39" t="s">
        <v>187</v>
      </c>
      <c r="D91" s="28">
        <v>12272</v>
      </c>
      <c r="E91" s="28">
        <v>27687</v>
      </c>
      <c r="F91" s="28">
        <v>4851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44810</v>
      </c>
    </row>
    <row r="92" spans="2:17" ht="30" customHeight="1" x14ac:dyDescent="0.25">
      <c r="B92" s="23" t="s">
        <v>258</v>
      </c>
      <c r="C92" s="39" t="s">
        <v>189</v>
      </c>
      <c r="D92" s="28">
        <v>6857</v>
      </c>
      <c r="E92" s="28">
        <v>15468</v>
      </c>
      <c r="F92" s="28">
        <v>2710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25035</v>
      </c>
    </row>
    <row r="93" spans="2:17" ht="30" customHeight="1" x14ac:dyDescent="0.25">
      <c r="B93" s="38" t="s">
        <v>259</v>
      </c>
      <c r="C93" s="39" t="s">
        <v>191</v>
      </c>
      <c r="D93" s="28">
        <v>837</v>
      </c>
      <c r="E93" s="28">
        <v>1889</v>
      </c>
      <c r="F93" s="28">
        <v>332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3058</v>
      </c>
    </row>
    <row r="94" spans="2:17" ht="30" customHeight="1" x14ac:dyDescent="0.25">
      <c r="B94" s="30" t="s">
        <v>260</v>
      </c>
      <c r="C94" s="35" t="s">
        <v>261</v>
      </c>
      <c r="D94" s="16">
        <v>101018</v>
      </c>
      <c r="E94" s="16">
        <v>118735</v>
      </c>
      <c r="F94" s="16">
        <v>-13002</v>
      </c>
      <c r="G94" s="16">
        <v>16354</v>
      </c>
      <c r="H94" s="16">
        <v>0</v>
      </c>
      <c r="I94" s="16">
        <v>0</v>
      </c>
      <c r="J94" s="16">
        <v>523</v>
      </c>
      <c r="K94" s="16">
        <v>824</v>
      </c>
      <c r="L94" s="16">
        <v>0</v>
      </c>
      <c r="M94" s="16">
        <v>224452</v>
      </c>
    </row>
    <row r="95" spans="2:17" ht="30" customHeight="1" x14ac:dyDescent="0.25">
      <c r="B95" s="23" t="s">
        <v>262</v>
      </c>
      <c r="C95" s="39" t="s">
        <v>169</v>
      </c>
      <c r="D95" s="28">
        <v>2334</v>
      </c>
      <c r="E95" s="28">
        <v>2400</v>
      </c>
      <c r="F95" s="28">
        <v>7205</v>
      </c>
      <c r="G95" s="28">
        <v>534</v>
      </c>
      <c r="H95" s="28">
        <v>0</v>
      </c>
      <c r="I95" s="28">
        <v>0</v>
      </c>
      <c r="J95" s="28">
        <v>1</v>
      </c>
      <c r="K95" s="28">
        <v>12</v>
      </c>
      <c r="L95" s="28">
        <v>0</v>
      </c>
      <c r="M95" s="28">
        <v>12486</v>
      </c>
    </row>
    <row r="96" spans="2:17" ht="30" customHeight="1" x14ac:dyDescent="0.25">
      <c r="B96" s="23" t="s">
        <v>263</v>
      </c>
      <c r="C96" s="39" t="s">
        <v>171</v>
      </c>
      <c r="D96" s="28">
        <v>1102</v>
      </c>
      <c r="E96" s="28">
        <v>187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3</v>
      </c>
      <c r="L96" s="28">
        <v>0</v>
      </c>
      <c r="M96" s="28">
        <v>1292</v>
      </c>
      <c r="O96" s="29"/>
      <c r="P96" s="29"/>
      <c r="Q96" s="29"/>
    </row>
    <row r="97" spans="2:13" ht="30" customHeight="1" x14ac:dyDescent="0.25">
      <c r="B97" s="23" t="s">
        <v>264</v>
      </c>
      <c r="C97" s="39" t="s">
        <v>173</v>
      </c>
      <c r="D97" s="28">
        <v>73657</v>
      </c>
      <c r="E97" s="28">
        <v>99456</v>
      </c>
      <c r="F97" s="28">
        <v>-26046</v>
      </c>
      <c r="G97" s="28">
        <v>5354</v>
      </c>
      <c r="H97" s="28">
        <v>0</v>
      </c>
      <c r="I97" s="28">
        <v>0</v>
      </c>
      <c r="J97" s="28">
        <v>389</v>
      </c>
      <c r="K97" s="28">
        <v>383</v>
      </c>
      <c r="L97" s="28">
        <v>0</v>
      </c>
      <c r="M97" s="28">
        <v>153193</v>
      </c>
    </row>
    <row r="98" spans="2:13" ht="30" customHeight="1" x14ac:dyDescent="0.25">
      <c r="B98" s="23" t="s">
        <v>265</v>
      </c>
      <c r="C98" s="39" t="s">
        <v>181</v>
      </c>
      <c r="D98" s="28">
        <v>10992</v>
      </c>
      <c r="E98" s="28">
        <v>5797</v>
      </c>
      <c r="F98" s="28">
        <v>4848</v>
      </c>
      <c r="G98" s="28">
        <v>1366</v>
      </c>
      <c r="H98" s="28">
        <v>0</v>
      </c>
      <c r="I98" s="28">
        <v>0</v>
      </c>
      <c r="J98" s="28">
        <v>7</v>
      </c>
      <c r="K98" s="28">
        <v>150</v>
      </c>
      <c r="L98" s="28">
        <v>0</v>
      </c>
      <c r="M98" s="28">
        <v>23160</v>
      </c>
    </row>
    <row r="99" spans="2:13" ht="30" customHeight="1" x14ac:dyDescent="0.25">
      <c r="B99" s="23" t="s">
        <v>266</v>
      </c>
      <c r="C99" s="39" t="s">
        <v>183</v>
      </c>
      <c r="D99" s="28">
        <v>514</v>
      </c>
      <c r="E99" s="28">
        <v>264</v>
      </c>
      <c r="F99" s="28">
        <v>115</v>
      </c>
      <c r="G99" s="28">
        <v>2</v>
      </c>
      <c r="H99" s="28">
        <v>0</v>
      </c>
      <c r="I99" s="28">
        <v>0</v>
      </c>
      <c r="J99" s="28">
        <v>0</v>
      </c>
      <c r="K99" s="28">
        <v>6</v>
      </c>
      <c r="L99" s="28">
        <v>0</v>
      </c>
      <c r="M99" s="28">
        <v>901</v>
      </c>
    </row>
    <row r="100" spans="2:13" ht="30" customHeight="1" x14ac:dyDescent="0.25">
      <c r="B100" s="23" t="s">
        <v>267</v>
      </c>
      <c r="C100" s="39" t="s">
        <v>185</v>
      </c>
      <c r="D100" s="28">
        <v>5445</v>
      </c>
      <c r="E100" s="28">
        <v>4514</v>
      </c>
      <c r="F100" s="28">
        <v>-2390</v>
      </c>
      <c r="G100" s="28">
        <v>-1616</v>
      </c>
      <c r="H100" s="28">
        <v>0</v>
      </c>
      <c r="I100" s="28">
        <v>0</v>
      </c>
      <c r="J100" s="28">
        <v>9</v>
      </c>
      <c r="K100" s="28">
        <v>95</v>
      </c>
      <c r="L100" s="28">
        <v>0</v>
      </c>
      <c r="M100" s="28">
        <v>6057</v>
      </c>
    </row>
    <row r="101" spans="2:13" ht="30" customHeight="1" x14ac:dyDescent="0.25">
      <c r="B101" s="23" t="s">
        <v>268</v>
      </c>
      <c r="C101" s="39" t="s">
        <v>187</v>
      </c>
      <c r="D101" s="28">
        <v>461</v>
      </c>
      <c r="E101" s="28">
        <v>768</v>
      </c>
      <c r="F101" s="28">
        <v>22</v>
      </c>
      <c r="G101" s="28">
        <v>0</v>
      </c>
      <c r="H101" s="28">
        <v>0</v>
      </c>
      <c r="I101" s="28">
        <v>0</v>
      </c>
      <c r="J101" s="28">
        <v>0</v>
      </c>
      <c r="K101" s="28">
        <v>2</v>
      </c>
      <c r="L101" s="28">
        <v>0</v>
      </c>
      <c r="M101" s="28">
        <v>1253</v>
      </c>
    </row>
    <row r="102" spans="2:13" ht="30" customHeight="1" x14ac:dyDescent="0.25">
      <c r="B102" s="23" t="s">
        <v>269</v>
      </c>
      <c r="C102" s="39" t="s">
        <v>191</v>
      </c>
      <c r="D102" s="28">
        <v>1048</v>
      </c>
      <c r="E102" s="28">
        <v>906</v>
      </c>
      <c r="F102" s="28">
        <v>520</v>
      </c>
      <c r="G102" s="28">
        <v>24</v>
      </c>
      <c r="H102" s="28">
        <v>0</v>
      </c>
      <c r="I102" s="28">
        <v>0</v>
      </c>
      <c r="J102" s="28">
        <v>5</v>
      </c>
      <c r="K102" s="28">
        <v>25</v>
      </c>
      <c r="L102" s="28">
        <v>0</v>
      </c>
      <c r="M102" s="28">
        <v>2528</v>
      </c>
    </row>
    <row r="103" spans="2:13" ht="30" customHeight="1" x14ac:dyDescent="0.25">
      <c r="B103" s="23" t="s">
        <v>270</v>
      </c>
      <c r="C103" s="39" t="s">
        <v>195</v>
      </c>
      <c r="D103" s="28">
        <v>2071</v>
      </c>
      <c r="E103" s="28">
        <v>1795</v>
      </c>
      <c r="F103" s="28">
        <v>201</v>
      </c>
      <c r="G103" s="28">
        <v>28</v>
      </c>
      <c r="H103" s="28">
        <v>0</v>
      </c>
      <c r="I103" s="28">
        <v>0</v>
      </c>
      <c r="J103" s="28">
        <v>86</v>
      </c>
      <c r="K103" s="28">
        <v>72</v>
      </c>
      <c r="L103" s="28">
        <v>0</v>
      </c>
      <c r="M103" s="28">
        <v>4253</v>
      </c>
    </row>
    <row r="104" spans="2:13" ht="30" customHeight="1" x14ac:dyDescent="0.25">
      <c r="B104" s="23" t="s">
        <v>271</v>
      </c>
      <c r="C104" s="39" t="s">
        <v>197</v>
      </c>
      <c r="D104" s="28">
        <v>3394</v>
      </c>
      <c r="E104" s="28">
        <v>2648</v>
      </c>
      <c r="F104" s="28">
        <v>2523</v>
      </c>
      <c r="G104" s="28">
        <v>10662</v>
      </c>
      <c r="H104" s="28">
        <v>0</v>
      </c>
      <c r="I104" s="28">
        <v>0</v>
      </c>
      <c r="J104" s="28">
        <v>26</v>
      </c>
      <c r="K104" s="28">
        <v>76</v>
      </c>
      <c r="L104" s="28">
        <v>0</v>
      </c>
      <c r="M104" s="28">
        <v>19329</v>
      </c>
    </row>
    <row r="105" spans="2:13" ht="30" customHeight="1" x14ac:dyDescent="0.25">
      <c r="B105" s="30" t="s">
        <v>272</v>
      </c>
      <c r="C105" s="35" t="s">
        <v>273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1874139</v>
      </c>
      <c r="M105" s="16">
        <v>1874139</v>
      </c>
    </row>
    <row r="106" spans="2:13" ht="30" customHeight="1" x14ac:dyDescent="0.25">
      <c r="B106" s="23" t="s">
        <v>274</v>
      </c>
      <c r="C106" s="39" t="s">
        <v>273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1874139</v>
      </c>
      <c r="M106" s="28">
        <v>1874139</v>
      </c>
    </row>
    <row r="107" spans="2:13" ht="30" customHeight="1" x14ac:dyDescent="0.25">
      <c r="B107" s="163" t="s">
        <v>165</v>
      </c>
      <c r="C107" s="158" t="s">
        <v>165</v>
      </c>
      <c r="D107" s="16">
        <v>2867965</v>
      </c>
      <c r="E107" s="16">
        <v>2035188</v>
      </c>
      <c r="F107" s="16">
        <v>609678</v>
      </c>
      <c r="G107" s="16">
        <v>66192</v>
      </c>
      <c r="H107" s="16">
        <v>959171</v>
      </c>
      <c r="I107" s="16">
        <v>11740</v>
      </c>
      <c r="J107" s="16">
        <v>390969</v>
      </c>
      <c r="K107" s="16">
        <v>26742</v>
      </c>
      <c r="L107" s="16">
        <v>1874139</v>
      </c>
      <c r="M107" s="16">
        <v>8841784</v>
      </c>
    </row>
    <row r="108" spans="2:13" x14ac:dyDescent="0.25">
      <c r="B108" s="21"/>
    </row>
    <row r="109" spans="2:13" x14ac:dyDescent="0.25">
      <c r="B109" s="21" t="s">
        <v>147</v>
      </c>
    </row>
    <row r="110" spans="2:13" x14ac:dyDescent="0.25">
      <c r="B110" s="21" t="s">
        <v>56</v>
      </c>
    </row>
  </sheetData>
  <mergeCells count="18"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6FyE'!A1" display="Siguiente"/>
    <hyperlink ref="S2" location="'2014FyE'!A1" display="Anterior"/>
  </hyperlinks>
  <pageMargins left="0.7" right="0.7" top="0.75" bottom="0.75" header="0.3" footer="0.3"/>
  <pageSetup paperSize="9" orientation="portrait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0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93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2016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1763768</v>
      </c>
      <c r="E9" s="32">
        <v>0</v>
      </c>
      <c r="F9" s="32">
        <v>0</v>
      </c>
      <c r="G9" s="32">
        <v>96063</v>
      </c>
      <c r="H9" s="32">
        <v>7000</v>
      </c>
      <c r="I9" s="32">
        <v>1866831</v>
      </c>
    </row>
    <row r="10" spans="2:20" ht="30" customHeight="1" x14ac:dyDescent="0.25">
      <c r="B10" s="23" t="s">
        <v>282</v>
      </c>
      <c r="C10" s="39" t="s">
        <v>283</v>
      </c>
      <c r="D10" s="33">
        <v>1763768</v>
      </c>
      <c r="E10" s="33">
        <v>0</v>
      </c>
      <c r="F10" s="33">
        <v>0</v>
      </c>
      <c r="G10" s="33">
        <v>96063</v>
      </c>
      <c r="H10" s="33">
        <v>7000</v>
      </c>
      <c r="I10" s="33">
        <v>1866831</v>
      </c>
    </row>
    <row r="11" spans="2:20" ht="30" customHeight="1" x14ac:dyDescent="0.25">
      <c r="B11" s="30" t="s">
        <v>198</v>
      </c>
      <c r="C11" s="31" t="s">
        <v>199</v>
      </c>
      <c r="D11" s="34">
        <v>30096</v>
      </c>
      <c r="E11" s="34">
        <v>2470791</v>
      </c>
      <c r="F11" s="34">
        <v>319</v>
      </c>
      <c r="G11" s="34">
        <v>37626</v>
      </c>
      <c r="H11" s="34">
        <v>0</v>
      </c>
      <c r="I11" s="34">
        <v>2538832</v>
      </c>
    </row>
    <row r="12" spans="2:20" ht="30" customHeight="1" x14ac:dyDescent="0.25">
      <c r="B12" s="23" t="s">
        <v>284</v>
      </c>
      <c r="C12" s="39" t="s">
        <v>285</v>
      </c>
      <c r="D12" s="33">
        <v>30096</v>
      </c>
      <c r="E12" s="33">
        <v>2266924</v>
      </c>
      <c r="F12" s="33">
        <v>0</v>
      </c>
      <c r="G12" s="33">
        <v>12450</v>
      </c>
      <c r="H12" s="33">
        <v>0</v>
      </c>
      <c r="I12" s="33">
        <v>2309470</v>
      </c>
    </row>
    <row r="13" spans="2:20" ht="30" customHeight="1" x14ac:dyDescent="0.25">
      <c r="B13" s="23" t="s">
        <v>286</v>
      </c>
      <c r="C13" s="40" t="s">
        <v>287</v>
      </c>
      <c r="D13" s="33">
        <v>0</v>
      </c>
      <c r="E13" s="33">
        <v>203867</v>
      </c>
      <c r="F13" s="33">
        <v>319</v>
      </c>
      <c r="G13" s="33">
        <v>25176</v>
      </c>
      <c r="H13" s="33">
        <v>0</v>
      </c>
      <c r="I13" s="33">
        <v>229362</v>
      </c>
    </row>
    <row r="14" spans="2:20" ht="30" customHeight="1" x14ac:dyDescent="0.25">
      <c r="B14" s="30" t="s">
        <v>233</v>
      </c>
      <c r="C14" s="35" t="s">
        <v>234</v>
      </c>
      <c r="D14" s="34">
        <v>602</v>
      </c>
      <c r="E14" s="34">
        <v>40193</v>
      </c>
      <c r="F14" s="34">
        <v>0</v>
      </c>
      <c r="G14" s="34">
        <v>0</v>
      </c>
      <c r="H14" s="34">
        <v>0</v>
      </c>
      <c r="I14" s="34">
        <v>40795</v>
      </c>
    </row>
    <row r="15" spans="2:20" ht="30" customHeight="1" x14ac:dyDescent="0.25">
      <c r="B15" s="23" t="s">
        <v>288</v>
      </c>
      <c r="C15" s="40" t="s">
        <v>289</v>
      </c>
      <c r="D15" s="33">
        <v>602</v>
      </c>
      <c r="E15" s="33">
        <v>40193</v>
      </c>
      <c r="F15" s="33">
        <v>0</v>
      </c>
      <c r="G15" s="33">
        <v>0</v>
      </c>
      <c r="H15" s="33">
        <v>0</v>
      </c>
      <c r="I15" s="33">
        <v>40795</v>
      </c>
    </row>
    <row r="16" spans="2:20" ht="30" customHeight="1" x14ac:dyDescent="0.25">
      <c r="B16" s="30" t="s">
        <v>243</v>
      </c>
      <c r="C16" s="35" t="s">
        <v>244</v>
      </c>
      <c r="D16" s="34">
        <v>384</v>
      </c>
      <c r="E16" s="34">
        <v>66576</v>
      </c>
      <c r="F16" s="34">
        <v>2489694</v>
      </c>
      <c r="G16" s="34">
        <v>12630</v>
      </c>
      <c r="H16" s="34">
        <v>5055</v>
      </c>
      <c r="I16" s="34">
        <v>2574339</v>
      </c>
    </row>
    <row r="17" spans="2:17" ht="30" customHeight="1" x14ac:dyDescent="0.25">
      <c r="B17" s="23" t="s">
        <v>290</v>
      </c>
      <c r="C17" s="39" t="s">
        <v>291</v>
      </c>
      <c r="D17" s="33">
        <v>0</v>
      </c>
      <c r="E17" s="33">
        <v>0</v>
      </c>
      <c r="F17" s="33">
        <v>2204864</v>
      </c>
      <c r="G17" s="33">
        <v>12593</v>
      </c>
      <c r="H17" s="33">
        <v>5055</v>
      </c>
      <c r="I17" s="33">
        <v>2222512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0</v>
      </c>
      <c r="F18" s="33">
        <v>137258</v>
      </c>
      <c r="G18" s="33">
        <v>0</v>
      </c>
      <c r="H18" s="33">
        <v>0</v>
      </c>
      <c r="I18" s="33">
        <v>137258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49180</v>
      </c>
      <c r="F19" s="33">
        <v>64394</v>
      </c>
      <c r="G19" s="33">
        <v>0</v>
      </c>
      <c r="H19" s="33">
        <v>0</v>
      </c>
      <c r="I19" s="33">
        <v>113574</v>
      </c>
    </row>
    <row r="20" spans="2:17" ht="30" customHeight="1" x14ac:dyDescent="0.25">
      <c r="B20" s="23" t="s">
        <v>296</v>
      </c>
      <c r="C20" s="39" t="s">
        <v>297</v>
      </c>
      <c r="D20" s="33">
        <v>384</v>
      </c>
      <c r="E20" s="33">
        <v>17396</v>
      </c>
      <c r="F20" s="33">
        <v>83178</v>
      </c>
      <c r="G20" s="33">
        <v>37</v>
      </c>
      <c r="H20" s="33">
        <v>0</v>
      </c>
      <c r="I20" s="33">
        <v>100995</v>
      </c>
    </row>
    <row r="21" spans="2:17" ht="30" customHeight="1" x14ac:dyDescent="0.25">
      <c r="B21" s="30" t="s">
        <v>255</v>
      </c>
      <c r="C21" s="35" t="s">
        <v>298</v>
      </c>
      <c r="D21" s="34">
        <v>207756</v>
      </c>
      <c r="E21" s="34">
        <v>0</v>
      </c>
      <c r="F21" s="34">
        <v>0</v>
      </c>
      <c r="G21" s="34">
        <v>0</v>
      </c>
      <c r="H21" s="34">
        <v>0</v>
      </c>
      <c r="I21" s="34">
        <v>207756</v>
      </c>
    </row>
    <row r="22" spans="2:17" ht="30" customHeight="1" x14ac:dyDescent="0.25">
      <c r="B22" s="23" t="s">
        <v>299</v>
      </c>
      <c r="C22" s="39" t="s">
        <v>300</v>
      </c>
      <c r="D22" s="28">
        <v>207756</v>
      </c>
      <c r="E22" s="28">
        <v>0</v>
      </c>
      <c r="F22" s="28">
        <v>0</v>
      </c>
      <c r="G22" s="28">
        <v>0</v>
      </c>
      <c r="H22" s="28">
        <v>0</v>
      </c>
      <c r="I22" s="28">
        <v>207756</v>
      </c>
    </row>
    <row r="23" spans="2:17" ht="30" customHeight="1" x14ac:dyDescent="0.25">
      <c r="B23" s="30" t="s">
        <v>260</v>
      </c>
      <c r="C23" s="35" t="s">
        <v>261</v>
      </c>
      <c r="D23" s="34">
        <v>109487</v>
      </c>
      <c r="E23" s="34">
        <v>0</v>
      </c>
      <c r="F23" s="34">
        <v>0</v>
      </c>
      <c r="G23" s="34">
        <v>167449</v>
      </c>
      <c r="H23" s="34">
        <v>3307</v>
      </c>
      <c r="I23" s="34">
        <v>280243</v>
      </c>
    </row>
    <row r="24" spans="2:17" ht="30" customHeight="1" x14ac:dyDescent="0.25">
      <c r="B24" s="23" t="s">
        <v>301</v>
      </c>
      <c r="C24" s="39" t="s">
        <v>302</v>
      </c>
      <c r="D24" s="28">
        <v>109487</v>
      </c>
      <c r="E24" s="28">
        <v>0</v>
      </c>
      <c r="F24" s="28">
        <v>0</v>
      </c>
      <c r="G24" s="28">
        <v>167449</v>
      </c>
      <c r="H24" s="28">
        <v>3307</v>
      </c>
      <c r="I24" s="28">
        <v>280243</v>
      </c>
    </row>
    <row r="25" spans="2:17" ht="30" customHeight="1" x14ac:dyDescent="0.25">
      <c r="B25" s="30" t="s">
        <v>272</v>
      </c>
      <c r="C25" s="35" t="s">
        <v>273</v>
      </c>
      <c r="D25" s="34">
        <v>1611294</v>
      </c>
      <c r="E25" s="34">
        <v>0</v>
      </c>
      <c r="F25" s="34">
        <v>0</v>
      </c>
      <c r="G25" s="34">
        <v>0</v>
      </c>
      <c r="H25" s="34">
        <v>0</v>
      </c>
      <c r="I25" s="34">
        <v>1611294</v>
      </c>
    </row>
    <row r="26" spans="2:17" ht="30" customHeight="1" x14ac:dyDescent="0.25">
      <c r="B26" s="23" t="s">
        <v>303</v>
      </c>
      <c r="C26" s="39" t="s">
        <v>273</v>
      </c>
      <c r="D26" s="33">
        <v>1611294</v>
      </c>
      <c r="E26" s="33">
        <v>0</v>
      </c>
      <c r="F26" s="33">
        <v>0</v>
      </c>
      <c r="G26" s="33">
        <v>0</v>
      </c>
      <c r="H26" s="33">
        <v>0</v>
      </c>
      <c r="I26" s="33">
        <v>1611294</v>
      </c>
    </row>
    <row r="27" spans="2:17" ht="30" customHeight="1" x14ac:dyDescent="0.25">
      <c r="B27" s="157" t="s">
        <v>165</v>
      </c>
      <c r="C27" s="158" t="s">
        <v>165</v>
      </c>
      <c r="D27" s="34">
        <v>3723387</v>
      </c>
      <c r="E27" s="34">
        <v>2577560</v>
      </c>
      <c r="F27" s="34">
        <v>2490013</v>
      </c>
      <c r="G27" s="34">
        <v>313768</v>
      </c>
      <c r="H27" s="34">
        <v>15362</v>
      </c>
      <c r="I27" s="34">
        <v>9120090</v>
      </c>
    </row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92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2016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737610</v>
      </c>
      <c r="E38" s="16">
        <v>774878</v>
      </c>
      <c r="F38" s="16">
        <v>43287</v>
      </c>
      <c r="G38" s="16">
        <v>10828</v>
      </c>
      <c r="H38" s="16">
        <v>0</v>
      </c>
      <c r="I38" s="16">
        <v>0</v>
      </c>
      <c r="J38" s="16">
        <v>1917</v>
      </c>
      <c r="K38" s="16">
        <v>26251</v>
      </c>
      <c r="L38" s="16">
        <v>0</v>
      </c>
      <c r="M38" s="16">
        <v>1594771</v>
      </c>
    </row>
    <row r="39" spans="2:17" ht="30" customHeight="1" x14ac:dyDescent="0.25">
      <c r="B39" s="23" t="s">
        <v>168</v>
      </c>
      <c r="C39" s="39" t="s">
        <v>169</v>
      </c>
      <c r="D39" s="28">
        <v>142073</v>
      </c>
      <c r="E39" s="28">
        <v>137616</v>
      </c>
      <c r="F39" s="28">
        <v>21894</v>
      </c>
      <c r="G39" s="28">
        <v>3134</v>
      </c>
      <c r="H39" s="28">
        <v>0</v>
      </c>
      <c r="I39" s="28">
        <v>0</v>
      </c>
      <c r="J39" s="28">
        <v>117</v>
      </c>
      <c r="K39" s="28">
        <v>2804</v>
      </c>
      <c r="L39" s="28">
        <v>0</v>
      </c>
      <c r="M39" s="28">
        <v>307638</v>
      </c>
    </row>
    <row r="40" spans="2:17" ht="30" customHeight="1" x14ac:dyDescent="0.25">
      <c r="B40" s="23" t="s">
        <v>170</v>
      </c>
      <c r="C40" s="39" t="s">
        <v>171</v>
      </c>
      <c r="D40" s="28">
        <v>10248</v>
      </c>
      <c r="E40" s="28">
        <v>3720</v>
      </c>
      <c r="F40" s="28">
        <v>646</v>
      </c>
      <c r="G40" s="28">
        <v>0</v>
      </c>
      <c r="H40" s="28">
        <v>0</v>
      </c>
      <c r="I40" s="28">
        <v>0</v>
      </c>
      <c r="J40" s="28">
        <v>2</v>
      </c>
      <c r="K40" s="28">
        <v>5</v>
      </c>
      <c r="L40" s="28">
        <v>0</v>
      </c>
      <c r="M40" s="28">
        <v>14621</v>
      </c>
    </row>
    <row r="41" spans="2:17" ht="30" customHeight="1" x14ac:dyDescent="0.25">
      <c r="B41" s="23" t="s">
        <v>172</v>
      </c>
      <c r="C41" s="39" t="s">
        <v>173</v>
      </c>
      <c r="D41" s="28">
        <v>193362</v>
      </c>
      <c r="E41" s="28">
        <v>198038</v>
      </c>
      <c r="F41" s="28">
        <v>3279</v>
      </c>
      <c r="G41" s="28">
        <v>5404</v>
      </c>
      <c r="H41" s="28">
        <v>0</v>
      </c>
      <c r="I41" s="28">
        <v>0</v>
      </c>
      <c r="J41" s="28">
        <v>672</v>
      </c>
      <c r="K41" s="28">
        <v>7420</v>
      </c>
      <c r="L41" s="28">
        <v>0</v>
      </c>
      <c r="M41" s="28">
        <v>408175</v>
      </c>
    </row>
    <row r="42" spans="2:17" ht="30" customHeight="1" x14ac:dyDescent="0.25">
      <c r="B42" s="23" t="s">
        <v>174</v>
      </c>
      <c r="C42" s="39" t="s">
        <v>175</v>
      </c>
      <c r="D42" s="28">
        <v>1438</v>
      </c>
      <c r="E42" s="28">
        <v>666</v>
      </c>
      <c r="F42" s="28">
        <v>129</v>
      </c>
      <c r="G42" s="28">
        <v>0</v>
      </c>
      <c r="H42" s="28">
        <v>0</v>
      </c>
      <c r="I42" s="28">
        <v>0</v>
      </c>
      <c r="J42" s="28">
        <v>2</v>
      </c>
      <c r="K42" s="28">
        <v>26</v>
      </c>
      <c r="L42" s="28">
        <v>0</v>
      </c>
      <c r="M42" s="28">
        <v>2261</v>
      </c>
    </row>
    <row r="43" spans="2:17" ht="30" customHeight="1" x14ac:dyDescent="0.25">
      <c r="B43" s="23" t="s">
        <v>176</v>
      </c>
      <c r="C43" s="39" t="s">
        <v>177</v>
      </c>
      <c r="D43" s="28">
        <v>11132</v>
      </c>
      <c r="E43" s="28">
        <v>9070</v>
      </c>
      <c r="F43" s="28">
        <v>-2491</v>
      </c>
      <c r="G43" s="28">
        <v>1606</v>
      </c>
      <c r="H43" s="28">
        <v>0</v>
      </c>
      <c r="I43" s="28">
        <v>0</v>
      </c>
      <c r="J43" s="28">
        <v>23</v>
      </c>
      <c r="K43" s="28">
        <v>274</v>
      </c>
      <c r="L43" s="28">
        <v>0</v>
      </c>
      <c r="M43" s="28">
        <v>19614</v>
      </c>
    </row>
    <row r="44" spans="2:17" ht="30" customHeight="1" x14ac:dyDescent="0.25">
      <c r="B44" s="23" t="s">
        <v>178</v>
      </c>
      <c r="C44" s="39" t="s">
        <v>179</v>
      </c>
      <c r="D44" s="28">
        <v>6860</v>
      </c>
      <c r="E44" s="28">
        <v>5363</v>
      </c>
      <c r="F44" s="28">
        <v>532</v>
      </c>
      <c r="G44" s="28">
        <v>872</v>
      </c>
      <c r="H44" s="28">
        <v>0</v>
      </c>
      <c r="I44" s="28">
        <v>0</v>
      </c>
      <c r="J44" s="28">
        <v>15</v>
      </c>
      <c r="K44" s="28">
        <v>36</v>
      </c>
      <c r="L44" s="28">
        <v>0</v>
      </c>
      <c r="M44" s="28">
        <v>13678</v>
      </c>
    </row>
    <row r="45" spans="2:17" ht="30" customHeight="1" x14ac:dyDescent="0.25">
      <c r="B45" s="23" t="s">
        <v>180</v>
      </c>
      <c r="C45" s="39" t="s">
        <v>181</v>
      </c>
      <c r="D45" s="28">
        <v>81693</v>
      </c>
      <c r="E45" s="28">
        <v>74150</v>
      </c>
      <c r="F45" s="28">
        <v>11709</v>
      </c>
      <c r="G45" s="28">
        <v>-3556</v>
      </c>
      <c r="H45" s="28">
        <v>0</v>
      </c>
      <c r="I45" s="28">
        <v>0</v>
      </c>
      <c r="J45" s="28">
        <v>255</v>
      </c>
      <c r="K45" s="28">
        <v>3698</v>
      </c>
      <c r="L45" s="28">
        <v>0</v>
      </c>
      <c r="M45" s="28">
        <v>167949</v>
      </c>
    </row>
    <row r="46" spans="2:17" ht="30" customHeight="1" x14ac:dyDescent="0.25">
      <c r="B46" s="23" t="s">
        <v>182</v>
      </c>
      <c r="C46" s="39" t="s">
        <v>183</v>
      </c>
      <c r="D46" s="28">
        <v>19638</v>
      </c>
      <c r="E46" s="28">
        <v>17136</v>
      </c>
      <c r="F46" s="28">
        <v>2728</v>
      </c>
      <c r="G46" s="28">
        <v>-1186</v>
      </c>
      <c r="H46" s="28">
        <v>0</v>
      </c>
      <c r="I46" s="28">
        <v>0</v>
      </c>
      <c r="J46" s="28">
        <v>56</v>
      </c>
      <c r="K46" s="28">
        <v>766</v>
      </c>
      <c r="L46" s="28">
        <v>0</v>
      </c>
      <c r="M46" s="28">
        <v>39138</v>
      </c>
    </row>
    <row r="47" spans="2:17" ht="30" customHeight="1" x14ac:dyDescent="0.25">
      <c r="B47" s="23" t="s">
        <v>184</v>
      </c>
      <c r="C47" s="39" t="s">
        <v>185</v>
      </c>
      <c r="D47" s="28">
        <v>74148</v>
      </c>
      <c r="E47" s="28">
        <v>66015</v>
      </c>
      <c r="F47" s="28">
        <v>9268</v>
      </c>
      <c r="G47" s="28">
        <v>688</v>
      </c>
      <c r="H47" s="28">
        <v>0</v>
      </c>
      <c r="I47" s="28">
        <v>0</v>
      </c>
      <c r="J47" s="28">
        <v>195</v>
      </c>
      <c r="K47" s="28">
        <v>3646</v>
      </c>
      <c r="L47" s="28">
        <v>0</v>
      </c>
      <c r="M47" s="28">
        <v>153960</v>
      </c>
    </row>
    <row r="48" spans="2:17" ht="30" customHeight="1" x14ac:dyDescent="0.25">
      <c r="B48" s="23" t="s">
        <v>186</v>
      </c>
      <c r="C48" s="39" t="s">
        <v>187</v>
      </c>
      <c r="D48" s="28">
        <v>109531</v>
      </c>
      <c r="E48" s="28">
        <v>143351</v>
      </c>
      <c r="F48" s="28">
        <v>-14647</v>
      </c>
      <c r="G48" s="28">
        <v>1570</v>
      </c>
      <c r="H48" s="28">
        <v>0</v>
      </c>
      <c r="I48" s="28">
        <v>0</v>
      </c>
      <c r="J48" s="28">
        <v>68</v>
      </c>
      <c r="K48" s="28">
        <v>999</v>
      </c>
      <c r="L48" s="28">
        <v>0</v>
      </c>
      <c r="M48" s="28">
        <v>240872</v>
      </c>
    </row>
    <row r="49" spans="2:13" ht="30" customHeight="1" x14ac:dyDescent="0.25">
      <c r="B49" s="23" t="s">
        <v>188</v>
      </c>
      <c r="C49" s="39" t="s">
        <v>189</v>
      </c>
      <c r="D49" s="28">
        <v>16390</v>
      </c>
      <c r="E49" s="28">
        <v>15370</v>
      </c>
      <c r="F49" s="28">
        <v>182</v>
      </c>
      <c r="G49" s="28">
        <v>494</v>
      </c>
      <c r="H49" s="28">
        <v>0</v>
      </c>
      <c r="I49" s="28">
        <v>0</v>
      </c>
      <c r="J49" s="28">
        <v>54</v>
      </c>
      <c r="K49" s="28">
        <v>709</v>
      </c>
      <c r="L49" s="28">
        <v>0</v>
      </c>
      <c r="M49" s="28">
        <v>33199</v>
      </c>
    </row>
    <row r="50" spans="2:13" ht="30" customHeight="1" x14ac:dyDescent="0.25">
      <c r="B50" s="23" t="s">
        <v>190</v>
      </c>
      <c r="C50" s="39" t="s">
        <v>191</v>
      </c>
      <c r="D50" s="28">
        <v>9312</v>
      </c>
      <c r="E50" s="28">
        <v>7213</v>
      </c>
      <c r="F50" s="28">
        <v>2159</v>
      </c>
      <c r="G50" s="28">
        <v>-660</v>
      </c>
      <c r="H50" s="28">
        <v>0</v>
      </c>
      <c r="I50" s="28">
        <v>0</v>
      </c>
      <c r="J50" s="28">
        <v>46</v>
      </c>
      <c r="K50" s="28">
        <v>530</v>
      </c>
      <c r="L50" s="28">
        <v>0</v>
      </c>
      <c r="M50" s="28">
        <v>18600</v>
      </c>
    </row>
    <row r="51" spans="2:13" ht="30" customHeight="1" x14ac:dyDescent="0.25">
      <c r="B51" s="23" t="s">
        <v>192</v>
      </c>
      <c r="C51" s="39" t="s">
        <v>193</v>
      </c>
      <c r="D51" s="28">
        <v>1074</v>
      </c>
      <c r="E51" s="28">
        <v>1225</v>
      </c>
      <c r="F51" s="28">
        <v>4</v>
      </c>
      <c r="G51" s="28">
        <v>0</v>
      </c>
      <c r="H51" s="28">
        <v>0</v>
      </c>
      <c r="I51" s="28">
        <v>0</v>
      </c>
      <c r="J51" s="28">
        <v>4</v>
      </c>
      <c r="K51" s="28">
        <v>39</v>
      </c>
      <c r="L51" s="28">
        <v>0</v>
      </c>
      <c r="M51" s="28">
        <v>2346</v>
      </c>
    </row>
    <row r="52" spans="2:13" ht="30" customHeight="1" x14ac:dyDescent="0.25">
      <c r="B52" s="23" t="s">
        <v>194</v>
      </c>
      <c r="C52" s="40" t="s">
        <v>195</v>
      </c>
      <c r="D52" s="28">
        <v>51941</v>
      </c>
      <c r="E52" s="28">
        <v>71673</v>
      </c>
      <c r="F52" s="28">
        <v>2860</v>
      </c>
      <c r="G52" s="28">
        <v>674</v>
      </c>
      <c r="H52" s="28">
        <v>0</v>
      </c>
      <c r="I52" s="28">
        <v>0</v>
      </c>
      <c r="J52" s="28">
        <v>337</v>
      </c>
      <c r="K52" s="28">
        <v>4944</v>
      </c>
      <c r="L52" s="28">
        <v>0</v>
      </c>
      <c r="M52" s="28">
        <v>132429</v>
      </c>
    </row>
    <row r="53" spans="2:13" ht="30" customHeight="1" x14ac:dyDescent="0.25">
      <c r="B53" s="23" t="s">
        <v>196</v>
      </c>
      <c r="C53" s="39" t="s">
        <v>197</v>
      </c>
      <c r="D53" s="28">
        <v>8770</v>
      </c>
      <c r="E53" s="28">
        <v>24272</v>
      </c>
      <c r="F53" s="28">
        <v>5035</v>
      </c>
      <c r="G53" s="28">
        <v>1788</v>
      </c>
      <c r="H53" s="28">
        <v>0</v>
      </c>
      <c r="I53" s="28">
        <v>0</v>
      </c>
      <c r="J53" s="28">
        <v>71</v>
      </c>
      <c r="K53" s="28">
        <v>355</v>
      </c>
      <c r="L53" s="28">
        <v>0</v>
      </c>
      <c r="M53" s="28">
        <v>40291</v>
      </c>
    </row>
    <row r="54" spans="2:13" ht="30" customHeight="1" x14ac:dyDescent="0.25">
      <c r="B54" s="30" t="s">
        <v>198</v>
      </c>
      <c r="C54" s="35" t="s">
        <v>199</v>
      </c>
      <c r="D54" s="16">
        <v>1454833</v>
      </c>
      <c r="E54" s="16">
        <v>547234</v>
      </c>
      <c r="F54" s="16">
        <v>261317</v>
      </c>
      <c r="G54" s="16">
        <v>0</v>
      </c>
      <c r="H54" s="16">
        <v>275896</v>
      </c>
      <c r="I54" s="16">
        <v>7820</v>
      </c>
      <c r="J54" s="16">
        <v>108494</v>
      </c>
      <c r="K54" s="16">
        <v>26</v>
      </c>
      <c r="L54" s="16">
        <v>0</v>
      </c>
      <c r="M54" s="16">
        <v>2655620</v>
      </c>
    </row>
    <row r="55" spans="2:13" ht="30" customHeight="1" x14ac:dyDescent="0.25">
      <c r="B55" s="23" t="s">
        <v>200</v>
      </c>
      <c r="C55" s="39" t="s">
        <v>201</v>
      </c>
      <c r="D55" s="28">
        <v>476363</v>
      </c>
      <c r="E55" s="28">
        <v>168525</v>
      </c>
      <c r="F55" s="28">
        <v>5585</v>
      </c>
      <c r="G55" s="28">
        <v>0</v>
      </c>
      <c r="H55" s="28">
        <v>168547</v>
      </c>
      <c r="I55" s="28">
        <v>99</v>
      </c>
      <c r="J55" s="28">
        <v>12496</v>
      </c>
      <c r="K55" s="28">
        <v>2</v>
      </c>
      <c r="L55" s="28">
        <v>0</v>
      </c>
      <c r="M55" s="28">
        <v>831617</v>
      </c>
    </row>
    <row r="56" spans="2:13" ht="30" customHeight="1" x14ac:dyDescent="0.25">
      <c r="B56" s="23" t="s">
        <v>202</v>
      </c>
      <c r="C56" s="39" t="s">
        <v>171</v>
      </c>
      <c r="D56" s="28">
        <v>2904</v>
      </c>
      <c r="E56" s="28">
        <v>1646</v>
      </c>
      <c r="F56" s="28">
        <v>462</v>
      </c>
      <c r="G56" s="28">
        <v>0</v>
      </c>
      <c r="H56" s="28">
        <v>0</v>
      </c>
      <c r="I56" s="28">
        <v>0</v>
      </c>
      <c r="J56" s="28">
        <v>273</v>
      </c>
      <c r="K56" s="28">
        <v>0</v>
      </c>
      <c r="L56" s="28">
        <v>0</v>
      </c>
      <c r="M56" s="28">
        <v>5285</v>
      </c>
    </row>
    <row r="57" spans="2:13" ht="30" customHeight="1" x14ac:dyDescent="0.25">
      <c r="B57" s="23" t="s">
        <v>203</v>
      </c>
      <c r="C57" s="39" t="s">
        <v>204</v>
      </c>
      <c r="D57" s="28">
        <v>173614</v>
      </c>
      <c r="E57" s="28">
        <v>113746</v>
      </c>
      <c r="F57" s="28">
        <v>3540</v>
      </c>
      <c r="G57" s="28">
        <v>0</v>
      </c>
      <c r="H57" s="28">
        <v>0</v>
      </c>
      <c r="I57" s="28">
        <v>0</v>
      </c>
      <c r="J57" s="28">
        <v>4611</v>
      </c>
      <c r="K57" s="28">
        <v>4</v>
      </c>
      <c r="L57" s="28">
        <v>0</v>
      </c>
      <c r="M57" s="28">
        <v>295515</v>
      </c>
    </row>
    <row r="58" spans="2:13" ht="30" customHeight="1" x14ac:dyDescent="0.25">
      <c r="B58" s="23" t="s">
        <v>205</v>
      </c>
      <c r="C58" s="39" t="s">
        <v>177</v>
      </c>
      <c r="D58" s="28">
        <v>948</v>
      </c>
      <c r="E58" s="28">
        <v>172</v>
      </c>
      <c r="F58" s="28">
        <v>0</v>
      </c>
      <c r="G58" s="28">
        <v>0</v>
      </c>
      <c r="H58" s="28">
        <v>0</v>
      </c>
      <c r="I58" s="28">
        <v>0</v>
      </c>
      <c r="J58" s="28">
        <v>87</v>
      </c>
      <c r="K58" s="28">
        <v>0</v>
      </c>
      <c r="L58" s="28">
        <v>0</v>
      </c>
      <c r="M58" s="28">
        <v>1207</v>
      </c>
    </row>
    <row r="59" spans="2:13" ht="30" customHeight="1" x14ac:dyDescent="0.25">
      <c r="B59" s="23" t="s">
        <v>206</v>
      </c>
      <c r="C59" s="40" t="s">
        <v>207</v>
      </c>
      <c r="D59" s="28">
        <v>516626</v>
      </c>
      <c r="E59" s="28">
        <v>102826</v>
      </c>
      <c r="F59" s="28">
        <v>8418</v>
      </c>
      <c r="G59" s="28">
        <v>0</v>
      </c>
      <c r="H59" s="28">
        <v>107349</v>
      </c>
      <c r="I59" s="28">
        <v>2417</v>
      </c>
      <c r="J59" s="28">
        <v>10120</v>
      </c>
      <c r="K59" s="28">
        <v>9</v>
      </c>
      <c r="L59" s="28">
        <v>0</v>
      </c>
      <c r="M59" s="28">
        <v>747765</v>
      </c>
    </row>
    <row r="60" spans="2:13" ht="30" customHeight="1" x14ac:dyDescent="0.25">
      <c r="B60" s="23" t="s">
        <v>208</v>
      </c>
      <c r="C60" s="39" t="s">
        <v>183</v>
      </c>
      <c r="D60" s="28">
        <v>14874</v>
      </c>
      <c r="E60" s="28">
        <v>8170</v>
      </c>
      <c r="F60" s="28">
        <v>8</v>
      </c>
      <c r="G60" s="28">
        <v>0</v>
      </c>
      <c r="H60" s="28">
        <v>0</v>
      </c>
      <c r="I60" s="28">
        <v>0</v>
      </c>
      <c r="J60" s="28">
        <v>309</v>
      </c>
      <c r="K60" s="28">
        <v>0</v>
      </c>
      <c r="L60" s="28">
        <v>0</v>
      </c>
      <c r="M60" s="28">
        <v>23361</v>
      </c>
    </row>
    <row r="61" spans="2:13" ht="30" customHeight="1" x14ac:dyDescent="0.25">
      <c r="B61" s="23" t="s">
        <v>209</v>
      </c>
      <c r="C61" s="39" t="s">
        <v>185</v>
      </c>
      <c r="D61" s="28">
        <v>9597</v>
      </c>
      <c r="E61" s="28">
        <v>5843</v>
      </c>
      <c r="F61" s="28">
        <v>356</v>
      </c>
      <c r="G61" s="28">
        <v>0</v>
      </c>
      <c r="H61" s="28">
        <v>0</v>
      </c>
      <c r="I61" s="28">
        <v>0</v>
      </c>
      <c r="J61" s="28">
        <v>885</v>
      </c>
      <c r="K61" s="28">
        <v>0</v>
      </c>
      <c r="L61" s="28">
        <v>0</v>
      </c>
      <c r="M61" s="28">
        <v>16681</v>
      </c>
    </row>
    <row r="62" spans="2:13" ht="30" customHeight="1" x14ac:dyDescent="0.25">
      <c r="B62" s="23" t="s">
        <v>210</v>
      </c>
      <c r="C62" s="40" t="s">
        <v>187</v>
      </c>
      <c r="D62" s="28">
        <v>19649</v>
      </c>
      <c r="E62" s="28">
        <v>9246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28895</v>
      </c>
    </row>
    <row r="63" spans="2:13" ht="30" customHeight="1" x14ac:dyDescent="0.25">
      <c r="B63" s="23" t="s">
        <v>211</v>
      </c>
      <c r="C63" s="39" t="s">
        <v>212</v>
      </c>
      <c r="D63" s="28">
        <v>159450</v>
      </c>
      <c r="E63" s="28">
        <v>43896</v>
      </c>
      <c r="F63" s="28">
        <v>71408</v>
      </c>
      <c r="G63" s="28">
        <v>0</v>
      </c>
      <c r="H63" s="28">
        <v>0</v>
      </c>
      <c r="I63" s="28">
        <v>5304</v>
      </c>
      <c r="J63" s="28">
        <v>78110</v>
      </c>
      <c r="K63" s="28">
        <v>2</v>
      </c>
      <c r="L63" s="28">
        <v>0</v>
      </c>
      <c r="M63" s="28">
        <v>358170</v>
      </c>
    </row>
    <row r="64" spans="2:13" ht="30" customHeight="1" x14ac:dyDescent="0.25">
      <c r="B64" s="23" t="s">
        <v>213</v>
      </c>
      <c r="C64" s="39" t="s">
        <v>214</v>
      </c>
      <c r="D64" s="28">
        <v>15995</v>
      </c>
      <c r="E64" s="28">
        <v>2771</v>
      </c>
      <c r="F64" s="28">
        <v>31</v>
      </c>
      <c r="G64" s="28">
        <v>0</v>
      </c>
      <c r="H64" s="28">
        <v>0</v>
      </c>
      <c r="I64" s="28">
        <v>0</v>
      </c>
      <c r="J64" s="28">
        <v>587</v>
      </c>
      <c r="K64" s="28">
        <v>0</v>
      </c>
      <c r="L64" s="28">
        <v>0</v>
      </c>
      <c r="M64" s="28">
        <v>19384</v>
      </c>
    </row>
    <row r="65" spans="2:13" ht="30" customHeight="1" x14ac:dyDescent="0.25">
      <c r="B65" s="23" t="s">
        <v>215</v>
      </c>
      <c r="C65" s="39" t="s">
        <v>216</v>
      </c>
      <c r="D65" s="28">
        <v>247</v>
      </c>
      <c r="E65" s="28">
        <v>142</v>
      </c>
      <c r="F65" s="28">
        <v>0</v>
      </c>
      <c r="G65" s="28">
        <v>0</v>
      </c>
      <c r="H65" s="28">
        <v>0</v>
      </c>
      <c r="I65" s="28">
        <v>0</v>
      </c>
      <c r="J65" s="28">
        <v>3</v>
      </c>
      <c r="K65" s="28">
        <v>0</v>
      </c>
      <c r="L65" s="28">
        <v>0</v>
      </c>
      <c r="M65" s="28">
        <v>392</v>
      </c>
    </row>
    <row r="66" spans="2:13" ht="30" customHeight="1" x14ac:dyDescent="0.25">
      <c r="B66" s="23" t="s">
        <v>307</v>
      </c>
      <c r="C66" s="39" t="s">
        <v>308</v>
      </c>
      <c r="D66" s="28">
        <v>5728</v>
      </c>
      <c r="E66" s="28">
        <v>3600</v>
      </c>
      <c r="F66" s="28">
        <v>227</v>
      </c>
      <c r="G66" s="28">
        <v>0</v>
      </c>
      <c r="H66" s="28">
        <v>0</v>
      </c>
      <c r="I66" s="28">
        <v>0</v>
      </c>
      <c r="J66" s="28">
        <v>538</v>
      </c>
      <c r="K66" s="28">
        <v>0</v>
      </c>
      <c r="L66" s="28">
        <v>0</v>
      </c>
      <c r="M66" s="28">
        <v>10093</v>
      </c>
    </row>
    <row r="67" spans="2:13" ht="30" customHeight="1" x14ac:dyDescent="0.25">
      <c r="B67" s="23" t="s">
        <v>217</v>
      </c>
      <c r="C67" s="39" t="s">
        <v>218</v>
      </c>
      <c r="D67" s="28">
        <v>5091</v>
      </c>
      <c r="E67" s="28">
        <v>12719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17810</v>
      </c>
    </row>
    <row r="68" spans="2:13" ht="30" customHeight="1" x14ac:dyDescent="0.25">
      <c r="B68" s="23" t="s">
        <v>219</v>
      </c>
      <c r="C68" s="39" t="s">
        <v>220</v>
      </c>
      <c r="D68" s="28">
        <v>5926</v>
      </c>
      <c r="E68" s="28">
        <v>9304</v>
      </c>
      <c r="F68" s="28">
        <v>122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15352</v>
      </c>
    </row>
    <row r="69" spans="2:13" ht="30" customHeight="1" x14ac:dyDescent="0.25">
      <c r="B69" s="23" t="s">
        <v>221</v>
      </c>
      <c r="C69" s="39" t="s">
        <v>222</v>
      </c>
      <c r="D69" s="28">
        <v>7949</v>
      </c>
      <c r="E69" s="28">
        <v>30349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38298</v>
      </c>
    </row>
    <row r="70" spans="2:13" ht="30" customHeight="1" x14ac:dyDescent="0.25">
      <c r="B70" s="23" t="s">
        <v>223</v>
      </c>
      <c r="C70" s="39" t="s">
        <v>224</v>
      </c>
      <c r="D70" s="28">
        <v>439</v>
      </c>
      <c r="E70" s="28">
        <v>4445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4884</v>
      </c>
    </row>
    <row r="71" spans="2:13" ht="30" customHeight="1" x14ac:dyDescent="0.25">
      <c r="B71" s="23" t="s">
        <v>225</v>
      </c>
      <c r="C71" s="40" t="s">
        <v>226</v>
      </c>
      <c r="D71" s="28">
        <v>3741</v>
      </c>
      <c r="E71" s="28">
        <v>6328</v>
      </c>
      <c r="F71" s="28">
        <v>303</v>
      </c>
      <c r="G71" s="28">
        <v>0</v>
      </c>
      <c r="H71" s="28">
        <v>0</v>
      </c>
      <c r="I71" s="28">
        <v>0</v>
      </c>
      <c r="J71" s="28">
        <v>31</v>
      </c>
      <c r="K71" s="28">
        <v>9</v>
      </c>
      <c r="L71" s="28">
        <v>0</v>
      </c>
      <c r="M71" s="28">
        <v>10412</v>
      </c>
    </row>
    <row r="72" spans="2:13" ht="30" customHeight="1" x14ac:dyDescent="0.25">
      <c r="B72" s="23" t="s">
        <v>227</v>
      </c>
      <c r="C72" s="39" t="s">
        <v>228</v>
      </c>
      <c r="D72" s="28">
        <v>25279</v>
      </c>
      <c r="E72" s="28">
        <v>14105</v>
      </c>
      <c r="F72" s="28">
        <v>949</v>
      </c>
      <c r="G72" s="28">
        <v>0</v>
      </c>
      <c r="H72" s="28">
        <v>0</v>
      </c>
      <c r="I72" s="28">
        <v>0</v>
      </c>
      <c r="J72" s="28">
        <v>444</v>
      </c>
      <c r="K72" s="28">
        <v>0</v>
      </c>
      <c r="L72" s="28">
        <v>0</v>
      </c>
      <c r="M72" s="28">
        <v>40777</v>
      </c>
    </row>
    <row r="73" spans="2:13" ht="30" customHeight="1" x14ac:dyDescent="0.25">
      <c r="B73" s="23" t="s">
        <v>229</v>
      </c>
      <c r="C73" s="39" t="s">
        <v>230</v>
      </c>
      <c r="D73" s="28">
        <v>10413</v>
      </c>
      <c r="E73" s="28">
        <v>8902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19315</v>
      </c>
    </row>
    <row r="74" spans="2:13" ht="30" customHeight="1" x14ac:dyDescent="0.25">
      <c r="B74" s="23" t="s">
        <v>231</v>
      </c>
      <c r="C74" s="39" t="s">
        <v>232</v>
      </c>
      <c r="D74" s="28">
        <v>0</v>
      </c>
      <c r="E74" s="28">
        <v>499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499</v>
      </c>
    </row>
    <row r="75" spans="2:13" ht="30" customHeight="1" x14ac:dyDescent="0.25">
      <c r="B75" s="23" t="s">
        <v>305</v>
      </c>
      <c r="C75" s="40" t="s">
        <v>306</v>
      </c>
      <c r="D75" s="28">
        <v>0</v>
      </c>
      <c r="E75" s="28">
        <v>0</v>
      </c>
      <c r="F75" s="28">
        <v>169908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169908</v>
      </c>
    </row>
    <row r="76" spans="2:13" ht="30" customHeight="1" x14ac:dyDescent="0.25">
      <c r="B76" s="30" t="s">
        <v>233</v>
      </c>
      <c r="C76" s="35" t="s">
        <v>234</v>
      </c>
      <c r="D76" s="16">
        <v>20111</v>
      </c>
      <c r="E76" s="16">
        <v>14335</v>
      </c>
      <c r="F76" s="16">
        <v>4757</v>
      </c>
      <c r="G76" s="16">
        <v>0</v>
      </c>
      <c r="H76" s="16">
        <v>0</v>
      </c>
      <c r="I76" s="16">
        <v>1104</v>
      </c>
      <c r="J76" s="16">
        <v>476</v>
      </c>
      <c r="K76" s="16">
        <v>12</v>
      </c>
      <c r="L76" s="16">
        <v>0</v>
      </c>
      <c r="M76" s="16">
        <v>40795</v>
      </c>
    </row>
    <row r="77" spans="2:13" ht="30" customHeight="1" x14ac:dyDescent="0.25">
      <c r="B77" s="23" t="s">
        <v>235</v>
      </c>
      <c r="C77" s="39" t="s">
        <v>169</v>
      </c>
      <c r="D77" s="28">
        <v>3525</v>
      </c>
      <c r="E77" s="28">
        <v>3047</v>
      </c>
      <c r="F77" s="28">
        <v>881</v>
      </c>
      <c r="G77" s="28">
        <v>0</v>
      </c>
      <c r="H77" s="28">
        <v>0</v>
      </c>
      <c r="I77" s="28">
        <v>0</v>
      </c>
      <c r="J77" s="28">
        <v>64</v>
      </c>
      <c r="K77" s="28">
        <v>2</v>
      </c>
      <c r="L77" s="28">
        <v>0</v>
      </c>
      <c r="M77" s="28">
        <v>7519</v>
      </c>
    </row>
    <row r="78" spans="2:13" ht="30" customHeight="1" x14ac:dyDescent="0.25">
      <c r="B78" s="23" t="s">
        <v>236</v>
      </c>
      <c r="C78" s="39" t="s">
        <v>237</v>
      </c>
      <c r="D78" s="28">
        <v>8676</v>
      </c>
      <c r="E78" s="28">
        <v>5939</v>
      </c>
      <c r="F78" s="28">
        <v>1805</v>
      </c>
      <c r="G78" s="28">
        <v>0</v>
      </c>
      <c r="H78" s="28">
        <v>0</v>
      </c>
      <c r="I78" s="28">
        <v>0</v>
      </c>
      <c r="J78" s="28">
        <v>248</v>
      </c>
      <c r="K78" s="28">
        <v>6</v>
      </c>
      <c r="L78" s="28">
        <v>0</v>
      </c>
      <c r="M78" s="28">
        <v>16674</v>
      </c>
    </row>
    <row r="79" spans="2:13" ht="30" customHeight="1" x14ac:dyDescent="0.25">
      <c r="B79" s="23" t="s">
        <v>238</v>
      </c>
      <c r="C79" s="39" t="s">
        <v>183</v>
      </c>
      <c r="D79" s="28">
        <v>5654</v>
      </c>
      <c r="E79" s="28">
        <v>3868</v>
      </c>
      <c r="F79" s="28">
        <v>1174</v>
      </c>
      <c r="G79" s="28">
        <v>0</v>
      </c>
      <c r="H79" s="28">
        <v>0</v>
      </c>
      <c r="I79" s="28">
        <v>0</v>
      </c>
      <c r="J79" s="28">
        <v>164</v>
      </c>
      <c r="K79" s="28">
        <v>4</v>
      </c>
      <c r="L79" s="28">
        <v>0</v>
      </c>
      <c r="M79" s="28">
        <v>10864</v>
      </c>
    </row>
    <row r="80" spans="2:13" ht="30" customHeight="1" x14ac:dyDescent="0.25">
      <c r="B80" s="23" t="s">
        <v>239</v>
      </c>
      <c r="C80" s="40" t="s">
        <v>240</v>
      </c>
      <c r="D80" s="28">
        <v>1196</v>
      </c>
      <c r="E80" s="28">
        <v>633</v>
      </c>
      <c r="F80" s="28">
        <v>2</v>
      </c>
      <c r="G80" s="28">
        <v>0</v>
      </c>
      <c r="H80" s="28">
        <v>0</v>
      </c>
      <c r="I80" s="28">
        <v>1104</v>
      </c>
      <c r="J80" s="28">
        <v>0</v>
      </c>
      <c r="K80" s="28">
        <v>0</v>
      </c>
      <c r="L80" s="28">
        <v>0</v>
      </c>
      <c r="M80" s="28">
        <v>2935</v>
      </c>
    </row>
    <row r="81" spans="2:17" ht="30" customHeight="1" x14ac:dyDescent="0.25">
      <c r="B81" s="23" t="s">
        <v>241</v>
      </c>
      <c r="C81" s="39" t="s">
        <v>242</v>
      </c>
      <c r="D81" s="28">
        <v>1060</v>
      </c>
      <c r="E81" s="28">
        <v>848</v>
      </c>
      <c r="F81" s="28">
        <v>895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2803</v>
      </c>
    </row>
    <row r="82" spans="2:17" ht="30" customHeight="1" x14ac:dyDescent="0.25">
      <c r="B82" s="30" t="s">
        <v>243</v>
      </c>
      <c r="C82" s="35" t="s">
        <v>244</v>
      </c>
      <c r="D82" s="16">
        <v>608929</v>
      </c>
      <c r="E82" s="16">
        <v>501114</v>
      </c>
      <c r="F82" s="16">
        <v>291083</v>
      </c>
      <c r="G82" s="16">
        <v>0</v>
      </c>
      <c r="H82" s="16">
        <v>670652</v>
      </c>
      <c r="I82" s="16">
        <v>1170</v>
      </c>
      <c r="J82" s="16">
        <v>285076</v>
      </c>
      <c r="K82" s="16">
        <v>0</v>
      </c>
      <c r="L82" s="16">
        <v>0</v>
      </c>
      <c r="M82" s="16">
        <v>2358024</v>
      </c>
    </row>
    <row r="83" spans="2:17" ht="30" customHeight="1" x14ac:dyDescent="0.25">
      <c r="B83" s="23" t="s">
        <v>245</v>
      </c>
      <c r="C83" s="39" t="s">
        <v>169</v>
      </c>
      <c r="D83" s="28">
        <v>203057</v>
      </c>
      <c r="E83" s="28">
        <v>144688</v>
      </c>
      <c r="F83" s="28">
        <v>3696</v>
      </c>
      <c r="G83" s="28">
        <v>0</v>
      </c>
      <c r="H83" s="28">
        <v>148222</v>
      </c>
      <c r="I83" s="28">
        <v>0</v>
      </c>
      <c r="J83" s="28">
        <v>10014</v>
      </c>
      <c r="K83" s="28">
        <v>0</v>
      </c>
      <c r="L83" s="28">
        <v>0</v>
      </c>
      <c r="M83" s="28">
        <v>509677</v>
      </c>
    </row>
    <row r="84" spans="2:17" ht="30" customHeight="1" x14ac:dyDescent="0.25">
      <c r="B84" s="23" t="s">
        <v>246</v>
      </c>
      <c r="C84" s="40" t="s">
        <v>173</v>
      </c>
      <c r="D84" s="28">
        <v>193571</v>
      </c>
      <c r="E84" s="28">
        <v>233500</v>
      </c>
      <c r="F84" s="28">
        <v>21601</v>
      </c>
      <c r="G84" s="28">
        <v>0</v>
      </c>
      <c r="H84" s="28">
        <v>275347</v>
      </c>
      <c r="I84" s="28">
        <v>0</v>
      </c>
      <c r="J84" s="28">
        <v>12147</v>
      </c>
      <c r="K84" s="28">
        <v>0</v>
      </c>
      <c r="L84" s="28">
        <v>0</v>
      </c>
      <c r="M84" s="28">
        <v>736166</v>
      </c>
    </row>
    <row r="85" spans="2:17" ht="30" customHeight="1" x14ac:dyDescent="0.25">
      <c r="B85" s="23" t="s">
        <v>247</v>
      </c>
      <c r="C85" s="39" t="s">
        <v>181</v>
      </c>
      <c r="D85" s="28">
        <v>128215</v>
      </c>
      <c r="E85" s="28">
        <v>50519</v>
      </c>
      <c r="F85" s="28">
        <v>10283</v>
      </c>
      <c r="G85" s="28">
        <v>0</v>
      </c>
      <c r="H85" s="28">
        <v>144714</v>
      </c>
      <c r="I85" s="28">
        <v>0</v>
      </c>
      <c r="J85" s="28">
        <v>54212</v>
      </c>
      <c r="K85" s="28">
        <v>0</v>
      </c>
      <c r="L85" s="28">
        <v>0</v>
      </c>
      <c r="M85" s="28">
        <v>387943</v>
      </c>
    </row>
    <row r="86" spans="2:17" ht="30" customHeight="1" x14ac:dyDescent="0.25">
      <c r="B86" s="23" t="s">
        <v>248</v>
      </c>
      <c r="C86" s="39" t="s">
        <v>183</v>
      </c>
      <c r="D86" s="28">
        <v>65546</v>
      </c>
      <c r="E86" s="28">
        <v>47110</v>
      </c>
      <c r="F86" s="28">
        <v>4317</v>
      </c>
      <c r="G86" s="28">
        <v>0</v>
      </c>
      <c r="H86" s="28">
        <v>102369</v>
      </c>
      <c r="I86" s="28">
        <v>0</v>
      </c>
      <c r="J86" s="28">
        <v>1156</v>
      </c>
      <c r="K86" s="28">
        <v>0</v>
      </c>
      <c r="L86" s="28">
        <v>0</v>
      </c>
      <c r="M86" s="28">
        <v>220498</v>
      </c>
    </row>
    <row r="87" spans="2:17" ht="30" customHeight="1" x14ac:dyDescent="0.25">
      <c r="B87" s="23" t="s">
        <v>249</v>
      </c>
      <c r="C87" s="39" t="s">
        <v>250</v>
      </c>
      <c r="D87" s="28">
        <v>18540</v>
      </c>
      <c r="E87" s="28">
        <v>25297</v>
      </c>
      <c r="F87" s="28">
        <v>251186</v>
      </c>
      <c r="G87" s="28">
        <v>0</v>
      </c>
      <c r="H87" s="28">
        <v>0</v>
      </c>
      <c r="I87" s="28">
        <v>1170</v>
      </c>
      <c r="J87" s="28">
        <v>105624</v>
      </c>
      <c r="K87" s="28">
        <v>0</v>
      </c>
      <c r="L87" s="28">
        <v>0</v>
      </c>
      <c r="M87" s="28">
        <v>401817</v>
      </c>
    </row>
    <row r="88" spans="2:17" ht="30" customHeight="1" x14ac:dyDescent="0.25">
      <c r="B88" s="23" t="s">
        <v>251</v>
      </c>
      <c r="C88" s="39" t="s">
        <v>252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44356</v>
      </c>
      <c r="K88" s="28">
        <v>0</v>
      </c>
      <c r="L88" s="28">
        <v>0</v>
      </c>
      <c r="M88" s="28">
        <v>44356</v>
      </c>
    </row>
    <row r="89" spans="2:17" ht="30" customHeight="1" x14ac:dyDescent="0.25">
      <c r="B89" s="23" t="s">
        <v>253</v>
      </c>
      <c r="C89" s="39" t="s">
        <v>254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57567</v>
      </c>
      <c r="K89" s="28">
        <v>0</v>
      </c>
      <c r="L89" s="28">
        <v>0</v>
      </c>
      <c r="M89" s="28">
        <v>57567</v>
      </c>
    </row>
    <row r="90" spans="2:17" ht="30" customHeight="1" x14ac:dyDescent="0.25">
      <c r="B90" s="30" t="s">
        <v>255</v>
      </c>
      <c r="C90" s="35" t="s">
        <v>256</v>
      </c>
      <c r="D90" s="16">
        <v>29164</v>
      </c>
      <c r="E90" s="16">
        <v>65791</v>
      </c>
      <c r="F90" s="16">
        <v>11529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106484</v>
      </c>
    </row>
    <row r="91" spans="2:17" ht="30" customHeight="1" x14ac:dyDescent="0.25">
      <c r="B91" s="23" t="s">
        <v>257</v>
      </c>
      <c r="C91" s="39" t="s">
        <v>187</v>
      </c>
      <c r="D91" s="28">
        <v>17925</v>
      </c>
      <c r="E91" s="28">
        <v>40439</v>
      </c>
      <c r="F91" s="28">
        <v>7086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65450</v>
      </c>
    </row>
    <row r="92" spans="2:17" ht="30" customHeight="1" x14ac:dyDescent="0.25">
      <c r="B92" s="23" t="s">
        <v>258</v>
      </c>
      <c r="C92" s="39" t="s">
        <v>189</v>
      </c>
      <c r="D92" s="28">
        <v>10015</v>
      </c>
      <c r="E92" s="28">
        <v>22593</v>
      </c>
      <c r="F92" s="28">
        <v>3959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36567</v>
      </c>
    </row>
    <row r="93" spans="2:17" ht="30" customHeight="1" x14ac:dyDescent="0.25">
      <c r="B93" s="38" t="s">
        <v>259</v>
      </c>
      <c r="C93" s="39" t="s">
        <v>191</v>
      </c>
      <c r="D93" s="28">
        <v>1224</v>
      </c>
      <c r="E93" s="28">
        <v>2759</v>
      </c>
      <c r="F93" s="28">
        <v>484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4467</v>
      </c>
    </row>
    <row r="94" spans="2:17" ht="30" customHeight="1" x14ac:dyDescent="0.25">
      <c r="B94" s="30" t="s">
        <v>260</v>
      </c>
      <c r="C94" s="35" t="s">
        <v>261</v>
      </c>
      <c r="D94" s="16">
        <v>102968</v>
      </c>
      <c r="E94" s="16">
        <v>116441</v>
      </c>
      <c r="F94" s="16">
        <v>55259</v>
      </c>
      <c r="G94" s="16">
        <v>8218</v>
      </c>
      <c r="H94" s="16">
        <v>0</v>
      </c>
      <c r="I94" s="16">
        <v>0</v>
      </c>
      <c r="J94" s="16">
        <v>552</v>
      </c>
      <c r="K94" s="16">
        <v>905</v>
      </c>
      <c r="L94" s="16">
        <v>0</v>
      </c>
      <c r="M94" s="16">
        <v>284343</v>
      </c>
    </row>
    <row r="95" spans="2:17" ht="30" customHeight="1" x14ac:dyDescent="0.25">
      <c r="B95" s="23" t="s">
        <v>262</v>
      </c>
      <c r="C95" s="39" t="s">
        <v>169</v>
      </c>
      <c r="D95" s="28">
        <v>2172</v>
      </c>
      <c r="E95" s="28">
        <v>2786</v>
      </c>
      <c r="F95" s="28">
        <v>850</v>
      </c>
      <c r="G95" s="28">
        <v>-356</v>
      </c>
      <c r="H95" s="28">
        <v>0</v>
      </c>
      <c r="I95" s="28">
        <v>0</v>
      </c>
      <c r="J95" s="28">
        <v>6</v>
      </c>
      <c r="K95" s="28">
        <v>132</v>
      </c>
      <c r="L95" s="28">
        <v>0</v>
      </c>
      <c r="M95" s="28">
        <v>5590</v>
      </c>
    </row>
    <row r="96" spans="2:17" ht="30" customHeight="1" x14ac:dyDescent="0.25">
      <c r="B96" s="23" t="s">
        <v>263</v>
      </c>
      <c r="C96" s="39" t="s">
        <v>171</v>
      </c>
      <c r="D96" s="28">
        <v>1071</v>
      </c>
      <c r="E96" s="28">
        <v>170</v>
      </c>
      <c r="F96" s="28">
        <v>112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1353</v>
      </c>
      <c r="O96" s="29"/>
      <c r="P96" s="29"/>
      <c r="Q96" s="29"/>
    </row>
    <row r="97" spans="2:13" ht="30" customHeight="1" x14ac:dyDescent="0.25">
      <c r="B97" s="23" t="s">
        <v>264</v>
      </c>
      <c r="C97" s="39" t="s">
        <v>173</v>
      </c>
      <c r="D97" s="28">
        <v>76204</v>
      </c>
      <c r="E97" s="28">
        <v>96789</v>
      </c>
      <c r="F97" s="28">
        <v>49355</v>
      </c>
      <c r="G97" s="28">
        <v>2892</v>
      </c>
      <c r="H97" s="28">
        <v>0</v>
      </c>
      <c r="I97" s="28">
        <v>0</v>
      </c>
      <c r="J97" s="28">
        <v>445</v>
      </c>
      <c r="K97" s="28">
        <v>271</v>
      </c>
      <c r="L97" s="28">
        <v>0</v>
      </c>
      <c r="M97" s="28">
        <v>225956</v>
      </c>
    </row>
    <row r="98" spans="2:13" ht="30" customHeight="1" x14ac:dyDescent="0.25">
      <c r="B98" s="23" t="s">
        <v>265</v>
      </c>
      <c r="C98" s="39" t="s">
        <v>181</v>
      </c>
      <c r="D98" s="28">
        <v>10803</v>
      </c>
      <c r="E98" s="28">
        <v>5952</v>
      </c>
      <c r="F98" s="28">
        <v>325</v>
      </c>
      <c r="G98" s="28">
        <v>124</v>
      </c>
      <c r="H98" s="28">
        <v>0</v>
      </c>
      <c r="I98" s="28">
        <v>0</v>
      </c>
      <c r="J98" s="28">
        <v>10</v>
      </c>
      <c r="K98" s="28">
        <v>181</v>
      </c>
      <c r="L98" s="28">
        <v>0</v>
      </c>
      <c r="M98" s="28">
        <v>17395</v>
      </c>
    </row>
    <row r="99" spans="2:13" ht="30" customHeight="1" x14ac:dyDescent="0.25">
      <c r="B99" s="23" t="s">
        <v>266</v>
      </c>
      <c r="C99" s="39" t="s">
        <v>183</v>
      </c>
      <c r="D99" s="28">
        <v>537</v>
      </c>
      <c r="E99" s="28">
        <v>251</v>
      </c>
      <c r="F99" s="28">
        <v>35</v>
      </c>
      <c r="G99" s="28">
        <v>10</v>
      </c>
      <c r="H99" s="28">
        <v>0</v>
      </c>
      <c r="I99" s="28">
        <v>0</v>
      </c>
      <c r="J99" s="28">
        <v>1</v>
      </c>
      <c r="K99" s="28">
        <v>10</v>
      </c>
      <c r="L99" s="28">
        <v>0</v>
      </c>
      <c r="M99" s="28">
        <v>844</v>
      </c>
    </row>
    <row r="100" spans="2:13" ht="30" customHeight="1" x14ac:dyDescent="0.25">
      <c r="B100" s="23" t="s">
        <v>267</v>
      </c>
      <c r="C100" s="39" t="s">
        <v>185</v>
      </c>
      <c r="D100" s="28">
        <v>4907</v>
      </c>
      <c r="E100" s="28">
        <v>5146</v>
      </c>
      <c r="F100" s="28">
        <v>4016</v>
      </c>
      <c r="G100" s="28">
        <v>3988</v>
      </c>
      <c r="H100" s="28">
        <v>0</v>
      </c>
      <c r="I100" s="28">
        <v>0</v>
      </c>
      <c r="J100" s="28">
        <v>17</v>
      </c>
      <c r="K100" s="28">
        <v>111</v>
      </c>
      <c r="L100" s="28">
        <v>0</v>
      </c>
      <c r="M100" s="28">
        <v>18185</v>
      </c>
    </row>
    <row r="101" spans="2:13" ht="30" customHeight="1" x14ac:dyDescent="0.25">
      <c r="B101" s="23" t="s">
        <v>268</v>
      </c>
      <c r="C101" s="39" t="s">
        <v>187</v>
      </c>
      <c r="D101" s="28">
        <v>440</v>
      </c>
      <c r="E101" s="28">
        <v>552</v>
      </c>
      <c r="F101" s="28">
        <v>54</v>
      </c>
      <c r="G101" s="28">
        <v>0</v>
      </c>
      <c r="H101" s="28">
        <v>0</v>
      </c>
      <c r="I101" s="28">
        <v>0</v>
      </c>
      <c r="J101" s="28">
        <v>1</v>
      </c>
      <c r="K101" s="28">
        <v>3</v>
      </c>
      <c r="L101" s="28">
        <v>0</v>
      </c>
      <c r="M101" s="28">
        <v>1050</v>
      </c>
    </row>
    <row r="102" spans="2:13" ht="30" customHeight="1" x14ac:dyDescent="0.25">
      <c r="B102" s="23" t="s">
        <v>269</v>
      </c>
      <c r="C102" s="39" t="s">
        <v>191</v>
      </c>
      <c r="D102" s="28">
        <v>1227</v>
      </c>
      <c r="E102" s="28">
        <v>735</v>
      </c>
      <c r="F102" s="28">
        <v>440</v>
      </c>
      <c r="G102" s="28">
        <v>2250</v>
      </c>
      <c r="H102" s="28">
        <v>0</v>
      </c>
      <c r="I102" s="28">
        <v>0</v>
      </c>
      <c r="J102" s="28">
        <v>8</v>
      </c>
      <c r="K102" s="28">
        <v>35</v>
      </c>
      <c r="L102" s="28">
        <v>0</v>
      </c>
      <c r="M102" s="28">
        <v>4695</v>
      </c>
    </row>
    <row r="103" spans="2:13" ht="30" customHeight="1" x14ac:dyDescent="0.25">
      <c r="B103" s="23" t="s">
        <v>270</v>
      </c>
      <c r="C103" s="39" t="s">
        <v>195</v>
      </c>
      <c r="D103" s="28">
        <v>2256</v>
      </c>
      <c r="E103" s="28">
        <v>1348</v>
      </c>
      <c r="F103" s="28">
        <v>128</v>
      </c>
      <c r="G103" s="28">
        <v>-12</v>
      </c>
      <c r="H103" s="28">
        <v>0</v>
      </c>
      <c r="I103" s="28">
        <v>0</v>
      </c>
      <c r="J103" s="28">
        <v>37</v>
      </c>
      <c r="K103" s="28">
        <v>34</v>
      </c>
      <c r="L103" s="28">
        <v>0</v>
      </c>
      <c r="M103" s="28">
        <v>3791</v>
      </c>
    </row>
    <row r="104" spans="2:13" ht="30" customHeight="1" x14ac:dyDescent="0.25">
      <c r="B104" s="23" t="s">
        <v>271</v>
      </c>
      <c r="C104" s="39" t="s">
        <v>197</v>
      </c>
      <c r="D104" s="28">
        <v>3351</v>
      </c>
      <c r="E104" s="28">
        <v>2712</v>
      </c>
      <c r="F104" s="28">
        <v>-56</v>
      </c>
      <c r="G104" s="28">
        <v>-678</v>
      </c>
      <c r="H104" s="28">
        <v>0</v>
      </c>
      <c r="I104" s="28">
        <v>0</v>
      </c>
      <c r="J104" s="28">
        <v>27</v>
      </c>
      <c r="K104" s="28">
        <v>128</v>
      </c>
      <c r="L104" s="28">
        <v>0</v>
      </c>
      <c r="M104" s="28">
        <v>5484</v>
      </c>
    </row>
    <row r="105" spans="2:13" ht="30" customHeight="1" x14ac:dyDescent="0.25">
      <c r="B105" s="30" t="s">
        <v>272</v>
      </c>
      <c r="C105" s="35" t="s">
        <v>273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1611294</v>
      </c>
      <c r="M105" s="16">
        <v>1611294</v>
      </c>
    </row>
    <row r="106" spans="2:13" ht="30" customHeight="1" x14ac:dyDescent="0.25">
      <c r="B106" s="23" t="s">
        <v>274</v>
      </c>
      <c r="C106" s="39" t="s">
        <v>273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1611294</v>
      </c>
      <c r="M106" s="28">
        <v>1611294</v>
      </c>
    </row>
    <row r="107" spans="2:13" ht="30" customHeight="1" x14ac:dyDescent="0.25">
      <c r="B107" s="163" t="s">
        <v>165</v>
      </c>
      <c r="C107" s="158" t="s">
        <v>165</v>
      </c>
      <c r="D107" s="16">
        <v>2953615</v>
      </c>
      <c r="E107" s="16">
        <v>2019793</v>
      </c>
      <c r="F107" s="16">
        <v>667232</v>
      </c>
      <c r="G107" s="16">
        <v>19046</v>
      </c>
      <c r="H107" s="16">
        <v>946548</v>
      </c>
      <c r="I107" s="16">
        <v>10094</v>
      </c>
      <c r="J107" s="16">
        <v>396515</v>
      </c>
      <c r="K107" s="16">
        <v>27194</v>
      </c>
      <c r="L107" s="16">
        <v>1611294</v>
      </c>
      <c r="M107" s="16">
        <v>8651331</v>
      </c>
    </row>
    <row r="108" spans="2:13" ht="16.5" customHeight="1" x14ac:dyDescent="0.25">
      <c r="B108" s="46"/>
    </row>
    <row r="109" spans="2:13" x14ac:dyDescent="0.25">
      <c r="B109" s="21" t="s">
        <v>147</v>
      </c>
    </row>
    <row r="110" spans="2:13" x14ac:dyDescent="0.25">
      <c r="B110" s="21" t="s">
        <v>56</v>
      </c>
    </row>
  </sheetData>
  <mergeCells count="18"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7FyE'!A1" display="Siguiente"/>
    <hyperlink ref="S2" location="'2015FyE'!A1" display="Anterior"/>
  </hyperlinks>
  <pageMargins left="0.7" right="0.7" top="0.75" bottom="0.75" header="0.3" footer="0.3"/>
  <pageSetup paperSize="9" orientation="portrait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94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2017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1705511</v>
      </c>
      <c r="E9" s="32">
        <v>0</v>
      </c>
      <c r="F9" s="32">
        <v>0</v>
      </c>
      <c r="G9" s="32">
        <v>76622</v>
      </c>
      <c r="H9" s="32">
        <v>5833</v>
      </c>
      <c r="I9" s="32">
        <v>1787966</v>
      </c>
    </row>
    <row r="10" spans="2:20" ht="30" customHeight="1" x14ac:dyDescent="0.25">
      <c r="B10" s="23" t="s">
        <v>282</v>
      </c>
      <c r="C10" s="39" t="s">
        <v>283</v>
      </c>
      <c r="D10" s="33">
        <v>1705511</v>
      </c>
      <c r="E10" s="33">
        <v>0</v>
      </c>
      <c r="F10" s="33">
        <v>0</v>
      </c>
      <c r="G10" s="33">
        <v>76622</v>
      </c>
      <c r="H10" s="33">
        <v>5833</v>
      </c>
      <c r="I10" s="33">
        <v>1787966</v>
      </c>
    </row>
    <row r="11" spans="2:20" ht="30" customHeight="1" x14ac:dyDescent="0.25">
      <c r="B11" s="30" t="s">
        <v>198</v>
      </c>
      <c r="C11" s="31" t="s">
        <v>199</v>
      </c>
      <c r="D11" s="34">
        <v>27177</v>
      </c>
      <c r="E11" s="34">
        <v>2877239</v>
      </c>
      <c r="F11" s="34">
        <v>94</v>
      </c>
      <c r="G11" s="34">
        <v>18180</v>
      </c>
      <c r="H11" s="34">
        <v>0</v>
      </c>
      <c r="I11" s="34">
        <v>2922690</v>
      </c>
    </row>
    <row r="12" spans="2:20" ht="30" customHeight="1" x14ac:dyDescent="0.25">
      <c r="B12" s="23" t="s">
        <v>284</v>
      </c>
      <c r="C12" s="39" t="s">
        <v>285</v>
      </c>
      <c r="D12" s="33">
        <v>27177</v>
      </c>
      <c r="E12" s="33">
        <v>2504464</v>
      </c>
      <c r="F12" s="33">
        <v>0</v>
      </c>
      <c r="G12" s="33">
        <v>14167</v>
      </c>
      <c r="H12" s="33">
        <v>0</v>
      </c>
      <c r="I12" s="33">
        <v>2545808</v>
      </c>
    </row>
    <row r="13" spans="2:20" ht="30" customHeight="1" x14ac:dyDescent="0.25">
      <c r="B13" s="23" t="s">
        <v>286</v>
      </c>
      <c r="C13" s="40" t="s">
        <v>287</v>
      </c>
      <c r="D13" s="33">
        <v>0</v>
      </c>
      <c r="E13" s="33">
        <v>372775</v>
      </c>
      <c r="F13" s="33">
        <v>94</v>
      </c>
      <c r="G13" s="33">
        <v>4013</v>
      </c>
      <c r="H13" s="33">
        <v>0</v>
      </c>
      <c r="I13" s="33">
        <v>376882</v>
      </c>
    </row>
    <row r="14" spans="2:20" ht="30" customHeight="1" x14ac:dyDescent="0.25">
      <c r="B14" s="30" t="s">
        <v>233</v>
      </c>
      <c r="C14" s="35" t="s">
        <v>234</v>
      </c>
      <c r="D14" s="34">
        <v>769</v>
      </c>
      <c r="E14" s="34">
        <v>40139</v>
      </c>
      <c r="F14" s="34">
        <v>0</v>
      </c>
      <c r="G14" s="34">
        <v>0</v>
      </c>
      <c r="H14" s="34">
        <v>0</v>
      </c>
      <c r="I14" s="34">
        <v>40908</v>
      </c>
    </row>
    <row r="15" spans="2:20" ht="30" customHeight="1" x14ac:dyDescent="0.25">
      <c r="B15" s="23" t="s">
        <v>288</v>
      </c>
      <c r="C15" s="40" t="s">
        <v>289</v>
      </c>
      <c r="D15" s="33">
        <v>769</v>
      </c>
      <c r="E15" s="33">
        <v>40139</v>
      </c>
      <c r="F15" s="33">
        <v>0</v>
      </c>
      <c r="G15" s="33">
        <v>0</v>
      </c>
      <c r="H15" s="33">
        <v>0</v>
      </c>
      <c r="I15" s="33">
        <v>40908</v>
      </c>
    </row>
    <row r="16" spans="2:20" ht="30" customHeight="1" x14ac:dyDescent="0.25">
      <c r="B16" s="30" t="s">
        <v>243</v>
      </c>
      <c r="C16" s="35" t="s">
        <v>244</v>
      </c>
      <c r="D16" s="34">
        <v>362</v>
      </c>
      <c r="E16" s="34">
        <v>71868</v>
      </c>
      <c r="F16" s="34">
        <v>2600445</v>
      </c>
      <c r="G16" s="34">
        <v>993</v>
      </c>
      <c r="H16" s="34">
        <v>14475</v>
      </c>
      <c r="I16" s="34">
        <v>2688143</v>
      </c>
    </row>
    <row r="17" spans="2:17" ht="30" customHeight="1" x14ac:dyDescent="0.25">
      <c r="B17" s="23" t="s">
        <v>290</v>
      </c>
      <c r="C17" s="39" t="s">
        <v>291</v>
      </c>
      <c r="D17" s="33">
        <v>0</v>
      </c>
      <c r="E17" s="33">
        <v>0</v>
      </c>
      <c r="F17" s="33">
        <v>2333904</v>
      </c>
      <c r="G17" s="33">
        <v>835</v>
      </c>
      <c r="H17" s="33">
        <v>14455</v>
      </c>
      <c r="I17" s="33">
        <v>2349194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0</v>
      </c>
      <c r="F18" s="33">
        <v>124322</v>
      </c>
      <c r="G18" s="33">
        <v>0</v>
      </c>
      <c r="H18" s="33">
        <v>0</v>
      </c>
      <c r="I18" s="33">
        <v>124322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59995</v>
      </c>
      <c r="F19" s="33">
        <v>59840</v>
      </c>
      <c r="G19" s="33">
        <v>0</v>
      </c>
      <c r="H19" s="33">
        <v>0</v>
      </c>
      <c r="I19" s="33">
        <v>119835</v>
      </c>
    </row>
    <row r="20" spans="2:17" ht="30" customHeight="1" x14ac:dyDescent="0.25">
      <c r="B20" s="23" t="s">
        <v>296</v>
      </c>
      <c r="C20" s="39" t="s">
        <v>297</v>
      </c>
      <c r="D20" s="33">
        <v>362</v>
      </c>
      <c r="E20" s="33">
        <v>11873</v>
      </c>
      <c r="F20" s="33">
        <v>82379</v>
      </c>
      <c r="G20" s="33">
        <v>158</v>
      </c>
      <c r="H20" s="33">
        <v>20</v>
      </c>
      <c r="I20" s="33">
        <v>94792</v>
      </c>
    </row>
    <row r="21" spans="2:17" ht="30" customHeight="1" x14ac:dyDescent="0.25">
      <c r="B21" s="30" t="s">
        <v>255</v>
      </c>
      <c r="C21" s="35" t="s">
        <v>298</v>
      </c>
      <c r="D21" s="34">
        <v>144545</v>
      </c>
      <c r="E21" s="34">
        <v>0</v>
      </c>
      <c r="F21" s="34">
        <v>0</v>
      </c>
      <c r="G21" s="34">
        <v>0</v>
      </c>
      <c r="H21" s="34">
        <v>0</v>
      </c>
      <c r="I21" s="34">
        <v>144545</v>
      </c>
    </row>
    <row r="22" spans="2:17" ht="30" customHeight="1" x14ac:dyDescent="0.25">
      <c r="B22" s="23" t="s">
        <v>299</v>
      </c>
      <c r="C22" s="39" t="s">
        <v>300</v>
      </c>
      <c r="D22" s="28">
        <v>144545</v>
      </c>
      <c r="E22" s="28">
        <v>0</v>
      </c>
      <c r="F22" s="28">
        <v>0</v>
      </c>
      <c r="G22" s="28">
        <v>0</v>
      </c>
      <c r="H22" s="28">
        <v>0</v>
      </c>
      <c r="I22" s="28">
        <v>144545</v>
      </c>
    </row>
    <row r="23" spans="2:17" ht="30" customHeight="1" x14ac:dyDescent="0.25">
      <c r="B23" s="30" t="s">
        <v>260</v>
      </c>
      <c r="C23" s="35" t="s">
        <v>261</v>
      </c>
      <c r="D23" s="34">
        <v>108618</v>
      </c>
      <c r="E23" s="34">
        <v>0</v>
      </c>
      <c r="F23" s="34">
        <v>0</v>
      </c>
      <c r="G23" s="34">
        <v>128188</v>
      </c>
      <c r="H23" s="34">
        <v>3827</v>
      </c>
      <c r="I23" s="34">
        <v>240633</v>
      </c>
    </row>
    <row r="24" spans="2:17" ht="30" customHeight="1" x14ac:dyDescent="0.25">
      <c r="B24" s="23" t="s">
        <v>301</v>
      </c>
      <c r="C24" s="39" t="s">
        <v>302</v>
      </c>
      <c r="D24" s="28">
        <v>108618</v>
      </c>
      <c r="E24" s="28">
        <v>0</v>
      </c>
      <c r="F24" s="28">
        <v>0</v>
      </c>
      <c r="G24" s="28">
        <v>128188</v>
      </c>
      <c r="H24" s="28">
        <v>3827</v>
      </c>
      <c r="I24" s="28">
        <v>240633</v>
      </c>
    </row>
    <row r="25" spans="2:17" ht="30" customHeight="1" x14ac:dyDescent="0.25">
      <c r="B25" s="30" t="s">
        <v>272</v>
      </c>
      <c r="C25" s="35" t="s">
        <v>273</v>
      </c>
      <c r="D25" s="34">
        <v>1679151</v>
      </c>
      <c r="E25" s="34">
        <v>0</v>
      </c>
      <c r="F25" s="34">
        <v>0</v>
      </c>
      <c r="G25" s="34">
        <v>0</v>
      </c>
      <c r="H25" s="34">
        <v>0</v>
      </c>
      <c r="I25" s="34">
        <v>1679151</v>
      </c>
    </row>
    <row r="26" spans="2:17" ht="30" customHeight="1" x14ac:dyDescent="0.25">
      <c r="B26" s="23" t="s">
        <v>303</v>
      </c>
      <c r="C26" s="39" t="s">
        <v>273</v>
      </c>
      <c r="D26" s="33">
        <v>1679151</v>
      </c>
      <c r="E26" s="33">
        <v>0</v>
      </c>
      <c r="F26" s="33">
        <v>0</v>
      </c>
      <c r="G26" s="33">
        <v>0</v>
      </c>
      <c r="H26" s="33">
        <v>0</v>
      </c>
      <c r="I26" s="33">
        <v>1679151</v>
      </c>
    </row>
    <row r="27" spans="2:17" ht="30" customHeight="1" x14ac:dyDescent="0.25">
      <c r="B27" s="157" t="s">
        <v>165</v>
      </c>
      <c r="C27" s="158" t="s">
        <v>165</v>
      </c>
      <c r="D27" s="34">
        <v>3666133</v>
      </c>
      <c r="E27" s="34">
        <v>2989246</v>
      </c>
      <c r="F27" s="34">
        <v>2600539</v>
      </c>
      <c r="G27" s="34">
        <v>223983</v>
      </c>
      <c r="H27" s="34">
        <v>24135</v>
      </c>
      <c r="I27" s="34">
        <v>9504036</v>
      </c>
    </row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95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2017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741637</v>
      </c>
      <c r="E38" s="16">
        <v>747572</v>
      </c>
      <c r="F38" s="16">
        <v>62373</v>
      </c>
      <c r="G38" s="16">
        <v>14446</v>
      </c>
      <c r="H38" s="16">
        <v>0</v>
      </c>
      <c r="I38" s="16">
        <v>0</v>
      </c>
      <c r="J38" s="16">
        <v>1951</v>
      </c>
      <c r="K38" s="16">
        <v>24001</v>
      </c>
      <c r="L38" s="16">
        <v>0</v>
      </c>
      <c r="M38" s="16">
        <v>1591980</v>
      </c>
    </row>
    <row r="39" spans="2:17" ht="30" customHeight="1" x14ac:dyDescent="0.25">
      <c r="B39" s="23" t="s">
        <v>168</v>
      </c>
      <c r="C39" s="39" t="s">
        <v>169</v>
      </c>
      <c r="D39" s="28">
        <v>138742</v>
      </c>
      <c r="E39" s="28">
        <v>109376</v>
      </c>
      <c r="F39" s="28">
        <v>14461</v>
      </c>
      <c r="G39" s="28">
        <v>1992</v>
      </c>
      <c r="H39" s="28">
        <v>0</v>
      </c>
      <c r="I39" s="28">
        <v>0</v>
      </c>
      <c r="J39" s="28">
        <v>159</v>
      </c>
      <c r="K39" s="28">
        <v>2255</v>
      </c>
      <c r="L39" s="28">
        <v>0</v>
      </c>
      <c r="M39" s="28">
        <v>266985</v>
      </c>
    </row>
    <row r="40" spans="2:17" ht="30" customHeight="1" x14ac:dyDescent="0.25">
      <c r="B40" s="23" t="s">
        <v>170</v>
      </c>
      <c r="C40" s="39" t="s">
        <v>171</v>
      </c>
      <c r="D40" s="28">
        <v>11299</v>
      </c>
      <c r="E40" s="28">
        <v>2994</v>
      </c>
      <c r="F40" s="28">
        <v>99</v>
      </c>
      <c r="G40" s="28">
        <v>0</v>
      </c>
      <c r="H40" s="28">
        <v>0</v>
      </c>
      <c r="I40" s="28">
        <v>0</v>
      </c>
      <c r="J40" s="28">
        <v>0</v>
      </c>
      <c r="K40" s="28">
        <v>5</v>
      </c>
      <c r="L40" s="28">
        <v>0</v>
      </c>
      <c r="M40" s="28">
        <v>14397</v>
      </c>
    </row>
    <row r="41" spans="2:17" ht="30" customHeight="1" x14ac:dyDescent="0.25">
      <c r="B41" s="23" t="s">
        <v>172</v>
      </c>
      <c r="C41" s="39" t="s">
        <v>173</v>
      </c>
      <c r="D41" s="28">
        <v>191386</v>
      </c>
      <c r="E41" s="28">
        <v>194165</v>
      </c>
      <c r="F41" s="28">
        <v>15718</v>
      </c>
      <c r="G41" s="28">
        <v>2734</v>
      </c>
      <c r="H41" s="28">
        <v>0</v>
      </c>
      <c r="I41" s="28">
        <v>0</v>
      </c>
      <c r="J41" s="28">
        <v>605</v>
      </c>
      <c r="K41" s="28">
        <v>6885</v>
      </c>
      <c r="L41" s="28">
        <v>0</v>
      </c>
      <c r="M41" s="28">
        <v>411493</v>
      </c>
    </row>
    <row r="42" spans="2:17" ht="30" customHeight="1" x14ac:dyDescent="0.25">
      <c r="B42" s="23" t="s">
        <v>174</v>
      </c>
      <c r="C42" s="39" t="s">
        <v>175</v>
      </c>
      <c r="D42" s="28">
        <v>1743</v>
      </c>
      <c r="E42" s="28">
        <v>1008</v>
      </c>
      <c r="F42" s="28">
        <v>-163</v>
      </c>
      <c r="G42" s="28">
        <v>0</v>
      </c>
      <c r="H42" s="28">
        <v>0</v>
      </c>
      <c r="I42" s="28">
        <v>0</v>
      </c>
      <c r="J42" s="28">
        <v>2</v>
      </c>
      <c r="K42" s="28">
        <v>42</v>
      </c>
      <c r="L42" s="28">
        <v>0</v>
      </c>
      <c r="M42" s="28">
        <v>2632</v>
      </c>
    </row>
    <row r="43" spans="2:17" ht="30" customHeight="1" x14ac:dyDescent="0.25">
      <c r="B43" s="23" t="s">
        <v>176</v>
      </c>
      <c r="C43" s="39" t="s">
        <v>177</v>
      </c>
      <c r="D43" s="28">
        <v>12728</v>
      </c>
      <c r="E43" s="28">
        <v>9970</v>
      </c>
      <c r="F43" s="28">
        <v>4022</v>
      </c>
      <c r="G43" s="28">
        <v>4812</v>
      </c>
      <c r="H43" s="28">
        <v>0</v>
      </c>
      <c r="I43" s="28">
        <v>0</v>
      </c>
      <c r="J43" s="28">
        <v>26</v>
      </c>
      <c r="K43" s="28">
        <v>265</v>
      </c>
      <c r="L43" s="28">
        <v>0</v>
      </c>
      <c r="M43" s="28">
        <v>31823</v>
      </c>
    </row>
    <row r="44" spans="2:17" ht="30" customHeight="1" x14ac:dyDescent="0.25">
      <c r="B44" s="23" t="s">
        <v>178</v>
      </c>
      <c r="C44" s="39" t="s">
        <v>179</v>
      </c>
      <c r="D44" s="28">
        <v>6768</v>
      </c>
      <c r="E44" s="28">
        <v>5129</v>
      </c>
      <c r="F44" s="28">
        <v>488</v>
      </c>
      <c r="G44" s="28">
        <v>-310</v>
      </c>
      <c r="H44" s="28">
        <v>0</v>
      </c>
      <c r="I44" s="28">
        <v>0</v>
      </c>
      <c r="J44" s="28">
        <v>15</v>
      </c>
      <c r="K44" s="28">
        <v>32</v>
      </c>
      <c r="L44" s="28">
        <v>0</v>
      </c>
      <c r="M44" s="28">
        <v>12122</v>
      </c>
    </row>
    <row r="45" spans="2:17" ht="30" customHeight="1" x14ac:dyDescent="0.25">
      <c r="B45" s="23" t="s">
        <v>180</v>
      </c>
      <c r="C45" s="39" t="s">
        <v>181</v>
      </c>
      <c r="D45" s="28">
        <v>82008</v>
      </c>
      <c r="E45" s="28">
        <v>70301</v>
      </c>
      <c r="F45" s="28">
        <v>12246</v>
      </c>
      <c r="G45" s="28">
        <v>2789</v>
      </c>
      <c r="H45" s="28">
        <v>0</v>
      </c>
      <c r="I45" s="28">
        <v>0</v>
      </c>
      <c r="J45" s="28">
        <v>273</v>
      </c>
      <c r="K45" s="28">
        <v>3311</v>
      </c>
      <c r="L45" s="28">
        <v>0</v>
      </c>
      <c r="M45" s="28">
        <v>170928</v>
      </c>
    </row>
    <row r="46" spans="2:17" ht="30" customHeight="1" x14ac:dyDescent="0.25">
      <c r="B46" s="23" t="s">
        <v>182</v>
      </c>
      <c r="C46" s="39" t="s">
        <v>183</v>
      </c>
      <c r="D46" s="28">
        <v>19822</v>
      </c>
      <c r="E46" s="28">
        <v>16313</v>
      </c>
      <c r="F46" s="28">
        <v>1549</v>
      </c>
      <c r="G46" s="28">
        <v>561</v>
      </c>
      <c r="H46" s="28">
        <v>0</v>
      </c>
      <c r="I46" s="28">
        <v>0</v>
      </c>
      <c r="J46" s="28">
        <v>57</v>
      </c>
      <c r="K46" s="28">
        <v>706</v>
      </c>
      <c r="L46" s="28">
        <v>0</v>
      </c>
      <c r="M46" s="28">
        <v>39008</v>
      </c>
    </row>
    <row r="47" spans="2:17" ht="30" customHeight="1" x14ac:dyDescent="0.25">
      <c r="B47" s="23" t="s">
        <v>184</v>
      </c>
      <c r="C47" s="39" t="s">
        <v>185</v>
      </c>
      <c r="D47" s="28">
        <v>74503</v>
      </c>
      <c r="E47" s="28">
        <v>72679</v>
      </c>
      <c r="F47" s="28">
        <v>5862</v>
      </c>
      <c r="G47" s="28">
        <v>944</v>
      </c>
      <c r="H47" s="28">
        <v>0</v>
      </c>
      <c r="I47" s="28">
        <v>0</v>
      </c>
      <c r="J47" s="28">
        <v>220</v>
      </c>
      <c r="K47" s="28">
        <v>3165</v>
      </c>
      <c r="L47" s="28">
        <v>0</v>
      </c>
      <c r="M47" s="28">
        <v>157373</v>
      </c>
    </row>
    <row r="48" spans="2:17" ht="30" customHeight="1" x14ac:dyDescent="0.25">
      <c r="B48" s="23" t="s">
        <v>186</v>
      </c>
      <c r="C48" s="39" t="s">
        <v>187</v>
      </c>
      <c r="D48" s="28">
        <v>112467</v>
      </c>
      <c r="E48" s="28">
        <v>147512</v>
      </c>
      <c r="F48" s="28">
        <v>-2414</v>
      </c>
      <c r="G48" s="28">
        <v>-286</v>
      </c>
      <c r="H48" s="28">
        <v>0</v>
      </c>
      <c r="I48" s="28">
        <v>0</v>
      </c>
      <c r="J48" s="28">
        <v>91</v>
      </c>
      <c r="K48" s="28">
        <v>1117</v>
      </c>
      <c r="L48" s="28">
        <v>0</v>
      </c>
      <c r="M48" s="28">
        <v>258487</v>
      </c>
    </row>
    <row r="49" spans="2:13" ht="30" customHeight="1" x14ac:dyDescent="0.25">
      <c r="B49" s="23" t="s">
        <v>188</v>
      </c>
      <c r="C49" s="39" t="s">
        <v>189</v>
      </c>
      <c r="D49" s="28">
        <v>15937</v>
      </c>
      <c r="E49" s="28">
        <v>14624</v>
      </c>
      <c r="F49" s="28">
        <v>1341</v>
      </c>
      <c r="G49" s="28">
        <v>0</v>
      </c>
      <c r="H49" s="28">
        <v>0</v>
      </c>
      <c r="I49" s="28">
        <v>0</v>
      </c>
      <c r="J49" s="28">
        <v>52</v>
      </c>
      <c r="K49" s="28">
        <v>772</v>
      </c>
      <c r="L49" s="28">
        <v>0</v>
      </c>
      <c r="M49" s="28">
        <v>32726</v>
      </c>
    </row>
    <row r="50" spans="2:13" ht="30" customHeight="1" x14ac:dyDescent="0.25">
      <c r="B50" s="23" t="s">
        <v>190</v>
      </c>
      <c r="C50" s="39" t="s">
        <v>191</v>
      </c>
      <c r="D50" s="28">
        <v>10042</v>
      </c>
      <c r="E50" s="28">
        <v>8828</v>
      </c>
      <c r="F50" s="28">
        <v>833</v>
      </c>
      <c r="G50" s="28">
        <v>852</v>
      </c>
      <c r="H50" s="28">
        <v>0</v>
      </c>
      <c r="I50" s="28">
        <v>0</v>
      </c>
      <c r="J50" s="28">
        <v>52</v>
      </c>
      <c r="K50" s="28">
        <v>668</v>
      </c>
      <c r="L50" s="28">
        <v>0</v>
      </c>
      <c r="M50" s="28">
        <v>21275</v>
      </c>
    </row>
    <row r="51" spans="2:13" ht="30" customHeight="1" x14ac:dyDescent="0.25">
      <c r="B51" s="23" t="s">
        <v>192</v>
      </c>
      <c r="C51" s="39" t="s">
        <v>193</v>
      </c>
      <c r="D51" s="28">
        <v>1395</v>
      </c>
      <c r="E51" s="28">
        <v>1767</v>
      </c>
      <c r="F51" s="28">
        <v>395</v>
      </c>
      <c r="G51" s="28">
        <v>0</v>
      </c>
      <c r="H51" s="28">
        <v>0</v>
      </c>
      <c r="I51" s="28">
        <v>0</v>
      </c>
      <c r="J51" s="28">
        <v>11</v>
      </c>
      <c r="K51" s="28">
        <v>45</v>
      </c>
      <c r="L51" s="28">
        <v>0</v>
      </c>
      <c r="M51" s="28">
        <v>3613</v>
      </c>
    </row>
    <row r="52" spans="2:13" ht="30" customHeight="1" x14ac:dyDescent="0.25">
      <c r="B52" s="23" t="s">
        <v>194</v>
      </c>
      <c r="C52" s="40" t="s">
        <v>195</v>
      </c>
      <c r="D52" s="28">
        <v>53495</v>
      </c>
      <c r="E52" s="28">
        <v>71593</v>
      </c>
      <c r="F52" s="28">
        <v>7224</v>
      </c>
      <c r="G52" s="28">
        <v>1030</v>
      </c>
      <c r="H52" s="28">
        <v>0</v>
      </c>
      <c r="I52" s="28">
        <v>0</v>
      </c>
      <c r="J52" s="28">
        <v>328</v>
      </c>
      <c r="K52" s="28">
        <v>4376</v>
      </c>
      <c r="L52" s="28">
        <v>0</v>
      </c>
      <c r="M52" s="28">
        <v>138046</v>
      </c>
    </row>
    <row r="53" spans="2:13" ht="30" customHeight="1" x14ac:dyDescent="0.25">
      <c r="B53" s="23" t="s">
        <v>196</v>
      </c>
      <c r="C53" s="39" t="s">
        <v>197</v>
      </c>
      <c r="D53" s="28">
        <v>9302</v>
      </c>
      <c r="E53" s="28">
        <v>21313</v>
      </c>
      <c r="F53" s="28">
        <v>712</v>
      </c>
      <c r="G53" s="28">
        <v>-672</v>
      </c>
      <c r="H53" s="28">
        <v>0</v>
      </c>
      <c r="I53" s="28">
        <v>0</v>
      </c>
      <c r="J53" s="28">
        <v>60</v>
      </c>
      <c r="K53" s="28">
        <v>357</v>
      </c>
      <c r="L53" s="28">
        <v>0</v>
      </c>
      <c r="M53" s="28">
        <v>31072</v>
      </c>
    </row>
    <row r="54" spans="2:13" ht="30" customHeight="1" x14ac:dyDescent="0.25">
      <c r="B54" s="30" t="s">
        <v>198</v>
      </c>
      <c r="C54" s="35" t="s">
        <v>199</v>
      </c>
      <c r="D54" s="16">
        <v>1675699</v>
      </c>
      <c r="E54" s="16">
        <v>627237</v>
      </c>
      <c r="F54" s="16">
        <v>359701</v>
      </c>
      <c r="G54" s="16">
        <v>0</v>
      </c>
      <c r="H54" s="16">
        <v>293558</v>
      </c>
      <c r="I54" s="16">
        <v>4380</v>
      </c>
      <c r="J54" s="16">
        <v>114551</v>
      </c>
      <c r="K54" s="16">
        <v>108</v>
      </c>
      <c r="L54" s="16">
        <v>0</v>
      </c>
      <c r="M54" s="16">
        <v>3075234</v>
      </c>
    </row>
    <row r="55" spans="2:13" ht="30" customHeight="1" x14ac:dyDescent="0.25">
      <c r="B55" s="23" t="s">
        <v>200</v>
      </c>
      <c r="C55" s="39" t="s">
        <v>201</v>
      </c>
      <c r="D55" s="28">
        <v>574493</v>
      </c>
      <c r="E55" s="28">
        <v>218805</v>
      </c>
      <c r="F55" s="28">
        <v>8926</v>
      </c>
      <c r="G55" s="28">
        <v>0</v>
      </c>
      <c r="H55" s="28">
        <v>138338</v>
      </c>
      <c r="I55" s="28">
        <v>0</v>
      </c>
      <c r="J55" s="28">
        <v>17615</v>
      </c>
      <c r="K55" s="28">
        <v>35</v>
      </c>
      <c r="L55" s="28">
        <v>0</v>
      </c>
      <c r="M55" s="28">
        <v>958212</v>
      </c>
    </row>
    <row r="56" spans="2:13" ht="30" customHeight="1" x14ac:dyDescent="0.25">
      <c r="B56" s="23" t="s">
        <v>202</v>
      </c>
      <c r="C56" s="39" t="s">
        <v>171</v>
      </c>
      <c r="D56" s="28">
        <v>3326</v>
      </c>
      <c r="E56" s="28">
        <v>1116</v>
      </c>
      <c r="F56" s="28">
        <v>145</v>
      </c>
      <c r="G56" s="28">
        <v>0</v>
      </c>
      <c r="H56" s="28">
        <v>0</v>
      </c>
      <c r="I56" s="28">
        <v>0</v>
      </c>
      <c r="J56" s="28">
        <v>341</v>
      </c>
      <c r="K56" s="28">
        <v>0</v>
      </c>
      <c r="L56" s="28">
        <v>0</v>
      </c>
      <c r="M56" s="28">
        <v>4928</v>
      </c>
    </row>
    <row r="57" spans="2:13" ht="30" customHeight="1" x14ac:dyDescent="0.25">
      <c r="B57" s="23" t="s">
        <v>203</v>
      </c>
      <c r="C57" s="39" t="s">
        <v>204</v>
      </c>
      <c r="D57" s="28">
        <v>193071</v>
      </c>
      <c r="E57" s="28">
        <v>106951</v>
      </c>
      <c r="F57" s="28">
        <v>2157</v>
      </c>
      <c r="G57" s="28">
        <v>0</v>
      </c>
      <c r="H57" s="28">
        <v>0</v>
      </c>
      <c r="I57" s="28">
        <v>0</v>
      </c>
      <c r="J57" s="28">
        <v>5947</v>
      </c>
      <c r="K57" s="28">
        <v>0</v>
      </c>
      <c r="L57" s="28">
        <v>0</v>
      </c>
      <c r="M57" s="28">
        <v>308126</v>
      </c>
    </row>
    <row r="58" spans="2:13" ht="30" customHeight="1" x14ac:dyDescent="0.25">
      <c r="B58" s="23" t="s">
        <v>206</v>
      </c>
      <c r="C58" s="39" t="s">
        <v>207</v>
      </c>
      <c r="D58" s="28">
        <v>594779</v>
      </c>
      <c r="E58" s="28">
        <v>123241</v>
      </c>
      <c r="F58" s="28">
        <v>5203</v>
      </c>
      <c r="G58" s="28">
        <v>0</v>
      </c>
      <c r="H58" s="28">
        <v>155220</v>
      </c>
      <c r="I58" s="28">
        <v>0</v>
      </c>
      <c r="J58" s="28">
        <v>12996</v>
      </c>
      <c r="K58" s="28">
        <v>43</v>
      </c>
      <c r="L58" s="28">
        <v>0</v>
      </c>
      <c r="M58" s="28">
        <v>891482</v>
      </c>
    </row>
    <row r="59" spans="2:13" ht="30" customHeight="1" x14ac:dyDescent="0.25">
      <c r="B59" s="23" t="s">
        <v>208</v>
      </c>
      <c r="C59" s="40" t="s">
        <v>183</v>
      </c>
      <c r="D59" s="28">
        <v>16199</v>
      </c>
      <c r="E59" s="28">
        <v>9326</v>
      </c>
      <c r="F59" s="28">
        <v>13</v>
      </c>
      <c r="G59" s="28">
        <v>0</v>
      </c>
      <c r="H59" s="28">
        <v>0</v>
      </c>
      <c r="I59" s="28">
        <v>0</v>
      </c>
      <c r="J59" s="28">
        <v>358</v>
      </c>
      <c r="K59" s="28">
        <v>0</v>
      </c>
      <c r="L59" s="28">
        <v>0</v>
      </c>
      <c r="M59" s="28">
        <v>25896</v>
      </c>
    </row>
    <row r="60" spans="2:13" ht="30" customHeight="1" x14ac:dyDescent="0.25">
      <c r="B60" s="23" t="s">
        <v>209</v>
      </c>
      <c r="C60" s="39" t="s">
        <v>185</v>
      </c>
      <c r="D60" s="28">
        <v>11201</v>
      </c>
      <c r="E60" s="28">
        <v>5953</v>
      </c>
      <c r="F60" s="28">
        <v>44</v>
      </c>
      <c r="G60" s="28">
        <v>0</v>
      </c>
      <c r="H60" s="28">
        <v>0</v>
      </c>
      <c r="I60" s="28">
        <v>0</v>
      </c>
      <c r="J60" s="28">
        <v>1069</v>
      </c>
      <c r="K60" s="28">
        <v>0</v>
      </c>
      <c r="L60" s="28">
        <v>0</v>
      </c>
      <c r="M60" s="28">
        <v>18267</v>
      </c>
    </row>
    <row r="61" spans="2:13" ht="30" customHeight="1" x14ac:dyDescent="0.25">
      <c r="B61" s="23" t="s">
        <v>210</v>
      </c>
      <c r="C61" s="39" t="s">
        <v>187</v>
      </c>
      <c r="D61" s="28">
        <v>25124</v>
      </c>
      <c r="E61" s="28">
        <v>11241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36365</v>
      </c>
    </row>
    <row r="62" spans="2:13" ht="30" customHeight="1" x14ac:dyDescent="0.25">
      <c r="B62" s="23" t="s">
        <v>211</v>
      </c>
      <c r="C62" s="40" t="s">
        <v>212</v>
      </c>
      <c r="D62" s="28">
        <v>168896</v>
      </c>
      <c r="E62" s="28">
        <v>49228</v>
      </c>
      <c r="F62" s="28">
        <v>11857</v>
      </c>
      <c r="G62" s="28">
        <v>0</v>
      </c>
      <c r="H62" s="28">
        <v>0</v>
      </c>
      <c r="I62" s="28">
        <v>4380</v>
      </c>
      <c r="J62" s="28">
        <v>74551</v>
      </c>
      <c r="K62" s="28">
        <v>21</v>
      </c>
      <c r="L62" s="28">
        <v>0</v>
      </c>
      <c r="M62" s="28">
        <v>308933</v>
      </c>
    </row>
    <row r="63" spans="2:13" ht="30" customHeight="1" x14ac:dyDescent="0.25">
      <c r="B63" s="23" t="s">
        <v>213</v>
      </c>
      <c r="C63" s="39" t="s">
        <v>214</v>
      </c>
      <c r="D63" s="28">
        <v>15916</v>
      </c>
      <c r="E63" s="28">
        <v>1998</v>
      </c>
      <c r="F63" s="28">
        <v>4</v>
      </c>
      <c r="G63" s="28">
        <v>0</v>
      </c>
      <c r="H63" s="28">
        <v>0</v>
      </c>
      <c r="I63" s="28">
        <v>0</v>
      </c>
      <c r="J63" s="28">
        <v>587</v>
      </c>
      <c r="K63" s="28">
        <v>0</v>
      </c>
      <c r="L63" s="28">
        <v>0</v>
      </c>
      <c r="M63" s="28">
        <v>18505</v>
      </c>
    </row>
    <row r="64" spans="2:13" ht="30" customHeight="1" x14ac:dyDescent="0.25">
      <c r="B64" s="23" t="s">
        <v>215</v>
      </c>
      <c r="C64" s="39" t="s">
        <v>216</v>
      </c>
      <c r="D64" s="28">
        <v>230</v>
      </c>
      <c r="E64" s="28">
        <v>147</v>
      </c>
      <c r="F64" s="28">
        <v>0</v>
      </c>
      <c r="G64" s="28">
        <v>0</v>
      </c>
      <c r="H64" s="28">
        <v>0</v>
      </c>
      <c r="I64" s="28">
        <v>0</v>
      </c>
      <c r="J64" s="28">
        <v>3</v>
      </c>
      <c r="K64" s="28">
        <v>0</v>
      </c>
      <c r="L64" s="28">
        <v>0</v>
      </c>
      <c r="M64" s="28">
        <v>380</v>
      </c>
    </row>
    <row r="65" spans="2:13" ht="30" customHeight="1" x14ac:dyDescent="0.25">
      <c r="B65" s="23" t="s">
        <v>307</v>
      </c>
      <c r="C65" s="39" t="s">
        <v>308</v>
      </c>
      <c r="D65" s="28">
        <v>6012</v>
      </c>
      <c r="E65" s="28">
        <v>4248</v>
      </c>
      <c r="F65" s="28">
        <v>108</v>
      </c>
      <c r="G65" s="28">
        <v>0</v>
      </c>
      <c r="H65" s="28">
        <v>0</v>
      </c>
      <c r="I65" s="28">
        <v>0</v>
      </c>
      <c r="J65" s="28">
        <v>486</v>
      </c>
      <c r="K65" s="28">
        <v>0</v>
      </c>
      <c r="L65" s="28">
        <v>0</v>
      </c>
      <c r="M65" s="28">
        <v>10854</v>
      </c>
    </row>
    <row r="66" spans="2:13" ht="30" customHeight="1" x14ac:dyDescent="0.25">
      <c r="B66" s="23" t="s">
        <v>217</v>
      </c>
      <c r="C66" s="39" t="s">
        <v>218</v>
      </c>
      <c r="D66" s="28">
        <v>5092</v>
      </c>
      <c r="E66" s="28">
        <v>12883</v>
      </c>
      <c r="F66" s="28">
        <v>87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18062</v>
      </c>
    </row>
    <row r="67" spans="2:13" ht="30" customHeight="1" x14ac:dyDescent="0.25">
      <c r="B67" s="23" t="s">
        <v>219</v>
      </c>
      <c r="C67" s="39" t="s">
        <v>220</v>
      </c>
      <c r="D67" s="28">
        <v>6747</v>
      </c>
      <c r="E67" s="28">
        <v>13175</v>
      </c>
      <c r="F67" s="28">
        <v>701</v>
      </c>
      <c r="G67" s="28">
        <v>0</v>
      </c>
      <c r="H67" s="28">
        <v>0</v>
      </c>
      <c r="I67" s="28">
        <v>0</v>
      </c>
      <c r="J67" s="28">
        <v>4</v>
      </c>
      <c r="K67" s="28">
        <v>0</v>
      </c>
      <c r="L67" s="28">
        <v>0</v>
      </c>
      <c r="M67" s="28">
        <v>20627</v>
      </c>
    </row>
    <row r="68" spans="2:13" ht="30" customHeight="1" x14ac:dyDescent="0.25">
      <c r="B68" s="23" t="s">
        <v>221</v>
      </c>
      <c r="C68" s="39" t="s">
        <v>222</v>
      </c>
      <c r="D68" s="28">
        <v>8702</v>
      </c>
      <c r="E68" s="28">
        <v>34145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42847</v>
      </c>
    </row>
    <row r="69" spans="2:13" ht="30" customHeight="1" x14ac:dyDescent="0.25">
      <c r="B69" s="23" t="s">
        <v>223</v>
      </c>
      <c r="C69" s="39" t="s">
        <v>224</v>
      </c>
      <c r="D69" s="28">
        <v>421</v>
      </c>
      <c r="E69" s="28">
        <v>5155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5576</v>
      </c>
    </row>
    <row r="70" spans="2:13" ht="30" customHeight="1" x14ac:dyDescent="0.25">
      <c r="B70" s="23" t="s">
        <v>225</v>
      </c>
      <c r="C70" s="39" t="s">
        <v>226</v>
      </c>
      <c r="D70" s="28">
        <v>2525</v>
      </c>
      <c r="E70" s="28">
        <v>6409</v>
      </c>
      <c r="F70" s="28">
        <v>64</v>
      </c>
      <c r="G70" s="28">
        <v>0</v>
      </c>
      <c r="H70" s="28">
        <v>0</v>
      </c>
      <c r="I70" s="28">
        <v>0</v>
      </c>
      <c r="J70" s="28">
        <v>33</v>
      </c>
      <c r="K70" s="28">
        <v>9</v>
      </c>
      <c r="L70" s="28">
        <v>0</v>
      </c>
      <c r="M70" s="28">
        <v>9040</v>
      </c>
    </row>
    <row r="71" spans="2:13" ht="30" customHeight="1" x14ac:dyDescent="0.25">
      <c r="B71" s="23" t="s">
        <v>227</v>
      </c>
      <c r="C71" s="40" t="s">
        <v>228</v>
      </c>
      <c r="D71" s="28">
        <v>31613</v>
      </c>
      <c r="E71" s="28">
        <v>13087</v>
      </c>
      <c r="F71" s="28">
        <v>117</v>
      </c>
      <c r="G71" s="28">
        <v>0</v>
      </c>
      <c r="H71" s="28">
        <v>0</v>
      </c>
      <c r="I71" s="28">
        <v>0</v>
      </c>
      <c r="J71" s="28">
        <v>561</v>
      </c>
      <c r="K71" s="28">
        <v>0</v>
      </c>
      <c r="L71" s="28">
        <v>0</v>
      </c>
      <c r="M71" s="28">
        <v>45378</v>
      </c>
    </row>
    <row r="72" spans="2:13" ht="30" customHeight="1" x14ac:dyDescent="0.25">
      <c r="B72" s="23" t="s">
        <v>229</v>
      </c>
      <c r="C72" s="39" t="s">
        <v>230</v>
      </c>
      <c r="D72" s="28">
        <v>11352</v>
      </c>
      <c r="E72" s="28">
        <v>9476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20828</v>
      </c>
    </row>
    <row r="73" spans="2:13" ht="30" customHeight="1" x14ac:dyDescent="0.25">
      <c r="B73" s="23" t="s">
        <v>231</v>
      </c>
      <c r="C73" s="39" t="s">
        <v>232</v>
      </c>
      <c r="D73" s="28">
        <v>0</v>
      </c>
      <c r="E73" s="28">
        <v>653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653</v>
      </c>
    </row>
    <row r="74" spans="2:13" ht="30" customHeight="1" x14ac:dyDescent="0.25">
      <c r="B74" s="23" t="s">
        <v>305</v>
      </c>
      <c r="C74" s="39" t="s">
        <v>306</v>
      </c>
      <c r="D74" s="28">
        <v>0</v>
      </c>
      <c r="E74" s="28">
        <v>0</v>
      </c>
      <c r="F74" s="28">
        <v>330275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330275</v>
      </c>
    </row>
    <row r="75" spans="2:13" ht="30" customHeight="1" x14ac:dyDescent="0.25">
      <c r="B75" s="30" t="s">
        <v>233</v>
      </c>
      <c r="C75" s="31" t="s">
        <v>234</v>
      </c>
      <c r="D75" s="16">
        <v>18813</v>
      </c>
      <c r="E75" s="16">
        <v>15892</v>
      </c>
      <c r="F75" s="16">
        <v>4684</v>
      </c>
      <c r="G75" s="16">
        <v>0</v>
      </c>
      <c r="H75" s="16">
        <v>0</v>
      </c>
      <c r="I75" s="16">
        <v>1000</v>
      </c>
      <c r="J75" s="16">
        <v>508</v>
      </c>
      <c r="K75" s="16">
        <v>11</v>
      </c>
      <c r="L75" s="16">
        <v>0</v>
      </c>
      <c r="M75" s="16">
        <v>40908</v>
      </c>
    </row>
    <row r="76" spans="2:13" ht="30" customHeight="1" x14ac:dyDescent="0.25">
      <c r="B76" s="23" t="s">
        <v>235</v>
      </c>
      <c r="C76" s="39" t="s">
        <v>169</v>
      </c>
      <c r="D76" s="28">
        <v>3031</v>
      </c>
      <c r="E76" s="28">
        <v>5400</v>
      </c>
      <c r="F76" s="28">
        <v>622</v>
      </c>
      <c r="G76" s="28">
        <v>0</v>
      </c>
      <c r="H76" s="28">
        <v>0</v>
      </c>
      <c r="I76" s="28">
        <v>0</v>
      </c>
      <c r="J76" s="28">
        <v>69</v>
      </c>
      <c r="K76" s="28">
        <v>1</v>
      </c>
      <c r="L76" s="28">
        <v>0</v>
      </c>
      <c r="M76" s="28">
        <v>9123</v>
      </c>
    </row>
    <row r="77" spans="2:13" ht="30" customHeight="1" x14ac:dyDescent="0.25">
      <c r="B77" s="23" t="s">
        <v>236</v>
      </c>
      <c r="C77" s="39" t="s">
        <v>237</v>
      </c>
      <c r="D77" s="28">
        <v>8012</v>
      </c>
      <c r="E77" s="28">
        <v>5617</v>
      </c>
      <c r="F77" s="28">
        <v>2096</v>
      </c>
      <c r="G77" s="28">
        <v>0</v>
      </c>
      <c r="H77" s="28">
        <v>0</v>
      </c>
      <c r="I77" s="28">
        <v>0</v>
      </c>
      <c r="J77" s="28">
        <v>266</v>
      </c>
      <c r="K77" s="28">
        <v>6</v>
      </c>
      <c r="L77" s="28">
        <v>0</v>
      </c>
      <c r="M77" s="28">
        <v>15997</v>
      </c>
    </row>
    <row r="78" spans="2:13" ht="30" customHeight="1" x14ac:dyDescent="0.25">
      <c r="B78" s="23" t="s">
        <v>238</v>
      </c>
      <c r="C78" s="39" t="s">
        <v>183</v>
      </c>
      <c r="D78" s="28">
        <v>5220</v>
      </c>
      <c r="E78" s="28">
        <v>3659</v>
      </c>
      <c r="F78" s="28">
        <v>1367</v>
      </c>
      <c r="G78" s="28">
        <v>0</v>
      </c>
      <c r="H78" s="28">
        <v>0</v>
      </c>
      <c r="I78" s="28">
        <v>0</v>
      </c>
      <c r="J78" s="28">
        <v>173</v>
      </c>
      <c r="K78" s="28">
        <v>4</v>
      </c>
      <c r="L78" s="28">
        <v>0</v>
      </c>
      <c r="M78" s="28">
        <v>10423</v>
      </c>
    </row>
    <row r="79" spans="2:13" ht="30" customHeight="1" x14ac:dyDescent="0.25">
      <c r="B79" s="23" t="s">
        <v>239</v>
      </c>
      <c r="C79" s="39" t="s">
        <v>240</v>
      </c>
      <c r="D79" s="28">
        <v>974</v>
      </c>
      <c r="E79" s="28">
        <v>575</v>
      </c>
      <c r="F79" s="28">
        <v>9</v>
      </c>
      <c r="G79" s="28">
        <v>0</v>
      </c>
      <c r="H79" s="28">
        <v>0</v>
      </c>
      <c r="I79" s="28">
        <v>1000</v>
      </c>
      <c r="J79" s="28">
        <v>0</v>
      </c>
      <c r="K79" s="28">
        <v>0</v>
      </c>
      <c r="L79" s="28">
        <v>0</v>
      </c>
      <c r="M79" s="28">
        <v>2558</v>
      </c>
    </row>
    <row r="80" spans="2:13" ht="30" customHeight="1" x14ac:dyDescent="0.25">
      <c r="B80" s="23" t="s">
        <v>241</v>
      </c>
      <c r="C80" s="40" t="s">
        <v>242</v>
      </c>
      <c r="D80" s="28">
        <v>1576</v>
      </c>
      <c r="E80" s="28">
        <v>641</v>
      </c>
      <c r="F80" s="28">
        <v>590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2807</v>
      </c>
    </row>
    <row r="81" spans="2:17" ht="30" customHeight="1" x14ac:dyDescent="0.25">
      <c r="B81" s="30" t="s">
        <v>243</v>
      </c>
      <c r="C81" s="35" t="s">
        <v>244</v>
      </c>
      <c r="D81" s="16">
        <v>706307</v>
      </c>
      <c r="E81" s="16">
        <v>580307</v>
      </c>
      <c r="F81" s="16">
        <v>415734</v>
      </c>
      <c r="G81" s="16">
        <v>0</v>
      </c>
      <c r="H81" s="16">
        <v>482636</v>
      </c>
      <c r="I81" s="16">
        <v>976</v>
      </c>
      <c r="J81" s="16">
        <v>265315</v>
      </c>
      <c r="K81" s="16">
        <v>11834</v>
      </c>
      <c r="L81" s="16">
        <v>0</v>
      </c>
      <c r="M81" s="16">
        <v>2463109</v>
      </c>
    </row>
    <row r="82" spans="2:17" ht="30" customHeight="1" x14ac:dyDescent="0.25">
      <c r="B82" s="23" t="s">
        <v>245</v>
      </c>
      <c r="C82" s="39" t="s">
        <v>169</v>
      </c>
      <c r="D82" s="28">
        <v>253186</v>
      </c>
      <c r="E82" s="28">
        <v>196813</v>
      </c>
      <c r="F82" s="28">
        <v>8964</v>
      </c>
      <c r="G82" s="28">
        <v>0</v>
      </c>
      <c r="H82" s="28">
        <v>103998</v>
      </c>
      <c r="I82" s="28">
        <v>0</v>
      </c>
      <c r="J82" s="28">
        <v>9947</v>
      </c>
      <c r="K82" s="28">
        <v>0</v>
      </c>
      <c r="L82" s="28">
        <v>0</v>
      </c>
      <c r="M82" s="28">
        <v>572908</v>
      </c>
    </row>
    <row r="83" spans="2:17" ht="30" customHeight="1" x14ac:dyDescent="0.25">
      <c r="B83" s="23" t="s">
        <v>246</v>
      </c>
      <c r="C83" s="39" t="s">
        <v>173</v>
      </c>
      <c r="D83" s="28">
        <v>201405</v>
      </c>
      <c r="E83" s="28">
        <v>256921</v>
      </c>
      <c r="F83" s="28">
        <v>7405</v>
      </c>
      <c r="G83" s="28">
        <v>0</v>
      </c>
      <c r="H83" s="28">
        <v>176900</v>
      </c>
      <c r="I83" s="28">
        <v>0</v>
      </c>
      <c r="J83" s="28">
        <v>10096</v>
      </c>
      <c r="K83" s="28">
        <v>0</v>
      </c>
      <c r="L83" s="28">
        <v>0</v>
      </c>
      <c r="M83" s="28">
        <v>652727</v>
      </c>
    </row>
    <row r="84" spans="2:17" ht="30" customHeight="1" x14ac:dyDescent="0.25">
      <c r="B84" s="23" t="s">
        <v>247</v>
      </c>
      <c r="C84" s="40" t="s">
        <v>181</v>
      </c>
      <c r="D84" s="28">
        <v>143494</v>
      </c>
      <c r="E84" s="28">
        <v>54386</v>
      </c>
      <c r="F84" s="28">
        <v>6357</v>
      </c>
      <c r="G84" s="28">
        <v>0</v>
      </c>
      <c r="H84" s="28">
        <v>108665</v>
      </c>
      <c r="I84" s="28">
        <v>0</v>
      </c>
      <c r="J84" s="28">
        <v>33846</v>
      </c>
      <c r="K84" s="28">
        <v>0</v>
      </c>
      <c r="L84" s="28">
        <v>0</v>
      </c>
      <c r="M84" s="28">
        <v>346748</v>
      </c>
    </row>
    <row r="85" spans="2:17" ht="30" customHeight="1" x14ac:dyDescent="0.25">
      <c r="B85" s="23" t="s">
        <v>248</v>
      </c>
      <c r="C85" s="39" t="s">
        <v>183</v>
      </c>
      <c r="D85" s="28">
        <v>74542</v>
      </c>
      <c r="E85" s="28">
        <v>44878</v>
      </c>
      <c r="F85" s="28">
        <v>3858</v>
      </c>
      <c r="G85" s="28">
        <v>0</v>
      </c>
      <c r="H85" s="28">
        <v>93073</v>
      </c>
      <c r="I85" s="28">
        <v>0</v>
      </c>
      <c r="J85" s="28">
        <v>751</v>
      </c>
      <c r="K85" s="28">
        <v>0</v>
      </c>
      <c r="L85" s="28">
        <v>0</v>
      </c>
      <c r="M85" s="28">
        <v>217102</v>
      </c>
    </row>
    <row r="86" spans="2:17" ht="30" customHeight="1" x14ac:dyDescent="0.25">
      <c r="B86" s="23" t="s">
        <v>249</v>
      </c>
      <c r="C86" s="39" t="s">
        <v>250</v>
      </c>
      <c r="D86" s="28">
        <v>33680</v>
      </c>
      <c r="E86" s="28">
        <v>27309</v>
      </c>
      <c r="F86" s="28">
        <v>389150</v>
      </c>
      <c r="G86" s="28">
        <v>0</v>
      </c>
      <c r="H86" s="28">
        <v>0</v>
      </c>
      <c r="I86" s="28">
        <v>976</v>
      </c>
      <c r="J86" s="28">
        <v>103213</v>
      </c>
      <c r="K86" s="28">
        <v>11834</v>
      </c>
      <c r="L86" s="28">
        <v>0</v>
      </c>
      <c r="M86" s="28">
        <v>566162</v>
      </c>
    </row>
    <row r="87" spans="2:17" ht="30" customHeight="1" x14ac:dyDescent="0.25">
      <c r="B87" s="23" t="s">
        <v>251</v>
      </c>
      <c r="C87" s="39" t="s">
        <v>252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38921</v>
      </c>
      <c r="K87" s="28">
        <v>0</v>
      </c>
      <c r="L87" s="28">
        <v>0</v>
      </c>
      <c r="M87" s="28">
        <v>38921</v>
      </c>
    </row>
    <row r="88" spans="2:17" ht="30" customHeight="1" x14ac:dyDescent="0.25">
      <c r="B88" s="23" t="s">
        <v>253</v>
      </c>
      <c r="C88" s="39" t="s">
        <v>254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68541</v>
      </c>
      <c r="K88" s="28">
        <v>0</v>
      </c>
      <c r="L88" s="28">
        <v>0</v>
      </c>
      <c r="M88" s="28">
        <v>68541</v>
      </c>
    </row>
    <row r="89" spans="2:17" ht="30" customHeight="1" x14ac:dyDescent="0.25">
      <c r="B89" s="30" t="s">
        <v>255</v>
      </c>
      <c r="C89" s="35" t="s">
        <v>256</v>
      </c>
      <c r="D89" s="16">
        <v>20290</v>
      </c>
      <c r="E89" s="16">
        <v>45773</v>
      </c>
      <c r="F89" s="16">
        <v>8020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74083</v>
      </c>
    </row>
    <row r="90" spans="2:17" ht="30" customHeight="1" x14ac:dyDescent="0.25">
      <c r="B90" s="23" t="s">
        <v>257</v>
      </c>
      <c r="C90" s="39" t="s">
        <v>187</v>
      </c>
      <c r="D90" s="28">
        <v>12471</v>
      </c>
      <c r="E90" s="28">
        <v>28135</v>
      </c>
      <c r="F90" s="28">
        <v>4930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45536</v>
      </c>
    </row>
    <row r="91" spans="2:17" ht="30" customHeight="1" x14ac:dyDescent="0.25">
      <c r="B91" s="23" t="s">
        <v>258</v>
      </c>
      <c r="C91" s="39" t="s">
        <v>189</v>
      </c>
      <c r="D91" s="28">
        <v>6968</v>
      </c>
      <c r="E91" s="28">
        <v>15719</v>
      </c>
      <c r="F91" s="28">
        <v>2754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25441</v>
      </c>
    </row>
    <row r="92" spans="2:17" ht="30" customHeight="1" x14ac:dyDescent="0.25">
      <c r="B92" s="23" t="s">
        <v>259</v>
      </c>
      <c r="C92" s="39" t="s">
        <v>191</v>
      </c>
      <c r="D92" s="28">
        <v>851</v>
      </c>
      <c r="E92" s="28">
        <v>1919</v>
      </c>
      <c r="F92" s="28">
        <v>336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3106</v>
      </c>
    </row>
    <row r="93" spans="2:17" ht="30" customHeight="1" x14ac:dyDescent="0.25">
      <c r="B93" s="10" t="s">
        <v>260</v>
      </c>
      <c r="C93" s="35" t="s">
        <v>261</v>
      </c>
      <c r="D93" s="16">
        <v>101115</v>
      </c>
      <c r="E93" s="16">
        <v>116824</v>
      </c>
      <c r="F93" s="16">
        <v>19184</v>
      </c>
      <c r="G93" s="16">
        <v>3838</v>
      </c>
      <c r="H93" s="16">
        <v>0</v>
      </c>
      <c r="I93" s="16">
        <v>0</v>
      </c>
      <c r="J93" s="16">
        <v>533</v>
      </c>
      <c r="K93" s="16">
        <v>1058</v>
      </c>
      <c r="L93" s="16">
        <v>0</v>
      </c>
      <c r="M93" s="16">
        <v>242552</v>
      </c>
    </row>
    <row r="94" spans="2:17" ht="30" customHeight="1" x14ac:dyDescent="0.25">
      <c r="B94" s="23" t="s">
        <v>262</v>
      </c>
      <c r="C94" s="39" t="s">
        <v>169</v>
      </c>
      <c r="D94" s="28">
        <v>2604</v>
      </c>
      <c r="E94" s="28">
        <v>3074</v>
      </c>
      <c r="F94" s="28">
        <v>3235</v>
      </c>
      <c r="G94" s="28">
        <v>3362</v>
      </c>
      <c r="H94" s="28">
        <v>0</v>
      </c>
      <c r="I94" s="28">
        <v>0</v>
      </c>
      <c r="J94" s="28">
        <v>17</v>
      </c>
      <c r="K94" s="28">
        <v>99</v>
      </c>
      <c r="L94" s="28">
        <v>0</v>
      </c>
      <c r="M94" s="28">
        <v>12391</v>
      </c>
    </row>
    <row r="95" spans="2:17" ht="30" customHeight="1" x14ac:dyDescent="0.25">
      <c r="B95" s="23" t="s">
        <v>263</v>
      </c>
      <c r="C95" s="39" t="s">
        <v>171</v>
      </c>
      <c r="D95" s="28">
        <v>1120</v>
      </c>
      <c r="E95" s="28">
        <v>121</v>
      </c>
      <c r="F95" s="28">
        <v>536</v>
      </c>
      <c r="G95" s="28">
        <v>6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1783</v>
      </c>
      <c r="O95" s="29"/>
      <c r="P95" s="29"/>
      <c r="Q95" s="29"/>
    </row>
    <row r="96" spans="2:17" ht="30" customHeight="1" x14ac:dyDescent="0.25">
      <c r="B96" s="23" t="s">
        <v>264</v>
      </c>
      <c r="C96" s="39" t="s">
        <v>173</v>
      </c>
      <c r="D96" s="28">
        <v>75642</v>
      </c>
      <c r="E96" s="28">
        <v>96143</v>
      </c>
      <c r="F96" s="28">
        <v>11748</v>
      </c>
      <c r="G96" s="28">
        <v>-36</v>
      </c>
      <c r="H96" s="28">
        <v>0</v>
      </c>
      <c r="I96" s="28">
        <v>0</v>
      </c>
      <c r="J96" s="28">
        <v>436</v>
      </c>
      <c r="K96" s="28">
        <v>505</v>
      </c>
      <c r="L96" s="28">
        <v>0</v>
      </c>
      <c r="M96" s="28">
        <v>184438</v>
      </c>
    </row>
    <row r="97" spans="2:13" ht="30" customHeight="1" x14ac:dyDescent="0.25">
      <c r="B97" s="23" t="s">
        <v>265</v>
      </c>
      <c r="C97" s="39" t="s">
        <v>181</v>
      </c>
      <c r="D97" s="28">
        <v>9994</v>
      </c>
      <c r="E97" s="28">
        <v>5571</v>
      </c>
      <c r="F97" s="28">
        <v>307</v>
      </c>
      <c r="G97" s="28">
        <v>2</v>
      </c>
      <c r="H97" s="28">
        <v>0</v>
      </c>
      <c r="I97" s="28">
        <v>0</v>
      </c>
      <c r="J97" s="28">
        <v>19</v>
      </c>
      <c r="K97" s="28">
        <v>237</v>
      </c>
      <c r="L97" s="28">
        <v>0</v>
      </c>
      <c r="M97" s="28">
        <v>16130</v>
      </c>
    </row>
    <row r="98" spans="2:13" ht="30" customHeight="1" x14ac:dyDescent="0.25">
      <c r="B98" s="23" t="s">
        <v>266</v>
      </c>
      <c r="C98" s="39" t="s">
        <v>183</v>
      </c>
      <c r="D98" s="28">
        <v>528</v>
      </c>
      <c r="E98" s="28">
        <v>281</v>
      </c>
      <c r="F98" s="28">
        <v>27</v>
      </c>
      <c r="G98" s="28">
        <v>-2</v>
      </c>
      <c r="H98" s="28">
        <v>0</v>
      </c>
      <c r="I98" s="28">
        <v>0</v>
      </c>
      <c r="J98" s="28">
        <v>1</v>
      </c>
      <c r="K98" s="28">
        <v>14</v>
      </c>
      <c r="L98" s="28">
        <v>0</v>
      </c>
      <c r="M98" s="28">
        <v>849</v>
      </c>
    </row>
    <row r="99" spans="2:13" ht="30" customHeight="1" x14ac:dyDescent="0.25">
      <c r="B99" s="23" t="s">
        <v>267</v>
      </c>
      <c r="C99" s="39" t="s">
        <v>185</v>
      </c>
      <c r="D99" s="28">
        <v>4683</v>
      </c>
      <c r="E99" s="28">
        <v>5622</v>
      </c>
      <c r="F99" s="28">
        <v>649</v>
      </c>
      <c r="G99" s="28">
        <v>464</v>
      </c>
      <c r="H99" s="28">
        <v>0</v>
      </c>
      <c r="I99" s="28">
        <v>0</v>
      </c>
      <c r="J99" s="28">
        <v>24</v>
      </c>
      <c r="K99" s="28">
        <v>45</v>
      </c>
      <c r="L99" s="28">
        <v>0</v>
      </c>
      <c r="M99" s="28">
        <v>11487</v>
      </c>
    </row>
    <row r="100" spans="2:13" ht="30" customHeight="1" x14ac:dyDescent="0.25">
      <c r="B100" s="23" t="s">
        <v>268</v>
      </c>
      <c r="C100" s="39" t="s">
        <v>187</v>
      </c>
      <c r="D100" s="28">
        <v>525</v>
      </c>
      <c r="E100" s="28">
        <v>754</v>
      </c>
      <c r="F100" s="28">
        <v>22</v>
      </c>
      <c r="G100" s="28">
        <v>0</v>
      </c>
      <c r="H100" s="28">
        <v>0</v>
      </c>
      <c r="I100" s="28">
        <v>0</v>
      </c>
      <c r="J100" s="28">
        <v>0</v>
      </c>
      <c r="K100" s="28">
        <v>4</v>
      </c>
      <c r="L100" s="28">
        <v>0</v>
      </c>
      <c r="M100" s="28">
        <v>1305</v>
      </c>
    </row>
    <row r="101" spans="2:13" ht="30" customHeight="1" x14ac:dyDescent="0.25">
      <c r="B101" s="23" t="s">
        <v>269</v>
      </c>
      <c r="C101" s="39" t="s">
        <v>191</v>
      </c>
      <c r="D101" s="28">
        <v>1157</v>
      </c>
      <c r="E101" s="28">
        <v>689</v>
      </c>
      <c r="F101" s="28">
        <v>19</v>
      </c>
      <c r="G101" s="28">
        <v>0</v>
      </c>
      <c r="H101" s="28">
        <v>0</v>
      </c>
      <c r="I101" s="28">
        <v>0</v>
      </c>
      <c r="J101" s="28">
        <v>6</v>
      </c>
      <c r="K101" s="28">
        <v>44</v>
      </c>
      <c r="L101" s="28">
        <v>0</v>
      </c>
      <c r="M101" s="28">
        <v>1915</v>
      </c>
    </row>
    <row r="102" spans="2:13" ht="30" customHeight="1" x14ac:dyDescent="0.25">
      <c r="B102" s="23" t="s">
        <v>270</v>
      </c>
      <c r="C102" s="39" t="s">
        <v>195</v>
      </c>
      <c r="D102" s="28">
        <v>1642</v>
      </c>
      <c r="E102" s="28">
        <v>1360</v>
      </c>
      <c r="F102" s="28">
        <v>1206</v>
      </c>
      <c r="G102" s="28">
        <v>0</v>
      </c>
      <c r="H102" s="28">
        <v>0</v>
      </c>
      <c r="I102" s="28">
        <v>0</v>
      </c>
      <c r="J102" s="28">
        <v>2</v>
      </c>
      <c r="K102" s="28">
        <v>35</v>
      </c>
      <c r="L102" s="28">
        <v>0</v>
      </c>
      <c r="M102" s="28">
        <v>4245</v>
      </c>
    </row>
    <row r="103" spans="2:13" ht="30" customHeight="1" x14ac:dyDescent="0.25">
      <c r="B103" s="23" t="s">
        <v>271</v>
      </c>
      <c r="C103" s="39" t="s">
        <v>197</v>
      </c>
      <c r="D103" s="28">
        <v>3220</v>
      </c>
      <c r="E103" s="28">
        <v>3209</v>
      </c>
      <c r="F103" s="28">
        <v>1435</v>
      </c>
      <c r="G103" s="28">
        <v>42</v>
      </c>
      <c r="H103" s="28">
        <v>0</v>
      </c>
      <c r="I103" s="28">
        <v>0</v>
      </c>
      <c r="J103" s="28">
        <v>28</v>
      </c>
      <c r="K103" s="28">
        <v>75</v>
      </c>
      <c r="L103" s="28">
        <v>0</v>
      </c>
      <c r="M103" s="28">
        <v>8009</v>
      </c>
    </row>
    <row r="104" spans="2:13" ht="30" customHeight="1" x14ac:dyDescent="0.25">
      <c r="B104" s="30" t="s">
        <v>272</v>
      </c>
      <c r="C104" s="35" t="s">
        <v>273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1679151</v>
      </c>
      <c r="M104" s="16">
        <v>1679151</v>
      </c>
    </row>
    <row r="105" spans="2:13" ht="30" customHeight="1" x14ac:dyDescent="0.25">
      <c r="B105" s="23" t="s">
        <v>274</v>
      </c>
      <c r="C105" s="39" t="s">
        <v>273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1679151</v>
      </c>
      <c r="M105" s="28">
        <v>1679151</v>
      </c>
    </row>
    <row r="106" spans="2:13" ht="30" customHeight="1" x14ac:dyDescent="0.25">
      <c r="B106" s="157" t="s">
        <v>165</v>
      </c>
      <c r="C106" s="158" t="s">
        <v>165</v>
      </c>
      <c r="D106" s="16">
        <v>3263861</v>
      </c>
      <c r="E106" s="16">
        <v>2133605</v>
      </c>
      <c r="F106" s="16">
        <v>869696</v>
      </c>
      <c r="G106" s="16">
        <v>18284</v>
      </c>
      <c r="H106" s="16">
        <v>776194</v>
      </c>
      <c r="I106" s="16">
        <v>6356</v>
      </c>
      <c r="J106" s="16">
        <v>382858</v>
      </c>
      <c r="K106" s="16">
        <v>37012</v>
      </c>
      <c r="L106" s="16">
        <v>1679151</v>
      </c>
      <c r="M106" s="16">
        <v>9167017</v>
      </c>
    </row>
    <row r="107" spans="2:13" ht="16.5" customHeight="1" x14ac:dyDescent="0.25">
      <c r="B107" s="45"/>
      <c r="C107" s="47"/>
      <c r="D107" s="43"/>
      <c r="E107" s="43"/>
      <c r="F107" s="43"/>
      <c r="G107" s="43"/>
      <c r="H107" s="43"/>
      <c r="I107" s="43"/>
      <c r="J107" s="43"/>
      <c r="K107" s="43"/>
      <c r="L107" s="43"/>
      <c r="M107" s="43"/>
    </row>
    <row r="108" spans="2:13" x14ac:dyDescent="0.25">
      <c r="B108" s="21" t="s">
        <v>147</v>
      </c>
    </row>
    <row r="109" spans="2:13" x14ac:dyDescent="0.25">
      <c r="B109" s="21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8FyE'!A1" display="Siguiente"/>
    <hyperlink ref="S2" location="'2016FyE'!A1" display="Anterior"/>
  </hyperlinks>
  <pageMargins left="0.7" right="0.7" top="0.75" bottom="0.75" header="0.3" footer="0.3"/>
  <pageSetup paperSize="9" orientation="portrait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S2" sqref="S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96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2018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1790324</v>
      </c>
      <c r="E9" s="32">
        <v>0</v>
      </c>
      <c r="F9" s="32">
        <v>0</v>
      </c>
      <c r="G9" s="32">
        <v>53408</v>
      </c>
      <c r="H9" s="32">
        <v>7756</v>
      </c>
      <c r="I9" s="32">
        <v>1851488</v>
      </c>
    </row>
    <row r="10" spans="2:20" ht="30" customHeight="1" x14ac:dyDescent="0.25">
      <c r="B10" s="23" t="s">
        <v>282</v>
      </c>
      <c r="C10" s="39" t="s">
        <v>283</v>
      </c>
      <c r="D10" s="33">
        <v>1790324</v>
      </c>
      <c r="E10" s="33">
        <v>0</v>
      </c>
      <c r="F10" s="33">
        <v>0</v>
      </c>
      <c r="G10" s="33">
        <v>53408</v>
      </c>
      <c r="H10" s="33">
        <v>7756</v>
      </c>
      <c r="I10" s="33">
        <v>1851488</v>
      </c>
    </row>
    <row r="11" spans="2:20" ht="30" customHeight="1" x14ac:dyDescent="0.25">
      <c r="B11" s="30" t="s">
        <v>198</v>
      </c>
      <c r="C11" s="31" t="s">
        <v>199</v>
      </c>
      <c r="D11" s="34">
        <v>32908</v>
      </c>
      <c r="E11" s="34">
        <v>2964833</v>
      </c>
      <c r="F11" s="34">
        <v>67</v>
      </c>
      <c r="G11" s="34">
        <v>33323</v>
      </c>
      <c r="H11" s="34">
        <v>3</v>
      </c>
      <c r="I11" s="34">
        <v>3031134</v>
      </c>
    </row>
    <row r="12" spans="2:20" ht="30" customHeight="1" x14ac:dyDescent="0.25">
      <c r="B12" s="23" t="s">
        <v>284</v>
      </c>
      <c r="C12" s="39" t="s">
        <v>285</v>
      </c>
      <c r="D12" s="33">
        <v>32615</v>
      </c>
      <c r="E12" s="33">
        <v>2742766</v>
      </c>
      <c r="F12" s="33">
        <v>0</v>
      </c>
      <c r="G12" s="33">
        <v>12903</v>
      </c>
      <c r="H12" s="33">
        <v>3</v>
      </c>
      <c r="I12" s="33">
        <v>2788287</v>
      </c>
    </row>
    <row r="13" spans="2:20" ht="30" customHeight="1" x14ac:dyDescent="0.25">
      <c r="B13" s="23" t="s">
        <v>286</v>
      </c>
      <c r="C13" s="40" t="s">
        <v>287</v>
      </c>
      <c r="D13" s="33">
        <v>293</v>
      </c>
      <c r="E13" s="33">
        <v>222067</v>
      </c>
      <c r="F13" s="33">
        <v>67</v>
      </c>
      <c r="G13" s="33">
        <v>20420</v>
      </c>
      <c r="H13" s="33">
        <v>0</v>
      </c>
      <c r="I13" s="33">
        <v>242847</v>
      </c>
    </row>
    <row r="14" spans="2:20" ht="30" customHeight="1" x14ac:dyDescent="0.25">
      <c r="B14" s="30" t="s">
        <v>233</v>
      </c>
      <c r="C14" s="35" t="s">
        <v>234</v>
      </c>
      <c r="D14" s="34">
        <v>2774</v>
      </c>
      <c r="E14" s="34">
        <v>46647</v>
      </c>
      <c r="F14" s="34">
        <v>0</v>
      </c>
      <c r="G14" s="34">
        <v>0</v>
      </c>
      <c r="H14" s="34">
        <v>0</v>
      </c>
      <c r="I14" s="34">
        <v>49421</v>
      </c>
    </row>
    <row r="15" spans="2:20" ht="30" customHeight="1" x14ac:dyDescent="0.25">
      <c r="B15" s="23" t="s">
        <v>288</v>
      </c>
      <c r="C15" s="40" t="s">
        <v>289</v>
      </c>
      <c r="D15" s="33">
        <v>2774</v>
      </c>
      <c r="E15" s="33">
        <v>46647</v>
      </c>
      <c r="F15" s="33">
        <v>0</v>
      </c>
      <c r="G15" s="33">
        <v>0</v>
      </c>
      <c r="H15" s="33">
        <v>0</v>
      </c>
      <c r="I15" s="33">
        <v>49421</v>
      </c>
    </row>
    <row r="16" spans="2:20" ht="30" customHeight="1" x14ac:dyDescent="0.25">
      <c r="B16" s="30" t="s">
        <v>243</v>
      </c>
      <c r="C16" s="35" t="s">
        <v>244</v>
      </c>
      <c r="D16" s="34">
        <v>421</v>
      </c>
      <c r="E16" s="34">
        <v>89124</v>
      </c>
      <c r="F16" s="34">
        <v>2503141</v>
      </c>
      <c r="G16" s="34">
        <v>5716</v>
      </c>
      <c r="H16" s="34">
        <v>105855</v>
      </c>
      <c r="I16" s="34">
        <v>2704257</v>
      </c>
    </row>
    <row r="17" spans="2:17" ht="30" customHeight="1" x14ac:dyDescent="0.25">
      <c r="B17" s="23" t="s">
        <v>290</v>
      </c>
      <c r="C17" s="39" t="s">
        <v>291</v>
      </c>
      <c r="D17" s="33">
        <v>0</v>
      </c>
      <c r="E17" s="33">
        <v>0</v>
      </c>
      <c r="F17" s="33">
        <v>2258791</v>
      </c>
      <c r="G17" s="33">
        <v>1650</v>
      </c>
      <c r="H17" s="33">
        <v>74546</v>
      </c>
      <c r="I17" s="33">
        <v>2334987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42791</v>
      </c>
      <c r="F18" s="33">
        <v>98577</v>
      </c>
      <c r="G18" s="33">
        <v>3955</v>
      </c>
      <c r="H18" s="33">
        <v>31309</v>
      </c>
      <c r="I18" s="33">
        <v>176632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31462</v>
      </c>
      <c r="F19" s="33">
        <v>39489</v>
      </c>
      <c r="G19" s="33">
        <v>58</v>
      </c>
      <c r="H19" s="33">
        <v>0</v>
      </c>
      <c r="I19" s="33">
        <v>71009</v>
      </c>
    </row>
    <row r="20" spans="2:17" ht="30" customHeight="1" x14ac:dyDescent="0.25">
      <c r="B20" s="23" t="s">
        <v>296</v>
      </c>
      <c r="C20" s="39" t="s">
        <v>297</v>
      </c>
      <c r="D20" s="33">
        <v>421</v>
      </c>
      <c r="E20" s="33">
        <v>14871</v>
      </c>
      <c r="F20" s="33">
        <v>106284</v>
      </c>
      <c r="G20" s="33">
        <v>53</v>
      </c>
      <c r="H20" s="33">
        <v>0</v>
      </c>
      <c r="I20" s="33">
        <v>121629</v>
      </c>
    </row>
    <row r="21" spans="2:17" ht="30" customHeight="1" x14ac:dyDescent="0.25">
      <c r="B21" s="30" t="s">
        <v>255</v>
      </c>
      <c r="C21" s="35" t="s">
        <v>298</v>
      </c>
      <c r="D21" s="34">
        <v>144468</v>
      </c>
      <c r="E21" s="34">
        <v>0</v>
      </c>
      <c r="F21" s="34">
        <v>0</v>
      </c>
      <c r="G21" s="34">
        <v>0</v>
      </c>
      <c r="H21" s="34">
        <v>0</v>
      </c>
      <c r="I21" s="34">
        <v>144468</v>
      </c>
    </row>
    <row r="22" spans="2:17" ht="30" customHeight="1" x14ac:dyDescent="0.25">
      <c r="B22" s="23" t="s">
        <v>299</v>
      </c>
      <c r="C22" s="39" t="s">
        <v>300</v>
      </c>
      <c r="D22" s="28">
        <v>144468</v>
      </c>
      <c r="E22" s="28">
        <v>0</v>
      </c>
      <c r="F22" s="28">
        <v>0</v>
      </c>
      <c r="G22" s="28">
        <v>0</v>
      </c>
      <c r="H22" s="28">
        <v>0</v>
      </c>
      <c r="I22" s="28">
        <v>144468</v>
      </c>
    </row>
    <row r="23" spans="2:17" ht="30" customHeight="1" x14ac:dyDescent="0.25">
      <c r="B23" s="30" t="s">
        <v>260</v>
      </c>
      <c r="C23" s="35" t="s">
        <v>261</v>
      </c>
      <c r="D23" s="34">
        <v>133382</v>
      </c>
      <c r="E23" s="34">
        <v>0</v>
      </c>
      <c r="F23" s="34">
        <v>0</v>
      </c>
      <c r="G23" s="34">
        <v>135751</v>
      </c>
      <c r="H23" s="34">
        <v>5527</v>
      </c>
      <c r="I23" s="34">
        <v>274660</v>
      </c>
    </row>
    <row r="24" spans="2:17" ht="30" customHeight="1" x14ac:dyDescent="0.25">
      <c r="B24" s="23" t="s">
        <v>301</v>
      </c>
      <c r="C24" s="39" t="s">
        <v>302</v>
      </c>
      <c r="D24" s="28">
        <v>133382</v>
      </c>
      <c r="E24" s="28">
        <v>0</v>
      </c>
      <c r="F24" s="28">
        <v>0</v>
      </c>
      <c r="G24" s="28">
        <v>135751</v>
      </c>
      <c r="H24" s="28">
        <v>5527</v>
      </c>
      <c r="I24" s="28">
        <v>274660</v>
      </c>
    </row>
    <row r="25" spans="2:17" ht="30" customHeight="1" x14ac:dyDescent="0.25">
      <c r="B25" s="30" t="s">
        <v>272</v>
      </c>
      <c r="C25" s="35" t="s">
        <v>273</v>
      </c>
      <c r="D25" s="34">
        <v>1619481</v>
      </c>
      <c r="E25" s="34">
        <v>0</v>
      </c>
      <c r="F25" s="34">
        <v>0</v>
      </c>
      <c r="G25" s="34">
        <v>0</v>
      </c>
      <c r="H25" s="34">
        <v>0</v>
      </c>
      <c r="I25" s="34">
        <v>1619481</v>
      </c>
    </row>
    <row r="26" spans="2:17" ht="30" customHeight="1" x14ac:dyDescent="0.25">
      <c r="B26" s="23" t="s">
        <v>303</v>
      </c>
      <c r="C26" s="39" t="s">
        <v>273</v>
      </c>
      <c r="D26" s="33">
        <v>1619481</v>
      </c>
      <c r="E26" s="33">
        <v>0</v>
      </c>
      <c r="F26" s="33">
        <v>0</v>
      </c>
      <c r="G26" s="33">
        <v>0</v>
      </c>
      <c r="H26" s="33">
        <v>0</v>
      </c>
      <c r="I26" s="33">
        <v>1619481</v>
      </c>
    </row>
    <row r="27" spans="2:17" ht="30" customHeight="1" x14ac:dyDescent="0.25">
      <c r="B27" s="157" t="s">
        <v>165</v>
      </c>
      <c r="C27" s="158" t="s">
        <v>165</v>
      </c>
      <c r="D27" s="34">
        <v>3723758</v>
      </c>
      <c r="E27" s="34">
        <v>3100604</v>
      </c>
      <c r="F27" s="34">
        <v>2503208</v>
      </c>
      <c r="G27" s="34">
        <v>228198</v>
      </c>
      <c r="H27" s="34">
        <v>119141</v>
      </c>
      <c r="I27" s="34">
        <v>9674909</v>
      </c>
    </row>
    <row r="28" spans="2:17" ht="20.25" customHeight="1" x14ac:dyDescent="0.25"/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97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2018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731479</v>
      </c>
      <c r="E38" s="16">
        <v>769774</v>
      </c>
      <c r="F38" s="16">
        <v>80484</v>
      </c>
      <c r="G38" s="16">
        <v>14399</v>
      </c>
      <c r="H38" s="16">
        <v>0</v>
      </c>
      <c r="I38" s="16">
        <v>0</v>
      </c>
      <c r="J38" s="16">
        <v>2520</v>
      </c>
      <c r="K38" s="16">
        <v>33106</v>
      </c>
      <c r="L38" s="16">
        <v>0</v>
      </c>
      <c r="M38" s="16">
        <v>1631762</v>
      </c>
    </row>
    <row r="39" spans="2:17" ht="30" customHeight="1" x14ac:dyDescent="0.25">
      <c r="B39" s="23" t="s">
        <v>168</v>
      </c>
      <c r="C39" s="39" t="s">
        <v>169</v>
      </c>
      <c r="D39" s="28">
        <v>116553</v>
      </c>
      <c r="E39" s="28">
        <v>117781</v>
      </c>
      <c r="F39" s="28">
        <v>16170</v>
      </c>
      <c r="G39" s="28">
        <v>1235</v>
      </c>
      <c r="H39" s="28">
        <v>0</v>
      </c>
      <c r="I39" s="28">
        <v>0</v>
      </c>
      <c r="J39" s="28">
        <v>269</v>
      </c>
      <c r="K39" s="28">
        <v>3571</v>
      </c>
      <c r="L39" s="28">
        <v>0</v>
      </c>
      <c r="M39" s="28">
        <v>255579</v>
      </c>
    </row>
    <row r="40" spans="2:17" ht="30" customHeight="1" x14ac:dyDescent="0.25">
      <c r="B40" s="23" t="s">
        <v>170</v>
      </c>
      <c r="C40" s="39" t="s">
        <v>171</v>
      </c>
      <c r="D40" s="28">
        <v>7419</v>
      </c>
      <c r="E40" s="28">
        <v>2766</v>
      </c>
      <c r="F40" s="28">
        <v>-80</v>
      </c>
      <c r="G40" s="28">
        <v>0</v>
      </c>
      <c r="H40" s="28">
        <v>0</v>
      </c>
      <c r="I40" s="28">
        <v>0</v>
      </c>
      <c r="J40" s="28">
        <v>0</v>
      </c>
      <c r="K40" s="28">
        <v>7</v>
      </c>
      <c r="L40" s="28">
        <v>0</v>
      </c>
      <c r="M40" s="28">
        <v>10112</v>
      </c>
    </row>
    <row r="41" spans="2:17" ht="30" customHeight="1" x14ac:dyDescent="0.25">
      <c r="B41" s="23" t="s">
        <v>172</v>
      </c>
      <c r="C41" s="39" t="s">
        <v>173</v>
      </c>
      <c r="D41" s="28">
        <v>188570</v>
      </c>
      <c r="E41" s="28">
        <v>219997</v>
      </c>
      <c r="F41" s="28">
        <v>40124</v>
      </c>
      <c r="G41" s="28">
        <v>14958</v>
      </c>
      <c r="H41" s="28">
        <v>0</v>
      </c>
      <c r="I41" s="28">
        <v>0</v>
      </c>
      <c r="J41" s="28">
        <v>855</v>
      </c>
      <c r="K41" s="28">
        <v>9359</v>
      </c>
      <c r="L41" s="28">
        <v>0</v>
      </c>
      <c r="M41" s="28">
        <v>473863</v>
      </c>
    </row>
    <row r="42" spans="2:17" ht="30" customHeight="1" x14ac:dyDescent="0.25">
      <c r="B42" s="23" t="s">
        <v>174</v>
      </c>
      <c r="C42" s="39" t="s">
        <v>175</v>
      </c>
      <c r="D42" s="28">
        <v>1775</v>
      </c>
      <c r="E42" s="28">
        <v>1131</v>
      </c>
      <c r="F42" s="28">
        <v>-82</v>
      </c>
      <c r="G42" s="28">
        <v>0</v>
      </c>
      <c r="H42" s="28">
        <v>0</v>
      </c>
      <c r="I42" s="28">
        <v>0</v>
      </c>
      <c r="J42" s="28">
        <v>2</v>
      </c>
      <c r="K42" s="28">
        <v>105</v>
      </c>
      <c r="L42" s="28">
        <v>0</v>
      </c>
      <c r="M42" s="28">
        <v>2931</v>
      </c>
    </row>
    <row r="43" spans="2:17" ht="30" customHeight="1" x14ac:dyDescent="0.25">
      <c r="B43" s="23" t="s">
        <v>176</v>
      </c>
      <c r="C43" s="39" t="s">
        <v>177</v>
      </c>
      <c r="D43" s="28">
        <v>14413</v>
      </c>
      <c r="E43" s="28">
        <v>12484</v>
      </c>
      <c r="F43" s="28">
        <v>638</v>
      </c>
      <c r="G43" s="28">
        <v>-1295</v>
      </c>
      <c r="H43" s="28">
        <v>0</v>
      </c>
      <c r="I43" s="28">
        <v>0</v>
      </c>
      <c r="J43" s="28">
        <v>34</v>
      </c>
      <c r="K43" s="28">
        <v>1021</v>
      </c>
      <c r="L43" s="28">
        <v>0</v>
      </c>
      <c r="M43" s="28">
        <v>27295</v>
      </c>
    </row>
    <row r="44" spans="2:17" ht="30" customHeight="1" x14ac:dyDescent="0.25">
      <c r="B44" s="23" t="s">
        <v>178</v>
      </c>
      <c r="C44" s="39" t="s">
        <v>179</v>
      </c>
      <c r="D44" s="28">
        <v>8002</v>
      </c>
      <c r="E44" s="28">
        <v>5186</v>
      </c>
      <c r="F44" s="28">
        <v>267</v>
      </c>
      <c r="G44" s="28">
        <v>81</v>
      </c>
      <c r="H44" s="28">
        <v>0</v>
      </c>
      <c r="I44" s="28">
        <v>0</v>
      </c>
      <c r="J44" s="28">
        <v>19</v>
      </c>
      <c r="K44" s="28">
        <v>86</v>
      </c>
      <c r="L44" s="28">
        <v>0</v>
      </c>
      <c r="M44" s="28">
        <v>13641</v>
      </c>
    </row>
    <row r="45" spans="2:17" ht="30" customHeight="1" x14ac:dyDescent="0.25">
      <c r="B45" s="23" t="s">
        <v>180</v>
      </c>
      <c r="C45" s="39" t="s">
        <v>181</v>
      </c>
      <c r="D45" s="28">
        <v>94649</v>
      </c>
      <c r="E45" s="28">
        <v>79927</v>
      </c>
      <c r="F45" s="28">
        <v>-514</v>
      </c>
      <c r="G45" s="28">
        <v>767</v>
      </c>
      <c r="H45" s="28">
        <v>0</v>
      </c>
      <c r="I45" s="28">
        <v>0</v>
      </c>
      <c r="J45" s="28">
        <v>285</v>
      </c>
      <c r="K45" s="28">
        <v>3909</v>
      </c>
      <c r="L45" s="28">
        <v>0</v>
      </c>
      <c r="M45" s="28">
        <v>179023</v>
      </c>
    </row>
    <row r="46" spans="2:17" ht="30" customHeight="1" x14ac:dyDescent="0.25">
      <c r="B46" s="23" t="s">
        <v>182</v>
      </c>
      <c r="C46" s="39" t="s">
        <v>183</v>
      </c>
      <c r="D46" s="28">
        <v>18195</v>
      </c>
      <c r="E46" s="28">
        <v>18727</v>
      </c>
      <c r="F46" s="28">
        <v>2764</v>
      </c>
      <c r="G46" s="28">
        <v>240</v>
      </c>
      <c r="H46" s="28">
        <v>0</v>
      </c>
      <c r="I46" s="28">
        <v>0</v>
      </c>
      <c r="J46" s="28">
        <v>54</v>
      </c>
      <c r="K46" s="28">
        <v>1281</v>
      </c>
      <c r="L46" s="28">
        <v>0</v>
      </c>
      <c r="M46" s="28">
        <v>41261</v>
      </c>
    </row>
    <row r="47" spans="2:17" ht="30" customHeight="1" x14ac:dyDescent="0.25">
      <c r="B47" s="23" t="s">
        <v>184</v>
      </c>
      <c r="C47" s="39" t="s">
        <v>185</v>
      </c>
      <c r="D47" s="28">
        <v>88497</v>
      </c>
      <c r="E47" s="28">
        <v>88513</v>
      </c>
      <c r="F47" s="28">
        <v>7220</v>
      </c>
      <c r="G47" s="28">
        <v>601</v>
      </c>
      <c r="H47" s="28">
        <v>0</v>
      </c>
      <c r="I47" s="28">
        <v>0</v>
      </c>
      <c r="J47" s="28">
        <v>296</v>
      </c>
      <c r="K47" s="28">
        <v>5720</v>
      </c>
      <c r="L47" s="28">
        <v>0</v>
      </c>
      <c r="M47" s="28">
        <v>190847</v>
      </c>
    </row>
    <row r="48" spans="2:17" ht="30" customHeight="1" x14ac:dyDescent="0.25">
      <c r="B48" s="23" t="s">
        <v>186</v>
      </c>
      <c r="C48" s="39" t="s">
        <v>187</v>
      </c>
      <c r="D48" s="28">
        <v>92077</v>
      </c>
      <c r="E48" s="28">
        <v>84545</v>
      </c>
      <c r="F48" s="28">
        <v>2013</v>
      </c>
      <c r="G48" s="28">
        <v>-441</v>
      </c>
      <c r="H48" s="28">
        <v>0</v>
      </c>
      <c r="I48" s="28">
        <v>0</v>
      </c>
      <c r="J48" s="28">
        <v>110</v>
      </c>
      <c r="K48" s="28">
        <v>894</v>
      </c>
      <c r="L48" s="28">
        <v>0</v>
      </c>
      <c r="M48" s="28">
        <v>179198</v>
      </c>
    </row>
    <row r="49" spans="2:13" ht="30" customHeight="1" x14ac:dyDescent="0.25">
      <c r="B49" s="23" t="s">
        <v>188</v>
      </c>
      <c r="C49" s="39" t="s">
        <v>189</v>
      </c>
      <c r="D49" s="28">
        <v>19295</v>
      </c>
      <c r="E49" s="28">
        <v>19961</v>
      </c>
      <c r="F49" s="28">
        <v>1409</v>
      </c>
      <c r="G49" s="28">
        <v>320</v>
      </c>
      <c r="H49" s="28">
        <v>0</v>
      </c>
      <c r="I49" s="28">
        <v>0</v>
      </c>
      <c r="J49" s="28">
        <v>79</v>
      </c>
      <c r="K49" s="28">
        <v>751</v>
      </c>
      <c r="L49" s="28">
        <v>0</v>
      </c>
      <c r="M49" s="28">
        <v>41815</v>
      </c>
    </row>
    <row r="50" spans="2:13" ht="30" customHeight="1" x14ac:dyDescent="0.25">
      <c r="B50" s="23" t="s">
        <v>190</v>
      </c>
      <c r="C50" s="39" t="s">
        <v>191</v>
      </c>
      <c r="D50" s="28">
        <v>12632</v>
      </c>
      <c r="E50" s="28">
        <v>13927</v>
      </c>
      <c r="F50" s="28">
        <v>2216</v>
      </c>
      <c r="G50" s="28">
        <v>-315</v>
      </c>
      <c r="H50" s="28">
        <v>0</v>
      </c>
      <c r="I50" s="28">
        <v>0</v>
      </c>
      <c r="J50" s="28">
        <v>65</v>
      </c>
      <c r="K50" s="28">
        <v>815</v>
      </c>
      <c r="L50" s="28">
        <v>0</v>
      </c>
      <c r="M50" s="28">
        <v>29340</v>
      </c>
    </row>
    <row r="51" spans="2:13" ht="30" customHeight="1" x14ac:dyDescent="0.25">
      <c r="B51" s="23" t="s">
        <v>192</v>
      </c>
      <c r="C51" s="39" t="s">
        <v>193</v>
      </c>
      <c r="D51" s="28">
        <v>2190</v>
      </c>
      <c r="E51" s="28">
        <v>2363</v>
      </c>
      <c r="F51" s="28">
        <v>310</v>
      </c>
      <c r="G51" s="28">
        <v>10</v>
      </c>
      <c r="H51" s="28">
        <v>0</v>
      </c>
      <c r="I51" s="28">
        <v>0</v>
      </c>
      <c r="J51" s="28">
        <v>20</v>
      </c>
      <c r="K51" s="28">
        <v>68</v>
      </c>
      <c r="L51" s="28">
        <v>0</v>
      </c>
      <c r="M51" s="28">
        <v>4961</v>
      </c>
    </row>
    <row r="52" spans="2:13" ht="30" customHeight="1" x14ac:dyDescent="0.25">
      <c r="B52" s="23" t="s">
        <v>194</v>
      </c>
      <c r="C52" s="40" t="s">
        <v>195</v>
      </c>
      <c r="D52" s="28">
        <v>58543</v>
      </c>
      <c r="E52" s="28">
        <v>81345</v>
      </c>
      <c r="F52" s="28">
        <v>8573</v>
      </c>
      <c r="G52" s="28">
        <v>200</v>
      </c>
      <c r="H52" s="28">
        <v>0</v>
      </c>
      <c r="I52" s="28">
        <v>0</v>
      </c>
      <c r="J52" s="28">
        <v>359</v>
      </c>
      <c r="K52" s="28">
        <v>5248</v>
      </c>
      <c r="L52" s="28">
        <v>0</v>
      </c>
      <c r="M52" s="28">
        <v>154268</v>
      </c>
    </row>
    <row r="53" spans="2:13" ht="30" customHeight="1" x14ac:dyDescent="0.25">
      <c r="B53" s="23" t="s">
        <v>196</v>
      </c>
      <c r="C53" s="39" t="s">
        <v>197</v>
      </c>
      <c r="D53" s="28">
        <v>8669</v>
      </c>
      <c r="E53" s="28">
        <v>21121</v>
      </c>
      <c r="F53" s="28">
        <v>-544</v>
      </c>
      <c r="G53" s="28">
        <v>-1962</v>
      </c>
      <c r="H53" s="28">
        <v>0</v>
      </c>
      <c r="I53" s="28">
        <v>0</v>
      </c>
      <c r="J53" s="28">
        <v>73</v>
      </c>
      <c r="K53" s="28">
        <v>271</v>
      </c>
      <c r="L53" s="28">
        <v>0</v>
      </c>
      <c r="M53" s="28">
        <v>27628</v>
      </c>
    </row>
    <row r="54" spans="2:13" ht="30" customHeight="1" x14ac:dyDescent="0.25">
      <c r="B54" s="30" t="s">
        <v>198</v>
      </c>
      <c r="C54" s="35" t="s">
        <v>199</v>
      </c>
      <c r="D54" s="16">
        <v>1809261</v>
      </c>
      <c r="E54" s="16">
        <v>717454</v>
      </c>
      <c r="F54" s="16">
        <v>227358</v>
      </c>
      <c r="G54" s="16">
        <v>0</v>
      </c>
      <c r="H54" s="16">
        <v>260413</v>
      </c>
      <c r="I54" s="16">
        <v>5674</v>
      </c>
      <c r="J54" s="16">
        <v>124452</v>
      </c>
      <c r="K54" s="16">
        <v>40</v>
      </c>
      <c r="L54" s="16">
        <v>0</v>
      </c>
      <c r="M54" s="16">
        <v>3144652</v>
      </c>
    </row>
    <row r="55" spans="2:13" ht="30" customHeight="1" x14ac:dyDescent="0.25">
      <c r="B55" s="23" t="s">
        <v>200</v>
      </c>
      <c r="C55" s="39" t="s">
        <v>201</v>
      </c>
      <c r="D55" s="28">
        <v>615331</v>
      </c>
      <c r="E55" s="28">
        <v>253151</v>
      </c>
      <c r="F55" s="28">
        <v>10517</v>
      </c>
      <c r="G55" s="28">
        <v>0</v>
      </c>
      <c r="H55" s="28">
        <v>121637</v>
      </c>
      <c r="I55" s="28">
        <v>0</v>
      </c>
      <c r="J55" s="28">
        <v>18317</v>
      </c>
      <c r="K55" s="28">
        <v>9</v>
      </c>
      <c r="L55" s="28">
        <v>0</v>
      </c>
      <c r="M55" s="28">
        <v>1018962</v>
      </c>
    </row>
    <row r="56" spans="2:13" ht="30" customHeight="1" x14ac:dyDescent="0.25">
      <c r="B56" s="23" t="s">
        <v>202</v>
      </c>
      <c r="C56" s="39" t="s">
        <v>171</v>
      </c>
      <c r="D56" s="28">
        <v>4293</v>
      </c>
      <c r="E56" s="28">
        <v>1274</v>
      </c>
      <c r="F56" s="28">
        <v>0</v>
      </c>
      <c r="G56" s="28">
        <v>0</v>
      </c>
      <c r="H56" s="28">
        <v>0</v>
      </c>
      <c r="I56" s="28">
        <v>0</v>
      </c>
      <c r="J56" s="28">
        <v>343</v>
      </c>
      <c r="K56" s="28">
        <v>0</v>
      </c>
      <c r="L56" s="28">
        <v>0</v>
      </c>
      <c r="M56" s="28">
        <v>5910</v>
      </c>
    </row>
    <row r="57" spans="2:13" ht="30" customHeight="1" x14ac:dyDescent="0.25">
      <c r="B57" s="23" t="s">
        <v>203</v>
      </c>
      <c r="C57" s="39" t="s">
        <v>204</v>
      </c>
      <c r="D57" s="28">
        <v>235071</v>
      </c>
      <c r="E57" s="28">
        <v>160630</v>
      </c>
      <c r="F57" s="28">
        <v>4362</v>
      </c>
      <c r="G57" s="28">
        <v>0</v>
      </c>
      <c r="H57" s="28">
        <v>0</v>
      </c>
      <c r="I57" s="28">
        <v>0</v>
      </c>
      <c r="J57" s="28">
        <v>6186</v>
      </c>
      <c r="K57" s="28">
        <v>0</v>
      </c>
      <c r="L57" s="28">
        <v>0</v>
      </c>
      <c r="M57" s="28">
        <v>406249</v>
      </c>
    </row>
    <row r="58" spans="2:13" ht="30" customHeight="1" x14ac:dyDescent="0.25">
      <c r="B58" s="23" t="s">
        <v>206</v>
      </c>
      <c r="C58" s="39" t="s">
        <v>207</v>
      </c>
      <c r="D58" s="28">
        <v>655437</v>
      </c>
      <c r="E58" s="28">
        <v>148304</v>
      </c>
      <c r="F58" s="28">
        <v>9198</v>
      </c>
      <c r="G58" s="28">
        <v>0</v>
      </c>
      <c r="H58" s="28">
        <v>138776</v>
      </c>
      <c r="I58" s="28">
        <v>0</v>
      </c>
      <c r="J58" s="28">
        <v>14450</v>
      </c>
      <c r="K58" s="28">
        <v>8</v>
      </c>
      <c r="L58" s="28">
        <v>0</v>
      </c>
      <c r="M58" s="28">
        <v>966173</v>
      </c>
    </row>
    <row r="59" spans="2:13" ht="30" customHeight="1" x14ac:dyDescent="0.25">
      <c r="B59" s="23" t="s">
        <v>208</v>
      </c>
      <c r="C59" s="40" t="s">
        <v>183</v>
      </c>
      <c r="D59" s="28">
        <v>16808</v>
      </c>
      <c r="E59" s="28">
        <v>8693</v>
      </c>
      <c r="F59" s="28">
        <v>4</v>
      </c>
      <c r="G59" s="28">
        <v>0</v>
      </c>
      <c r="H59" s="28">
        <v>0</v>
      </c>
      <c r="I59" s="28">
        <v>0</v>
      </c>
      <c r="J59" s="28">
        <v>739</v>
      </c>
      <c r="K59" s="28">
        <v>0</v>
      </c>
      <c r="L59" s="28">
        <v>0</v>
      </c>
      <c r="M59" s="28">
        <v>26244</v>
      </c>
    </row>
    <row r="60" spans="2:13" ht="30" customHeight="1" x14ac:dyDescent="0.25">
      <c r="B60" s="23" t="s">
        <v>209</v>
      </c>
      <c r="C60" s="39" t="s">
        <v>185</v>
      </c>
      <c r="D60" s="28">
        <v>11788</v>
      </c>
      <c r="E60" s="28">
        <v>1068</v>
      </c>
      <c r="F60" s="28">
        <v>1</v>
      </c>
      <c r="G60" s="28">
        <v>0</v>
      </c>
      <c r="H60" s="28">
        <v>0</v>
      </c>
      <c r="I60" s="28">
        <v>0</v>
      </c>
      <c r="J60" s="28">
        <v>1019</v>
      </c>
      <c r="K60" s="28">
        <v>0</v>
      </c>
      <c r="L60" s="28">
        <v>0</v>
      </c>
      <c r="M60" s="28">
        <v>13876</v>
      </c>
    </row>
    <row r="61" spans="2:13" ht="30" customHeight="1" x14ac:dyDescent="0.25">
      <c r="B61" s="23" t="s">
        <v>210</v>
      </c>
      <c r="C61" s="39" t="s">
        <v>187</v>
      </c>
      <c r="D61" s="28">
        <v>14836</v>
      </c>
      <c r="E61" s="28">
        <v>8102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22938</v>
      </c>
    </row>
    <row r="62" spans="2:13" ht="30" customHeight="1" x14ac:dyDescent="0.25">
      <c r="B62" s="23" t="s">
        <v>211</v>
      </c>
      <c r="C62" s="40" t="s">
        <v>212</v>
      </c>
      <c r="D62" s="28">
        <v>165109</v>
      </c>
      <c r="E62" s="28">
        <v>55513</v>
      </c>
      <c r="F62" s="28">
        <v>6289</v>
      </c>
      <c r="G62" s="28">
        <v>0</v>
      </c>
      <c r="H62" s="28">
        <v>0</v>
      </c>
      <c r="I62" s="28">
        <v>5674</v>
      </c>
      <c r="J62" s="28">
        <v>81552</v>
      </c>
      <c r="K62" s="28">
        <v>14</v>
      </c>
      <c r="L62" s="28">
        <v>0</v>
      </c>
      <c r="M62" s="28">
        <v>314151</v>
      </c>
    </row>
    <row r="63" spans="2:13" ht="30" customHeight="1" x14ac:dyDescent="0.25">
      <c r="B63" s="23" t="s">
        <v>213</v>
      </c>
      <c r="C63" s="39" t="s">
        <v>214</v>
      </c>
      <c r="D63" s="28">
        <v>15623</v>
      </c>
      <c r="E63" s="28">
        <v>2067</v>
      </c>
      <c r="F63" s="28">
        <v>486</v>
      </c>
      <c r="G63" s="28">
        <v>0</v>
      </c>
      <c r="H63" s="28">
        <v>0</v>
      </c>
      <c r="I63" s="28">
        <v>0</v>
      </c>
      <c r="J63" s="28">
        <v>581</v>
      </c>
      <c r="K63" s="28">
        <v>0</v>
      </c>
      <c r="L63" s="28">
        <v>0</v>
      </c>
      <c r="M63" s="28">
        <v>18757</v>
      </c>
    </row>
    <row r="64" spans="2:13" ht="30" customHeight="1" x14ac:dyDescent="0.25">
      <c r="B64" s="23" t="s">
        <v>215</v>
      </c>
      <c r="C64" s="39" t="s">
        <v>216</v>
      </c>
      <c r="D64" s="28">
        <v>5677</v>
      </c>
      <c r="E64" s="28">
        <v>483</v>
      </c>
      <c r="F64" s="28">
        <v>48</v>
      </c>
      <c r="G64" s="28">
        <v>0</v>
      </c>
      <c r="H64" s="28">
        <v>0</v>
      </c>
      <c r="I64" s="28">
        <v>0</v>
      </c>
      <c r="J64" s="28">
        <v>6</v>
      </c>
      <c r="K64" s="28">
        <v>0</v>
      </c>
      <c r="L64" s="28">
        <v>0</v>
      </c>
      <c r="M64" s="28">
        <v>6214</v>
      </c>
    </row>
    <row r="65" spans="2:13" ht="30" customHeight="1" x14ac:dyDescent="0.25">
      <c r="B65" s="23" t="s">
        <v>307</v>
      </c>
      <c r="C65" s="39" t="s">
        <v>308</v>
      </c>
      <c r="D65" s="28">
        <v>6260</v>
      </c>
      <c r="E65" s="28">
        <v>4889</v>
      </c>
      <c r="F65" s="28">
        <v>136</v>
      </c>
      <c r="G65" s="28">
        <v>0</v>
      </c>
      <c r="H65" s="28">
        <v>0</v>
      </c>
      <c r="I65" s="28">
        <v>0</v>
      </c>
      <c r="J65" s="28">
        <v>466</v>
      </c>
      <c r="K65" s="28">
        <v>0</v>
      </c>
      <c r="L65" s="28">
        <v>0</v>
      </c>
      <c r="M65" s="28">
        <v>11751</v>
      </c>
    </row>
    <row r="66" spans="2:13" ht="30" customHeight="1" x14ac:dyDescent="0.25">
      <c r="B66" s="23" t="s">
        <v>217</v>
      </c>
      <c r="C66" s="39" t="s">
        <v>218</v>
      </c>
      <c r="D66" s="28">
        <v>5171</v>
      </c>
      <c r="E66" s="28">
        <v>10909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16080</v>
      </c>
    </row>
    <row r="67" spans="2:13" ht="30" customHeight="1" x14ac:dyDescent="0.25">
      <c r="B67" s="23" t="s">
        <v>219</v>
      </c>
      <c r="C67" s="39" t="s">
        <v>220</v>
      </c>
      <c r="D67" s="28">
        <v>7231</v>
      </c>
      <c r="E67" s="28">
        <v>9253</v>
      </c>
      <c r="F67" s="28">
        <v>85</v>
      </c>
      <c r="G67" s="28">
        <v>0</v>
      </c>
      <c r="H67" s="28">
        <v>0</v>
      </c>
      <c r="I67" s="28">
        <v>0</v>
      </c>
      <c r="J67" s="28">
        <v>9</v>
      </c>
      <c r="K67" s="28">
        <v>0</v>
      </c>
      <c r="L67" s="28">
        <v>0</v>
      </c>
      <c r="M67" s="28">
        <v>16578</v>
      </c>
    </row>
    <row r="68" spans="2:13" ht="30" customHeight="1" x14ac:dyDescent="0.25">
      <c r="B68" s="23" t="s">
        <v>221</v>
      </c>
      <c r="C68" s="39" t="s">
        <v>222</v>
      </c>
      <c r="D68" s="28">
        <v>7917</v>
      </c>
      <c r="E68" s="28">
        <v>14896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22813</v>
      </c>
    </row>
    <row r="69" spans="2:13" ht="30" customHeight="1" x14ac:dyDescent="0.25">
      <c r="B69" s="23" t="s">
        <v>223</v>
      </c>
      <c r="C69" s="39" t="s">
        <v>224</v>
      </c>
      <c r="D69" s="28">
        <v>584</v>
      </c>
      <c r="E69" s="28">
        <v>3714</v>
      </c>
      <c r="F69" s="28">
        <v>6</v>
      </c>
      <c r="G69" s="28">
        <v>0</v>
      </c>
      <c r="H69" s="28">
        <v>0</v>
      </c>
      <c r="I69" s="28">
        <v>0</v>
      </c>
      <c r="J69" s="28">
        <v>2</v>
      </c>
      <c r="K69" s="28">
        <v>0</v>
      </c>
      <c r="L69" s="28">
        <v>0</v>
      </c>
      <c r="M69" s="28">
        <v>4306</v>
      </c>
    </row>
    <row r="70" spans="2:13" ht="30" customHeight="1" x14ac:dyDescent="0.25">
      <c r="B70" s="23" t="s">
        <v>225</v>
      </c>
      <c r="C70" s="39" t="s">
        <v>226</v>
      </c>
      <c r="D70" s="28">
        <v>2157</v>
      </c>
      <c r="E70" s="28">
        <v>6213</v>
      </c>
      <c r="F70" s="28">
        <v>23</v>
      </c>
      <c r="G70" s="28">
        <v>0</v>
      </c>
      <c r="H70" s="28">
        <v>0</v>
      </c>
      <c r="I70" s="28">
        <v>0</v>
      </c>
      <c r="J70" s="28">
        <v>32</v>
      </c>
      <c r="K70" s="28">
        <v>9</v>
      </c>
      <c r="L70" s="28">
        <v>0</v>
      </c>
      <c r="M70" s="28">
        <v>8434</v>
      </c>
    </row>
    <row r="71" spans="2:13" ht="30" customHeight="1" x14ac:dyDescent="0.25">
      <c r="B71" s="23" t="s">
        <v>227</v>
      </c>
      <c r="C71" s="40" t="s">
        <v>228</v>
      </c>
      <c r="D71" s="28">
        <v>27592</v>
      </c>
      <c r="E71" s="28">
        <v>17557</v>
      </c>
      <c r="F71" s="28">
        <v>1670</v>
      </c>
      <c r="G71" s="28">
        <v>0</v>
      </c>
      <c r="H71" s="28">
        <v>0</v>
      </c>
      <c r="I71" s="28">
        <v>0</v>
      </c>
      <c r="J71" s="28">
        <v>750</v>
      </c>
      <c r="K71" s="28">
        <v>0</v>
      </c>
      <c r="L71" s="28">
        <v>0</v>
      </c>
      <c r="M71" s="28">
        <v>47569</v>
      </c>
    </row>
    <row r="72" spans="2:13" ht="30" customHeight="1" x14ac:dyDescent="0.25">
      <c r="B72" s="23" t="s">
        <v>229</v>
      </c>
      <c r="C72" s="39" t="s">
        <v>230</v>
      </c>
      <c r="D72" s="28">
        <v>12376</v>
      </c>
      <c r="E72" s="28">
        <v>10087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22463</v>
      </c>
    </row>
    <row r="73" spans="2:13" ht="30" customHeight="1" x14ac:dyDescent="0.25">
      <c r="B73" s="23" t="s">
        <v>231</v>
      </c>
      <c r="C73" s="39" t="s">
        <v>232</v>
      </c>
      <c r="D73" s="28">
        <v>0</v>
      </c>
      <c r="E73" s="28">
        <v>651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651</v>
      </c>
    </row>
    <row r="74" spans="2:13" ht="30" customHeight="1" x14ac:dyDescent="0.25">
      <c r="B74" s="23" t="s">
        <v>305</v>
      </c>
      <c r="C74" s="39" t="s">
        <v>306</v>
      </c>
      <c r="D74" s="28">
        <v>0</v>
      </c>
      <c r="E74" s="28">
        <v>0</v>
      </c>
      <c r="F74" s="28">
        <v>194533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194533</v>
      </c>
    </row>
    <row r="75" spans="2:13" ht="30" customHeight="1" x14ac:dyDescent="0.25">
      <c r="B75" s="30" t="s">
        <v>233</v>
      </c>
      <c r="C75" s="31" t="s">
        <v>234</v>
      </c>
      <c r="D75" s="16">
        <v>27816</v>
      </c>
      <c r="E75" s="16">
        <v>16517</v>
      </c>
      <c r="F75" s="16">
        <v>3636</v>
      </c>
      <c r="G75" s="16">
        <v>0</v>
      </c>
      <c r="H75" s="16">
        <v>0</v>
      </c>
      <c r="I75" s="16">
        <v>952</v>
      </c>
      <c r="J75" s="16">
        <v>479</v>
      </c>
      <c r="K75" s="16">
        <v>21</v>
      </c>
      <c r="L75" s="16">
        <v>0</v>
      </c>
      <c r="M75" s="16">
        <v>49421</v>
      </c>
    </row>
    <row r="76" spans="2:13" ht="30" customHeight="1" x14ac:dyDescent="0.25">
      <c r="B76" s="23" t="s">
        <v>235</v>
      </c>
      <c r="C76" s="39" t="s">
        <v>169</v>
      </c>
      <c r="D76" s="28">
        <v>4096</v>
      </c>
      <c r="E76" s="28">
        <v>5583</v>
      </c>
      <c r="F76" s="28">
        <v>360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10039</v>
      </c>
    </row>
    <row r="77" spans="2:13" ht="30" customHeight="1" x14ac:dyDescent="0.25">
      <c r="B77" s="23" t="s">
        <v>236</v>
      </c>
      <c r="C77" s="39" t="s">
        <v>237</v>
      </c>
      <c r="D77" s="28">
        <v>12826</v>
      </c>
      <c r="E77" s="28">
        <v>5251</v>
      </c>
      <c r="F77" s="28">
        <v>2579</v>
      </c>
      <c r="G77" s="28">
        <v>0</v>
      </c>
      <c r="H77" s="28">
        <v>0</v>
      </c>
      <c r="I77" s="28">
        <v>16</v>
      </c>
      <c r="J77" s="28">
        <v>424</v>
      </c>
      <c r="K77" s="28">
        <v>10</v>
      </c>
      <c r="L77" s="28">
        <v>0</v>
      </c>
      <c r="M77" s="28">
        <v>21106</v>
      </c>
    </row>
    <row r="78" spans="2:13" ht="30" customHeight="1" x14ac:dyDescent="0.25">
      <c r="B78" s="23" t="s">
        <v>238</v>
      </c>
      <c r="C78" s="39" t="s">
        <v>183</v>
      </c>
      <c r="D78" s="28">
        <v>7366</v>
      </c>
      <c r="E78" s="28">
        <v>4408</v>
      </c>
      <c r="F78" s="28">
        <v>579</v>
      </c>
      <c r="G78" s="28">
        <v>0</v>
      </c>
      <c r="H78" s="28">
        <v>0</v>
      </c>
      <c r="I78" s="28">
        <v>0</v>
      </c>
      <c r="J78" s="28">
        <v>55</v>
      </c>
      <c r="K78" s="28">
        <v>11</v>
      </c>
      <c r="L78" s="28">
        <v>0</v>
      </c>
      <c r="M78" s="28">
        <v>12419</v>
      </c>
    </row>
    <row r="79" spans="2:13" ht="30" customHeight="1" x14ac:dyDescent="0.25">
      <c r="B79" s="23" t="s">
        <v>239</v>
      </c>
      <c r="C79" s="39" t="s">
        <v>240</v>
      </c>
      <c r="D79" s="28">
        <v>1165</v>
      </c>
      <c r="E79" s="28">
        <v>719</v>
      </c>
      <c r="F79" s="28">
        <v>11</v>
      </c>
      <c r="G79" s="28">
        <v>0</v>
      </c>
      <c r="H79" s="28">
        <v>0</v>
      </c>
      <c r="I79" s="28">
        <v>936</v>
      </c>
      <c r="J79" s="28">
        <v>0</v>
      </c>
      <c r="K79" s="28">
        <v>0</v>
      </c>
      <c r="L79" s="28">
        <v>0</v>
      </c>
      <c r="M79" s="28">
        <v>2831</v>
      </c>
    </row>
    <row r="80" spans="2:13" ht="30" customHeight="1" x14ac:dyDescent="0.25">
      <c r="B80" s="23" t="s">
        <v>241</v>
      </c>
      <c r="C80" s="40" t="s">
        <v>242</v>
      </c>
      <c r="D80" s="28">
        <v>2363</v>
      </c>
      <c r="E80" s="28">
        <v>556</v>
      </c>
      <c r="F80" s="28">
        <v>107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3026</v>
      </c>
    </row>
    <row r="81" spans="2:17" ht="30" customHeight="1" x14ac:dyDescent="0.25">
      <c r="B81" s="30" t="s">
        <v>243</v>
      </c>
      <c r="C81" s="35" t="s">
        <v>244</v>
      </c>
      <c r="D81" s="16">
        <v>811151</v>
      </c>
      <c r="E81" s="16">
        <v>721236</v>
      </c>
      <c r="F81" s="16">
        <v>55518</v>
      </c>
      <c r="G81" s="16">
        <v>0</v>
      </c>
      <c r="H81" s="16">
        <v>550413</v>
      </c>
      <c r="I81" s="16">
        <v>1069</v>
      </c>
      <c r="J81" s="16">
        <v>250562</v>
      </c>
      <c r="K81" s="16">
        <v>5506</v>
      </c>
      <c r="L81" s="16">
        <v>0</v>
      </c>
      <c r="M81" s="16">
        <v>2395455</v>
      </c>
    </row>
    <row r="82" spans="2:17" ht="30" customHeight="1" x14ac:dyDescent="0.25">
      <c r="B82" s="23" t="s">
        <v>245</v>
      </c>
      <c r="C82" s="39" t="s">
        <v>169</v>
      </c>
      <c r="D82" s="28">
        <v>344757</v>
      </c>
      <c r="E82" s="28">
        <v>278521</v>
      </c>
      <c r="F82" s="28">
        <v>12002</v>
      </c>
      <c r="G82" s="28">
        <v>0</v>
      </c>
      <c r="H82" s="28">
        <v>131358</v>
      </c>
      <c r="I82" s="28">
        <v>0</v>
      </c>
      <c r="J82" s="28">
        <v>7370</v>
      </c>
      <c r="K82" s="28">
        <v>0</v>
      </c>
      <c r="L82" s="28">
        <v>0</v>
      </c>
      <c r="M82" s="28">
        <v>774008</v>
      </c>
    </row>
    <row r="83" spans="2:17" ht="30" customHeight="1" x14ac:dyDescent="0.25">
      <c r="B83" s="23" t="s">
        <v>246</v>
      </c>
      <c r="C83" s="39" t="s">
        <v>173</v>
      </c>
      <c r="D83" s="28">
        <v>213408</v>
      </c>
      <c r="E83" s="28">
        <v>323629</v>
      </c>
      <c r="F83" s="28">
        <v>5866</v>
      </c>
      <c r="G83" s="28">
        <v>0</v>
      </c>
      <c r="H83" s="28">
        <v>211519</v>
      </c>
      <c r="I83" s="28">
        <v>0</v>
      </c>
      <c r="J83" s="28">
        <v>5383</v>
      </c>
      <c r="K83" s="28">
        <v>19</v>
      </c>
      <c r="L83" s="28">
        <v>0</v>
      </c>
      <c r="M83" s="28">
        <v>759824</v>
      </c>
    </row>
    <row r="84" spans="2:17" ht="30" customHeight="1" x14ac:dyDescent="0.25">
      <c r="B84" s="23" t="s">
        <v>247</v>
      </c>
      <c r="C84" s="40" t="s">
        <v>181</v>
      </c>
      <c r="D84" s="28">
        <v>148697</v>
      </c>
      <c r="E84" s="28">
        <v>53004</v>
      </c>
      <c r="F84" s="28">
        <v>7326</v>
      </c>
      <c r="G84" s="28">
        <v>0</v>
      </c>
      <c r="H84" s="28">
        <v>62734</v>
      </c>
      <c r="I84" s="28">
        <v>0</v>
      </c>
      <c r="J84" s="28">
        <v>32442</v>
      </c>
      <c r="K84" s="28">
        <v>0</v>
      </c>
      <c r="L84" s="28">
        <v>0</v>
      </c>
      <c r="M84" s="28">
        <v>304203</v>
      </c>
    </row>
    <row r="85" spans="2:17" ht="30" customHeight="1" x14ac:dyDescent="0.25">
      <c r="B85" s="23" t="s">
        <v>248</v>
      </c>
      <c r="C85" s="39" t="s">
        <v>183</v>
      </c>
      <c r="D85" s="28">
        <v>78592</v>
      </c>
      <c r="E85" s="28">
        <v>48818</v>
      </c>
      <c r="F85" s="28">
        <v>3247</v>
      </c>
      <c r="G85" s="28">
        <v>0</v>
      </c>
      <c r="H85" s="28">
        <v>144802</v>
      </c>
      <c r="I85" s="28">
        <v>0</v>
      </c>
      <c r="J85" s="28">
        <v>1166</v>
      </c>
      <c r="K85" s="28">
        <v>0</v>
      </c>
      <c r="L85" s="28">
        <v>0</v>
      </c>
      <c r="M85" s="28">
        <v>276625</v>
      </c>
    </row>
    <row r="86" spans="2:17" ht="30" customHeight="1" x14ac:dyDescent="0.25">
      <c r="B86" s="23" t="s">
        <v>249</v>
      </c>
      <c r="C86" s="39" t="s">
        <v>250</v>
      </c>
      <c r="D86" s="28">
        <v>25697</v>
      </c>
      <c r="E86" s="28">
        <v>17264</v>
      </c>
      <c r="F86" s="28">
        <v>27077</v>
      </c>
      <c r="G86" s="28">
        <v>0</v>
      </c>
      <c r="H86" s="28">
        <v>0</v>
      </c>
      <c r="I86" s="28">
        <v>1069</v>
      </c>
      <c r="J86" s="28">
        <v>97636</v>
      </c>
      <c r="K86" s="28">
        <v>5487</v>
      </c>
      <c r="L86" s="28">
        <v>0</v>
      </c>
      <c r="M86" s="28">
        <v>174230</v>
      </c>
    </row>
    <row r="87" spans="2:17" ht="30" customHeight="1" x14ac:dyDescent="0.25">
      <c r="B87" s="23" t="s">
        <v>251</v>
      </c>
      <c r="C87" s="39" t="s">
        <v>252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39451</v>
      </c>
      <c r="K87" s="28">
        <v>0</v>
      </c>
      <c r="L87" s="28">
        <v>0</v>
      </c>
      <c r="M87" s="28">
        <v>39451</v>
      </c>
    </row>
    <row r="88" spans="2:17" ht="30" customHeight="1" x14ac:dyDescent="0.25">
      <c r="B88" s="23" t="s">
        <v>253</v>
      </c>
      <c r="C88" s="39" t="s">
        <v>254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67114</v>
      </c>
      <c r="K88" s="28">
        <v>0</v>
      </c>
      <c r="L88" s="28">
        <v>0</v>
      </c>
      <c r="M88" s="28">
        <v>67114</v>
      </c>
    </row>
    <row r="89" spans="2:17" ht="30" customHeight="1" x14ac:dyDescent="0.25">
      <c r="B89" s="30" t="s">
        <v>255</v>
      </c>
      <c r="C89" s="35" t="s">
        <v>256</v>
      </c>
      <c r="D89" s="16">
        <v>20279</v>
      </c>
      <c r="E89" s="16">
        <v>45750</v>
      </c>
      <c r="F89" s="16">
        <v>8016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74045</v>
      </c>
    </row>
    <row r="90" spans="2:17" ht="30" customHeight="1" x14ac:dyDescent="0.25">
      <c r="B90" s="23" t="s">
        <v>257</v>
      </c>
      <c r="C90" s="39" t="s">
        <v>187</v>
      </c>
      <c r="D90" s="28">
        <v>12465</v>
      </c>
      <c r="E90" s="28">
        <v>28120</v>
      </c>
      <c r="F90" s="28">
        <v>4927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45512</v>
      </c>
    </row>
    <row r="91" spans="2:17" ht="30" customHeight="1" x14ac:dyDescent="0.25">
      <c r="B91" s="23" t="s">
        <v>258</v>
      </c>
      <c r="C91" s="39" t="s">
        <v>189</v>
      </c>
      <c r="D91" s="28">
        <v>6964</v>
      </c>
      <c r="E91" s="28">
        <v>15711</v>
      </c>
      <c r="F91" s="28">
        <v>2753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25428</v>
      </c>
    </row>
    <row r="92" spans="2:17" ht="30" customHeight="1" x14ac:dyDescent="0.25">
      <c r="B92" s="23" t="s">
        <v>259</v>
      </c>
      <c r="C92" s="39" t="s">
        <v>191</v>
      </c>
      <c r="D92" s="28">
        <v>850</v>
      </c>
      <c r="E92" s="28">
        <v>1919</v>
      </c>
      <c r="F92" s="28">
        <v>336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3105</v>
      </c>
    </row>
    <row r="93" spans="2:17" ht="30" customHeight="1" x14ac:dyDescent="0.25">
      <c r="B93" s="10" t="s">
        <v>260</v>
      </c>
      <c r="C93" s="35" t="s">
        <v>261</v>
      </c>
      <c r="D93" s="16">
        <v>113626</v>
      </c>
      <c r="E93" s="16">
        <v>139769</v>
      </c>
      <c r="F93" s="16">
        <v>14213</v>
      </c>
      <c r="G93" s="16">
        <v>2753</v>
      </c>
      <c r="H93" s="16">
        <v>0</v>
      </c>
      <c r="I93" s="16">
        <v>0</v>
      </c>
      <c r="J93" s="16">
        <v>545</v>
      </c>
      <c r="K93" s="16">
        <v>1467</v>
      </c>
      <c r="L93" s="16">
        <v>0</v>
      </c>
      <c r="M93" s="16">
        <v>272373</v>
      </c>
    </row>
    <row r="94" spans="2:17" ht="30" customHeight="1" x14ac:dyDescent="0.25">
      <c r="B94" s="23" t="s">
        <v>262</v>
      </c>
      <c r="C94" s="39" t="s">
        <v>169</v>
      </c>
      <c r="D94" s="28">
        <v>3299</v>
      </c>
      <c r="E94" s="28">
        <v>6456</v>
      </c>
      <c r="F94" s="28">
        <v>4242</v>
      </c>
      <c r="G94" s="28">
        <v>330</v>
      </c>
      <c r="H94" s="28">
        <v>0</v>
      </c>
      <c r="I94" s="28">
        <v>0</v>
      </c>
      <c r="J94" s="28">
        <v>18</v>
      </c>
      <c r="K94" s="28">
        <v>238</v>
      </c>
      <c r="L94" s="28">
        <v>0</v>
      </c>
      <c r="M94" s="28">
        <v>14583</v>
      </c>
    </row>
    <row r="95" spans="2:17" ht="30" customHeight="1" x14ac:dyDescent="0.25">
      <c r="B95" s="23" t="s">
        <v>263</v>
      </c>
      <c r="C95" s="39" t="s">
        <v>171</v>
      </c>
      <c r="D95" s="28">
        <v>1169</v>
      </c>
      <c r="E95" s="28">
        <v>228</v>
      </c>
      <c r="F95" s="28">
        <v>15</v>
      </c>
      <c r="G95" s="28">
        <v>-3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1409</v>
      </c>
      <c r="O95" s="29"/>
      <c r="P95" s="29"/>
      <c r="Q95" s="29"/>
    </row>
    <row r="96" spans="2:17" ht="30" customHeight="1" x14ac:dyDescent="0.25">
      <c r="B96" s="23" t="s">
        <v>264</v>
      </c>
      <c r="C96" s="39" t="s">
        <v>173</v>
      </c>
      <c r="D96" s="28">
        <v>82516</v>
      </c>
      <c r="E96" s="28">
        <v>106084</v>
      </c>
      <c r="F96" s="28">
        <v>7532</v>
      </c>
      <c r="G96" s="28">
        <v>0</v>
      </c>
      <c r="H96" s="28">
        <v>0</v>
      </c>
      <c r="I96" s="28">
        <v>0</v>
      </c>
      <c r="J96" s="28">
        <v>439</v>
      </c>
      <c r="K96" s="28">
        <v>414</v>
      </c>
      <c r="L96" s="28">
        <v>0</v>
      </c>
      <c r="M96" s="28">
        <v>196985</v>
      </c>
    </row>
    <row r="97" spans="2:13" ht="30" customHeight="1" x14ac:dyDescent="0.25">
      <c r="B97" s="23" t="s">
        <v>265</v>
      </c>
      <c r="C97" s="39" t="s">
        <v>181</v>
      </c>
      <c r="D97" s="28">
        <v>12493</v>
      </c>
      <c r="E97" s="28">
        <v>8929</v>
      </c>
      <c r="F97" s="28">
        <v>719</v>
      </c>
      <c r="G97" s="28">
        <v>1430</v>
      </c>
      <c r="H97" s="28">
        <v>0</v>
      </c>
      <c r="I97" s="28">
        <v>0</v>
      </c>
      <c r="J97" s="28">
        <v>10</v>
      </c>
      <c r="K97" s="28">
        <v>152</v>
      </c>
      <c r="L97" s="28">
        <v>0</v>
      </c>
      <c r="M97" s="28">
        <v>23733</v>
      </c>
    </row>
    <row r="98" spans="2:13" ht="30" customHeight="1" x14ac:dyDescent="0.25">
      <c r="B98" s="23" t="s">
        <v>266</v>
      </c>
      <c r="C98" s="39" t="s">
        <v>183</v>
      </c>
      <c r="D98" s="28">
        <v>1076</v>
      </c>
      <c r="E98" s="28">
        <v>500</v>
      </c>
      <c r="F98" s="28">
        <v>-87</v>
      </c>
      <c r="G98" s="28">
        <v>10</v>
      </c>
      <c r="H98" s="28">
        <v>0</v>
      </c>
      <c r="I98" s="28">
        <v>0</v>
      </c>
      <c r="J98" s="28">
        <v>1</v>
      </c>
      <c r="K98" s="28">
        <v>15</v>
      </c>
      <c r="L98" s="28">
        <v>0</v>
      </c>
      <c r="M98" s="28">
        <v>1515</v>
      </c>
    </row>
    <row r="99" spans="2:13" ht="30" customHeight="1" x14ac:dyDescent="0.25">
      <c r="B99" s="23" t="s">
        <v>267</v>
      </c>
      <c r="C99" s="39" t="s">
        <v>185</v>
      </c>
      <c r="D99" s="28">
        <v>5536</v>
      </c>
      <c r="E99" s="28">
        <v>9862</v>
      </c>
      <c r="F99" s="28">
        <v>686</v>
      </c>
      <c r="G99" s="28">
        <v>-108</v>
      </c>
      <c r="H99" s="28">
        <v>0</v>
      </c>
      <c r="I99" s="28">
        <v>0</v>
      </c>
      <c r="J99" s="28">
        <v>28</v>
      </c>
      <c r="K99" s="28">
        <v>61</v>
      </c>
      <c r="L99" s="28">
        <v>0</v>
      </c>
      <c r="M99" s="28">
        <v>16065</v>
      </c>
    </row>
    <row r="100" spans="2:13" ht="30" customHeight="1" x14ac:dyDescent="0.25">
      <c r="B100" s="23" t="s">
        <v>268</v>
      </c>
      <c r="C100" s="39" t="s">
        <v>187</v>
      </c>
      <c r="D100" s="28">
        <v>890</v>
      </c>
      <c r="E100" s="28">
        <v>895</v>
      </c>
      <c r="F100" s="28">
        <v>66</v>
      </c>
      <c r="G100" s="28">
        <v>55</v>
      </c>
      <c r="H100" s="28">
        <v>0</v>
      </c>
      <c r="I100" s="28">
        <v>0</v>
      </c>
      <c r="J100" s="28">
        <v>0</v>
      </c>
      <c r="K100" s="28">
        <v>23</v>
      </c>
      <c r="L100" s="28">
        <v>0</v>
      </c>
      <c r="M100" s="28">
        <v>1929</v>
      </c>
    </row>
    <row r="101" spans="2:13" ht="30" customHeight="1" x14ac:dyDescent="0.25">
      <c r="B101" s="23" t="s">
        <v>269</v>
      </c>
      <c r="C101" s="39" t="s">
        <v>191</v>
      </c>
      <c r="D101" s="28">
        <v>1272</v>
      </c>
      <c r="E101" s="28">
        <v>965</v>
      </c>
      <c r="F101" s="28">
        <v>712</v>
      </c>
      <c r="G101" s="28">
        <v>652</v>
      </c>
      <c r="H101" s="28">
        <v>0</v>
      </c>
      <c r="I101" s="28">
        <v>0</v>
      </c>
      <c r="J101" s="28">
        <v>6</v>
      </c>
      <c r="K101" s="28">
        <v>74</v>
      </c>
      <c r="L101" s="28">
        <v>0</v>
      </c>
      <c r="M101" s="28">
        <v>3681</v>
      </c>
    </row>
    <row r="102" spans="2:13" ht="30" customHeight="1" x14ac:dyDescent="0.25">
      <c r="B102" s="23" t="s">
        <v>270</v>
      </c>
      <c r="C102" s="39" t="s">
        <v>195</v>
      </c>
      <c r="D102" s="28">
        <v>1617</v>
      </c>
      <c r="E102" s="28">
        <v>1821</v>
      </c>
      <c r="F102" s="28">
        <v>677</v>
      </c>
      <c r="G102" s="28">
        <v>0</v>
      </c>
      <c r="H102" s="28">
        <v>0</v>
      </c>
      <c r="I102" s="28">
        <v>0</v>
      </c>
      <c r="J102" s="28">
        <v>2</v>
      </c>
      <c r="K102" s="28">
        <v>140</v>
      </c>
      <c r="L102" s="28">
        <v>0</v>
      </c>
      <c r="M102" s="28">
        <v>4257</v>
      </c>
    </row>
    <row r="103" spans="2:13" ht="30" customHeight="1" x14ac:dyDescent="0.25">
      <c r="B103" s="23" t="s">
        <v>271</v>
      </c>
      <c r="C103" s="39" t="s">
        <v>197</v>
      </c>
      <c r="D103" s="28">
        <v>3758</v>
      </c>
      <c r="E103" s="28">
        <v>4029</v>
      </c>
      <c r="F103" s="28">
        <v>-349</v>
      </c>
      <c r="G103" s="28">
        <v>387</v>
      </c>
      <c r="H103" s="28">
        <v>0</v>
      </c>
      <c r="I103" s="28">
        <v>0</v>
      </c>
      <c r="J103" s="28">
        <v>41</v>
      </c>
      <c r="K103" s="28">
        <v>350</v>
      </c>
      <c r="L103" s="28">
        <v>0</v>
      </c>
      <c r="M103" s="28">
        <v>8216</v>
      </c>
    </row>
    <row r="104" spans="2:13" ht="30" customHeight="1" x14ac:dyDescent="0.25">
      <c r="B104" s="30" t="s">
        <v>272</v>
      </c>
      <c r="C104" s="35" t="s">
        <v>273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1619481</v>
      </c>
      <c r="M104" s="16">
        <v>1619481</v>
      </c>
    </row>
    <row r="105" spans="2:13" ht="30" customHeight="1" x14ac:dyDescent="0.25">
      <c r="B105" s="23" t="s">
        <v>274</v>
      </c>
      <c r="C105" s="39" t="s">
        <v>273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1619481</v>
      </c>
      <c r="M105" s="28">
        <v>1619481</v>
      </c>
    </row>
    <row r="106" spans="2:13" ht="30" customHeight="1" x14ac:dyDescent="0.25">
      <c r="B106" s="157" t="s">
        <v>165</v>
      </c>
      <c r="C106" s="158" t="s">
        <v>165</v>
      </c>
      <c r="D106" s="16">
        <v>3513612</v>
      </c>
      <c r="E106" s="16">
        <v>2410500</v>
      </c>
      <c r="F106" s="16">
        <v>389225</v>
      </c>
      <c r="G106" s="16">
        <v>17152</v>
      </c>
      <c r="H106" s="16">
        <v>810826</v>
      </c>
      <c r="I106" s="16">
        <v>7695</v>
      </c>
      <c r="J106" s="16">
        <v>378558</v>
      </c>
      <c r="K106" s="16">
        <v>40140</v>
      </c>
      <c r="L106" s="16">
        <v>1619481</v>
      </c>
      <c r="M106" s="16">
        <v>9187189</v>
      </c>
    </row>
    <row r="107" spans="2:13" ht="16.5" customHeight="1" x14ac:dyDescent="0.25">
      <c r="B107" s="45"/>
      <c r="C107" s="47"/>
      <c r="D107" s="43"/>
      <c r="E107" s="43"/>
      <c r="F107" s="43"/>
      <c r="G107" s="43"/>
      <c r="H107" s="43"/>
      <c r="I107" s="43"/>
      <c r="J107" s="43"/>
      <c r="K107" s="43"/>
      <c r="L107" s="43"/>
      <c r="M107" s="43"/>
    </row>
    <row r="108" spans="2:13" x14ac:dyDescent="0.25">
      <c r="B108" s="21" t="s">
        <v>147</v>
      </c>
    </row>
    <row r="109" spans="2:13" x14ac:dyDescent="0.25">
      <c r="B109" s="21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9FyE'!A1" display="Siguiente"/>
    <hyperlink ref="S2" location="'2017FyE'!A1" display="Anterior"/>
  </hyperlink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J2" sqref="J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10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2008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218439</v>
      </c>
      <c r="F9" s="28">
        <v>1008</v>
      </c>
      <c r="G9" s="28">
        <v>0</v>
      </c>
      <c r="H9" s="28">
        <v>0</v>
      </c>
      <c r="I9" s="28">
        <v>0</v>
      </c>
      <c r="J9" s="28">
        <v>219447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8924</v>
      </c>
      <c r="H10" s="28">
        <v>0</v>
      </c>
      <c r="I10" s="28">
        <v>0</v>
      </c>
      <c r="J10" s="28">
        <v>8924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35287</v>
      </c>
      <c r="F11" s="28">
        <v>0</v>
      </c>
      <c r="G11" s="28">
        <v>0</v>
      </c>
      <c r="H11" s="28">
        <v>0</v>
      </c>
      <c r="I11" s="28">
        <v>0</v>
      </c>
      <c r="J11" s="28">
        <v>35287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61485</v>
      </c>
      <c r="E12" s="28">
        <v>175497</v>
      </c>
      <c r="F12" s="28">
        <v>2656</v>
      </c>
      <c r="G12" s="28">
        <v>42555</v>
      </c>
      <c r="H12" s="28">
        <v>0</v>
      </c>
      <c r="I12" s="28">
        <v>1242</v>
      </c>
      <c r="J12" s="28">
        <v>283435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94616</v>
      </c>
      <c r="E13" s="28">
        <v>98779</v>
      </c>
      <c r="F13" s="28">
        <v>0</v>
      </c>
      <c r="G13" s="28">
        <v>58060</v>
      </c>
      <c r="H13" s="28">
        <v>0</v>
      </c>
      <c r="I13" s="28">
        <v>51577</v>
      </c>
      <c r="J13" s="28">
        <v>303032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99469</v>
      </c>
      <c r="E14" s="28">
        <v>144846</v>
      </c>
      <c r="F14" s="28">
        <v>3996</v>
      </c>
      <c r="G14" s="28">
        <v>149789</v>
      </c>
      <c r="H14" s="28">
        <v>0</v>
      </c>
      <c r="I14" s="28">
        <v>19400</v>
      </c>
      <c r="J14" s="28">
        <v>417500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213575</v>
      </c>
      <c r="E15" s="28">
        <v>269494</v>
      </c>
      <c r="F15" s="28">
        <v>22285</v>
      </c>
      <c r="G15" s="28">
        <v>77732</v>
      </c>
      <c r="H15" s="28">
        <v>132505</v>
      </c>
      <c r="I15" s="28">
        <v>11460</v>
      </c>
      <c r="J15" s="28">
        <v>727051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2900</v>
      </c>
      <c r="E16" s="28">
        <v>1990</v>
      </c>
      <c r="F16" s="28">
        <v>250</v>
      </c>
      <c r="G16" s="28">
        <v>2053</v>
      </c>
      <c r="H16" s="28">
        <v>0</v>
      </c>
      <c r="I16" s="28">
        <v>10</v>
      </c>
      <c r="J16" s="28">
        <v>7203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19102</v>
      </c>
      <c r="E17" s="28">
        <v>16287</v>
      </c>
      <c r="F17" s="28">
        <v>3967</v>
      </c>
      <c r="G17" s="28">
        <v>3796</v>
      </c>
      <c r="H17" s="28">
        <v>74029</v>
      </c>
      <c r="I17" s="28">
        <v>171</v>
      </c>
      <c r="J17" s="28">
        <v>117352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6718</v>
      </c>
      <c r="I18" s="28">
        <v>0</v>
      </c>
      <c r="J18" s="28">
        <v>6718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19599</v>
      </c>
      <c r="E19" s="28">
        <v>2052</v>
      </c>
      <c r="F19" s="28">
        <v>0</v>
      </c>
      <c r="G19" s="28">
        <v>0</v>
      </c>
      <c r="H19" s="28">
        <v>0</v>
      </c>
      <c r="I19" s="28">
        <v>0</v>
      </c>
      <c r="J19" s="28">
        <v>21651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77181</v>
      </c>
      <c r="E20" s="28">
        <v>0</v>
      </c>
      <c r="F20" s="28">
        <v>0</v>
      </c>
      <c r="G20" s="28">
        <v>0</v>
      </c>
      <c r="H20" s="28">
        <v>2322</v>
      </c>
      <c r="I20" s="28">
        <v>4810</v>
      </c>
      <c r="J20" s="28">
        <v>84313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587927</v>
      </c>
      <c r="E21" s="16">
        <v>962671</v>
      </c>
      <c r="F21" s="16">
        <v>34162</v>
      </c>
      <c r="G21" s="16">
        <v>342909</v>
      </c>
      <c r="H21" s="16">
        <v>215574</v>
      </c>
      <c r="I21" s="16">
        <v>88670</v>
      </c>
      <c r="J21" s="16">
        <v>2231913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11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2008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4664</v>
      </c>
      <c r="E30" s="28">
        <v>213775</v>
      </c>
      <c r="F30" s="28">
        <v>1008</v>
      </c>
      <c r="G30" s="28">
        <v>0</v>
      </c>
      <c r="H30" s="28">
        <v>0</v>
      </c>
      <c r="I30" s="28">
        <v>219447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435</v>
      </c>
      <c r="E31" s="28">
        <v>0</v>
      </c>
      <c r="F31" s="28">
        <v>0</v>
      </c>
      <c r="G31" s="28">
        <v>8489</v>
      </c>
      <c r="H31" s="28">
        <v>0</v>
      </c>
      <c r="I31" s="28">
        <v>8924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8301</v>
      </c>
      <c r="E32" s="28">
        <v>26986</v>
      </c>
      <c r="F32" s="28">
        <v>0</v>
      </c>
      <c r="G32" s="28">
        <v>0</v>
      </c>
      <c r="H32" s="28">
        <v>0</v>
      </c>
      <c r="I32" s="28">
        <v>35287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60143</v>
      </c>
      <c r="E33" s="28">
        <v>171273</v>
      </c>
      <c r="F33" s="28">
        <v>2364</v>
      </c>
      <c r="G33" s="28">
        <v>48931</v>
      </c>
      <c r="H33" s="28">
        <v>724</v>
      </c>
      <c r="I33" s="28">
        <v>283435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104358</v>
      </c>
      <c r="E34" s="28">
        <v>96138</v>
      </c>
      <c r="F34" s="28">
        <v>0</v>
      </c>
      <c r="G34" s="28">
        <v>72432</v>
      </c>
      <c r="H34" s="28">
        <v>30104</v>
      </c>
      <c r="I34" s="28">
        <v>303032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106224</v>
      </c>
      <c r="E35" s="28">
        <v>140995</v>
      </c>
      <c r="F35" s="28">
        <v>3558</v>
      </c>
      <c r="G35" s="28">
        <v>155400</v>
      </c>
      <c r="H35" s="28">
        <v>11323</v>
      </c>
      <c r="I35" s="28">
        <v>417500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350196</v>
      </c>
      <c r="E36" s="28">
        <v>260458</v>
      </c>
      <c r="F36" s="28">
        <v>19973</v>
      </c>
      <c r="G36" s="28">
        <v>89735</v>
      </c>
      <c r="H36" s="28">
        <v>6689</v>
      </c>
      <c r="I36" s="28">
        <v>727051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2913</v>
      </c>
      <c r="E37" s="28">
        <v>1938</v>
      </c>
      <c r="F37" s="28">
        <v>223</v>
      </c>
      <c r="G37" s="28">
        <v>2123</v>
      </c>
      <c r="H37" s="28">
        <v>6</v>
      </c>
      <c r="I37" s="28">
        <v>7203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92283</v>
      </c>
      <c r="E38" s="28">
        <v>15731</v>
      </c>
      <c r="F38" s="28">
        <v>3557</v>
      </c>
      <c r="G38" s="28">
        <v>5681</v>
      </c>
      <c r="H38" s="28">
        <v>100</v>
      </c>
      <c r="I38" s="28">
        <v>117352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6718</v>
      </c>
      <c r="E39" s="28">
        <v>0</v>
      </c>
      <c r="F39" s="28">
        <v>0</v>
      </c>
      <c r="G39" s="28">
        <v>0</v>
      </c>
      <c r="H39" s="28">
        <v>0</v>
      </c>
      <c r="I39" s="28">
        <v>6718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19601</v>
      </c>
      <c r="E40" s="28">
        <v>2022</v>
      </c>
      <c r="F40" s="28">
        <v>0</v>
      </c>
      <c r="G40" s="28">
        <v>28</v>
      </c>
      <c r="H40" s="28">
        <v>0</v>
      </c>
      <c r="I40" s="28">
        <v>21651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79189</v>
      </c>
      <c r="E41" s="28">
        <v>0</v>
      </c>
      <c r="F41" s="28">
        <v>0</v>
      </c>
      <c r="G41" s="28">
        <v>2316</v>
      </c>
      <c r="H41" s="28">
        <v>2808</v>
      </c>
      <c r="I41" s="28">
        <v>84313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835025</v>
      </c>
      <c r="E42" s="16">
        <v>929316</v>
      </c>
      <c r="F42" s="16">
        <v>30683</v>
      </c>
      <c r="G42" s="16">
        <v>385135</v>
      </c>
      <c r="H42" s="16">
        <v>51754</v>
      </c>
      <c r="I42" s="16">
        <v>2231913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12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2008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23" t="s">
        <v>317</v>
      </c>
      <c r="C51" s="25" t="s">
        <v>318</v>
      </c>
      <c r="D51" s="28">
        <v>219447</v>
      </c>
      <c r="E51" s="12">
        <v>2.1000000000000001E-2</v>
      </c>
      <c r="F51" s="12">
        <v>0.97399999999999998</v>
      </c>
      <c r="G51" s="12">
        <v>5.0000000000000001E-3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23" t="s">
        <v>319</v>
      </c>
      <c r="C52" s="25" t="s">
        <v>320</v>
      </c>
      <c r="D52" s="28">
        <v>8924</v>
      </c>
      <c r="E52" s="12">
        <v>4.9000000000000002E-2</v>
      </c>
      <c r="F52" s="12">
        <v>0</v>
      </c>
      <c r="G52" s="12">
        <v>0</v>
      </c>
      <c r="H52" s="12">
        <v>0.95099999999999996</v>
      </c>
      <c r="I52" s="12">
        <v>0</v>
      </c>
      <c r="J52" s="14">
        <v>1</v>
      </c>
    </row>
    <row r="53" spans="2:10" ht="20.25" customHeight="1" x14ac:dyDescent="0.25">
      <c r="B53" s="23" t="s">
        <v>321</v>
      </c>
      <c r="C53" s="25" t="s">
        <v>322</v>
      </c>
      <c r="D53" s="28">
        <v>35287</v>
      </c>
      <c r="E53" s="12">
        <v>0.23499999999999999</v>
      </c>
      <c r="F53" s="12">
        <v>0.76500000000000001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23" t="s">
        <v>323</v>
      </c>
      <c r="C54" s="25" t="s">
        <v>324</v>
      </c>
      <c r="D54" s="28">
        <v>283435</v>
      </c>
      <c r="E54" s="12">
        <v>0.21199999999999999</v>
      </c>
      <c r="F54" s="12">
        <v>0.60399999999999998</v>
      </c>
      <c r="G54" s="12">
        <v>8.0000000000000002E-3</v>
      </c>
      <c r="H54" s="12">
        <v>0.17299999999999999</v>
      </c>
      <c r="I54" s="12">
        <v>3.0000000000000001E-3</v>
      </c>
      <c r="J54" s="14">
        <v>1</v>
      </c>
    </row>
    <row r="55" spans="2:10" ht="20.25" customHeight="1" x14ac:dyDescent="0.25">
      <c r="B55" s="23" t="s">
        <v>325</v>
      </c>
      <c r="C55" s="25" t="s">
        <v>326</v>
      </c>
      <c r="D55" s="28">
        <v>303032</v>
      </c>
      <c r="E55" s="12">
        <v>0.34399999999999997</v>
      </c>
      <c r="F55" s="12">
        <v>0.317</v>
      </c>
      <c r="G55" s="12">
        <v>0</v>
      </c>
      <c r="H55" s="12">
        <v>0.23899999999999999</v>
      </c>
      <c r="I55" s="12">
        <v>9.9000000000000005E-2</v>
      </c>
      <c r="J55" s="14">
        <v>0.999</v>
      </c>
    </row>
    <row r="56" spans="2:10" ht="20.25" customHeight="1" x14ac:dyDescent="0.25">
      <c r="B56" s="23" t="s">
        <v>327</v>
      </c>
      <c r="C56" s="25" t="s">
        <v>328</v>
      </c>
      <c r="D56" s="28">
        <v>417500</v>
      </c>
      <c r="E56" s="12">
        <v>0.254</v>
      </c>
      <c r="F56" s="12">
        <v>0.33800000000000002</v>
      </c>
      <c r="G56" s="12">
        <v>8.9999999999999993E-3</v>
      </c>
      <c r="H56" s="12">
        <v>0.372</v>
      </c>
      <c r="I56" s="12">
        <v>2.7E-2</v>
      </c>
      <c r="J56" s="14">
        <v>1</v>
      </c>
    </row>
    <row r="57" spans="2:10" ht="20.25" customHeight="1" x14ac:dyDescent="0.25">
      <c r="B57" s="23" t="s">
        <v>329</v>
      </c>
      <c r="C57" s="25" t="s">
        <v>330</v>
      </c>
      <c r="D57" s="28">
        <v>727051</v>
      </c>
      <c r="E57" s="12">
        <v>0.48199999999999998</v>
      </c>
      <c r="F57" s="12">
        <v>0.35799999999999998</v>
      </c>
      <c r="G57" s="12">
        <v>2.7E-2</v>
      </c>
      <c r="H57" s="12">
        <v>0.123</v>
      </c>
      <c r="I57" s="12">
        <v>8.9999999999999993E-3</v>
      </c>
      <c r="J57" s="14">
        <v>0.999</v>
      </c>
    </row>
    <row r="58" spans="2:10" ht="20.25" customHeight="1" x14ac:dyDescent="0.25">
      <c r="B58" s="23" t="s">
        <v>331</v>
      </c>
      <c r="C58" s="25" t="s">
        <v>332</v>
      </c>
      <c r="D58" s="28">
        <v>7203</v>
      </c>
      <c r="E58" s="12">
        <v>0.40400000000000003</v>
      </c>
      <c r="F58" s="12">
        <v>0.26900000000000002</v>
      </c>
      <c r="G58" s="12">
        <v>3.1E-2</v>
      </c>
      <c r="H58" s="12">
        <v>0.29499999999999998</v>
      </c>
      <c r="I58" s="12">
        <v>1E-3</v>
      </c>
      <c r="J58" s="14">
        <v>1</v>
      </c>
    </row>
    <row r="59" spans="2:10" ht="20.25" customHeight="1" x14ac:dyDescent="0.25">
      <c r="B59" s="23" t="s">
        <v>333</v>
      </c>
      <c r="C59" s="25" t="s">
        <v>334</v>
      </c>
      <c r="D59" s="28">
        <v>117352</v>
      </c>
      <c r="E59" s="12">
        <v>0.78600000000000003</v>
      </c>
      <c r="F59" s="12">
        <v>0.13400000000000001</v>
      </c>
      <c r="G59" s="12">
        <v>0.03</v>
      </c>
      <c r="H59" s="12">
        <v>4.8000000000000001E-2</v>
      </c>
      <c r="I59" s="12">
        <v>1E-3</v>
      </c>
      <c r="J59" s="14">
        <v>0.999</v>
      </c>
    </row>
    <row r="60" spans="2:10" ht="20.25" customHeight="1" x14ac:dyDescent="0.25">
      <c r="B60" s="23" t="s">
        <v>335</v>
      </c>
      <c r="C60" s="25" t="s">
        <v>336</v>
      </c>
      <c r="D60" s="28">
        <v>6718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23" t="s">
        <v>337</v>
      </c>
      <c r="C61" s="25" t="s">
        <v>338</v>
      </c>
      <c r="D61" s="28">
        <v>21651</v>
      </c>
      <c r="E61" s="12">
        <v>0.90500000000000003</v>
      </c>
      <c r="F61" s="12">
        <v>9.2999999999999999E-2</v>
      </c>
      <c r="G61" s="12">
        <v>0</v>
      </c>
      <c r="H61" s="12">
        <v>1E-3</v>
      </c>
      <c r="I61" s="12">
        <v>0</v>
      </c>
      <c r="J61" s="14">
        <v>0.999</v>
      </c>
    </row>
    <row r="62" spans="2:10" ht="20.25" customHeight="1" x14ac:dyDescent="0.25">
      <c r="B62" s="23" t="s">
        <v>339</v>
      </c>
      <c r="C62" s="25" t="s">
        <v>340</v>
      </c>
      <c r="D62" s="28">
        <v>84313</v>
      </c>
      <c r="E62" s="12">
        <v>0.93899999999999995</v>
      </c>
      <c r="F62" s="12">
        <v>0</v>
      </c>
      <c r="G62" s="12">
        <v>0</v>
      </c>
      <c r="H62" s="12">
        <v>2.7E-2</v>
      </c>
      <c r="I62" s="12">
        <v>3.3000000000000002E-2</v>
      </c>
      <c r="J62" s="14">
        <v>0.999</v>
      </c>
    </row>
    <row r="63" spans="2:10" ht="20.25" customHeight="1" x14ac:dyDescent="0.25">
      <c r="B63" s="156" t="s">
        <v>165</v>
      </c>
      <c r="C63" s="156" t="s">
        <v>165</v>
      </c>
      <c r="D63" s="16">
        <v>2231913</v>
      </c>
      <c r="E63" s="17">
        <v>0.374</v>
      </c>
      <c r="F63" s="17">
        <v>0.41599999999999998</v>
      </c>
      <c r="G63" s="17">
        <v>1.4E-2</v>
      </c>
      <c r="H63" s="17">
        <v>0.17299999999999999</v>
      </c>
      <c r="I63" s="17">
        <v>2.3E-2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09PYF'!A1" display="Siguiente"/>
    <hyperlink ref="I2" location="'2007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T2" sqref="T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98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2019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1968462</v>
      </c>
      <c r="E9" s="32">
        <v>0</v>
      </c>
      <c r="F9" s="32">
        <v>0</v>
      </c>
      <c r="G9" s="32">
        <v>47712</v>
      </c>
      <c r="H9" s="32">
        <v>9638</v>
      </c>
      <c r="I9" s="32">
        <v>2025812</v>
      </c>
    </row>
    <row r="10" spans="2:20" ht="30" customHeight="1" x14ac:dyDescent="0.25">
      <c r="B10" s="23" t="s">
        <v>282</v>
      </c>
      <c r="C10" s="39" t="s">
        <v>283</v>
      </c>
      <c r="D10" s="33">
        <v>1968462</v>
      </c>
      <c r="E10" s="33">
        <v>0</v>
      </c>
      <c r="F10" s="33">
        <v>0</v>
      </c>
      <c r="G10" s="33">
        <v>47712</v>
      </c>
      <c r="H10" s="33">
        <v>9638</v>
      </c>
      <c r="I10" s="33">
        <v>2025812</v>
      </c>
    </row>
    <row r="11" spans="2:20" ht="30" customHeight="1" x14ac:dyDescent="0.25">
      <c r="B11" s="30" t="s">
        <v>198</v>
      </c>
      <c r="C11" s="31" t="s">
        <v>199</v>
      </c>
      <c r="D11" s="34">
        <v>38636</v>
      </c>
      <c r="E11" s="34">
        <v>2721575</v>
      </c>
      <c r="F11" s="34">
        <v>107</v>
      </c>
      <c r="G11" s="34">
        <v>35994</v>
      </c>
      <c r="H11" s="34">
        <v>2</v>
      </c>
      <c r="I11" s="34">
        <v>2796314</v>
      </c>
    </row>
    <row r="12" spans="2:20" ht="30" customHeight="1" x14ac:dyDescent="0.25">
      <c r="B12" s="23" t="s">
        <v>284</v>
      </c>
      <c r="C12" s="39" t="s">
        <v>285</v>
      </c>
      <c r="D12" s="33">
        <v>38446</v>
      </c>
      <c r="E12" s="33">
        <v>2630425</v>
      </c>
      <c r="F12" s="33">
        <v>0</v>
      </c>
      <c r="G12" s="33">
        <v>9910</v>
      </c>
      <c r="H12" s="33">
        <v>2</v>
      </c>
      <c r="I12" s="33">
        <v>2678783</v>
      </c>
    </row>
    <row r="13" spans="2:20" ht="30" customHeight="1" x14ac:dyDescent="0.25">
      <c r="B13" s="23" t="s">
        <v>286</v>
      </c>
      <c r="C13" s="40" t="s">
        <v>287</v>
      </c>
      <c r="D13" s="33">
        <v>190</v>
      </c>
      <c r="E13" s="33">
        <v>91150</v>
      </c>
      <c r="F13" s="33">
        <v>107</v>
      </c>
      <c r="G13" s="33">
        <v>26084</v>
      </c>
      <c r="H13" s="33">
        <v>0</v>
      </c>
      <c r="I13" s="33">
        <v>117531</v>
      </c>
    </row>
    <row r="14" spans="2:20" ht="30" customHeight="1" x14ac:dyDescent="0.25">
      <c r="B14" s="30" t="s">
        <v>233</v>
      </c>
      <c r="C14" s="35" t="s">
        <v>234</v>
      </c>
      <c r="D14" s="34">
        <v>2515</v>
      </c>
      <c r="E14" s="34">
        <v>49838</v>
      </c>
      <c r="F14" s="34">
        <v>0</v>
      </c>
      <c r="G14" s="34">
        <v>0</v>
      </c>
      <c r="H14" s="34">
        <v>0</v>
      </c>
      <c r="I14" s="34">
        <v>52353</v>
      </c>
    </row>
    <row r="15" spans="2:20" ht="30" customHeight="1" x14ac:dyDescent="0.25">
      <c r="B15" s="23" t="s">
        <v>288</v>
      </c>
      <c r="C15" s="40" t="s">
        <v>289</v>
      </c>
      <c r="D15" s="33">
        <v>2515</v>
      </c>
      <c r="E15" s="33">
        <v>49838</v>
      </c>
      <c r="F15" s="33">
        <v>0</v>
      </c>
      <c r="G15" s="33">
        <v>0</v>
      </c>
      <c r="H15" s="33">
        <v>0</v>
      </c>
      <c r="I15" s="33">
        <v>52353</v>
      </c>
    </row>
    <row r="16" spans="2:20" ht="30" customHeight="1" x14ac:dyDescent="0.25">
      <c r="B16" s="30" t="s">
        <v>243</v>
      </c>
      <c r="C16" s="35" t="s">
        <v>244</v>
      </c>
      <c r="D16" s="34">
        <v>410</v>
      </c>
      <c r="E16" s="34">
        <v>78105</v>
      </c>
      <c r="F16" s="34">
        <v>2462277</v>
      </c>
      <c r="G16" s="34">
        <v>8245</v>
      </c>
      <c r="H16" s="34">
        <v>156486</v>
      </c>
      <c r="I16" s="34">
        <v>2705523</v>
      </c>
    </row>
    <row r="17" spans="2:17" ht="30" customHeight="1" x14ac:dyDescent="0.25">
      <c r="B17" s="23" t="s">
        <v>290</v>
      </c>
      <c r="C17" s="39" t="s">
        <v>291</v>
      </c>
      <c r="D17" s="33">
        <v>29</v>
      </c>
      <c r="E17" s="33">
        <v>0</v>
      </c>
      <c r="F17" s="33">
        <v>2202618</v>
      </c>
      <c r="G17" s="33">
        <v>262</v>
      </c>
      <c r="H17" s="33">
        <v>116811</v>
      </c>
      <c r="I17" s="33">
        <v>2319720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45585</v>
      </c>
      <c r="F18" s="33">
        <v>113597</v>
      </c>
      <c r="G18" s="33">
        <v>7828</v>
      </c>
      <c r="H18" s="33">
        <v>39675</v>
      </c>
      <c r="I18" s="33">
        <v>206685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26907</v>
      </c>
      <c r="F19" s="33">
        <v>41066</v>
      </c>
      <c r="G19" s="33">
        <v>59</v>
      </c>
      <c r="H19" s="33">
        <v>0</v>
      </c>
      <c r="I19" s="33">
        <v>68032</v>
      </c>
    </row>
    <row r="20" spans="2:17" ht="30" customHeight="1" x14ac:dyDescent="0.25">
      <c r="B20" s="23" t="s">
        <v>296</v>
      </c>
      <c r="C20" s="39" t="s">
        <v>297</v>
      </c>
      <c r="D20" s="33">
        <v>381</v>
      </c>
      <c r="E20" s="33">
        <v>5613</v>
      </c>
      <c r="F20" s="33">
        <v>104996</v>
      </c>
      <c r="G20" s="33">
        <v>96</v>
      </c>
      <c r="H20" s="33">
        <v>0</v>
      </c>
      <c r="I20" s="33">
        <v>111086</v>
      </c>
    </row>
    <row r="21" spans="2:17" ht="30" customHeight="1" x14ac:dyDescent="0.25">
      <c r="B21" s="30" t="s">
        <v>255</v>
      </c>
      <c r="C21" s="35" t="s">
        <v>298</v>
      </c>
      <c r="D21" s="34">
        <v>143977</v>
      </c>
      <c r="E21" s="34">
        <v>0</v>
      </c>
      <c r="F21" s="34">
        <v>0</v>
      </c>
      <c r="G21" s="34">
        <v>0</v>
      </c>
      <c r="H21" s="34">
        <v>0</v>
      </c>
      <c r="I21" s="34">
        <v>143977</v>
      </c>
    </row>
    <row r="22" spans="2:17" ht="30" customHeight="1" x14ac:dyDescent="0.25">
      <c r="B22" s="23" t="s">
        <v>299</v>
      </c>
      <c r="C22" s="39" t="s">
        <v>300</v>
      </c>
      <c r="D22" s="28">
        <v>143977</v>
      </c>
      <c r="E22" s="28">
        <v>0</v>
      </c>
      <c r="F22" s="28">
        <v>0</v>
      </c>
      <c r="G22" s="28">
        <v>0</v>
      </c>
      <c r="H22" s="28">
        <v>0</v>
      </c>
      <c r="I22" s="28">
        <v>143977</v>
      </c>
    </row>
    <row r="23" spans="2:17" ht="30" customHeight="1" x14ac:dyDescent="0.25">
      <c r="B23" s="30" t="s">
        <v>260</v>
      </c>
      <c r="C23" s="35" t="s">
        <v>261</v>
      </c>
      <c r="D23" s="34">
        <v>144387</v>
      </c>
      <c r="E23" s="34">
        <v>0</v>
      </c>
      <c r="F23" s="34">
        <v>0</v>
      </c>
      <c r="G23" s="34">
        <v>149409</v>
      </c>
      <c r="H23" s="34">
        <v>6922</v>
      </c>
      <c r="I23" s="34">
        <v>300718</v>
      </c>
    </row>
    <row r="24" spans="2:17" ht="30" customHeight="1" x14ac:dyDescent="0.25">
      <c r="B24" s="23" t="s">
        <v>301</v>
      </c>
      <c r="C24" s="39" t="s">
        <v>302</v>
      </c>
      <c r="D24" s="28">
        <v>144387</v>
      </c>
      <c r="E24" s="28">
        <v>0</v>
      </c>
      <c r="F24" s="28">
        <v>0</v>
      </c>
      <c r="G24" s="28">
        <v>149409</v>
      </c>
      <c r="H24" s="28">
        <v>6922</v>
      </c>
      <c r="I24" s="28">
        <v>300718</v>
      </c>
    </row>
    <row r="25" spans="2:17" ht="30" customHeight="1" x14ac:dyDescent="0.25">
      <c r="B25" s="30" t="s">
        <v>272</v>
      </c>
      <c r="C25" s="35" t="s">
        <v>273</v>
      </c>
      <c r="D25" s="34">
        <v>1627809</v>
      </c>
      <c r="E25" s="34">
        <v>0</v>
      </c>
      <c r="F25" s="34">
        <v>0</v>
      </c>
      <c r="G25" s="34">
        <v>0</v>
      </c>
      <c r="H25" s="34">
        <v>0</v>
      </c>
      <c r="I25" s="34">
        <v>1627809</v>
      </c>
    </row>
    <row r="26" spans="2:17" ht="30" customHeight="1" x14ac:dyDescent="0.25">
      <c r="B26" s="23" t="s">
        <v>303</v>
      </c>
      <c r="C26" s="39" t="s">
        <v>273</v>
      </c>
      <c r="D26" s="33">
        <v>1627809</v>
      </c>
      <c r="E26" s="33">
        <v>0</v>
      </c>
      <c r="F26" s="33">
        <v>0</v>
      </c>
      <c r="G26" s="33">
        <v>0</v>
      </c>
      <c r="H26" s="33">
        <v>0</v>
      </c>
      <c r="I26" s="33">
        <v>1627809</v>
      </c>
    </row>
    <row r="27" spans="2:17" ht="30" customHeight="1" x14ac:dyDescent="0.25">
      <c r="B27" s="157" t="s">
        <v>165</v>
      </c>
      <c r="C27" s="158" t="s">
        <v>165</v>
      </c>
      <c r="D27" s="34">
        <v>3926196</v>
      </c>
      <c r="E27" s="34">
        <v>2849518</v>
      </c>
      <c r="F27" s="34">
        <v>2462384</v>
      </c>
      <c r="G27" s="34">
        <v>241360</v>
      </c>
      <c r="H27" s="34">
        <v>173048</v>
      </c>
      <c r="I27" s="34">
        <v>9652506</v>
      </c>
    </row>
    <row r="28" spans="2:17" ht="20.25" customHeight="1" x14ac:dyDescent="0.25"/>
    <row r="29" spans="2:17" ht="20.25" customHeight="1" x14ac:dyDescent="0.25"/>
    <row r="30" spans="2:17" ht="20.25" customHeight="1" x14ac:dyDescent="0.25"/>
    <row r="31" spans="2:17" ht="20.25" customHeight="1" x14ac:dyDescent="0.25">
      <c r="B31" s="155" t="s">
        <v>99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2019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780195</v>
      </c>
      <c r="E38" s="16">
        <v>853885</v>
      </c>
      <c r="F38" s="16">
        <v>180512</v>
      </c>
      <c r="G38" s="16">
        <v>5913</v>
      </c>
      <c r="H38" s="16">
        <v>0</v>
      </c>
      <c r="I38" s="16">
        <v>0</v>
      </c>
      <c r="J38" s="16">
        <v>3040</v>
      </c>
      <c r="K38" s="16">
        <v>36835</v>
      </c>
      <c r="L38" s="16">
        <v>0</v>
      </c>
      <c r="M38" s="16">
        <v>1860380</v>
      </c>
    </row>
    <row r="39" spans="2:17" ht="30" customHeight="1" x14ac:dyDescent="0.25">
      <c r="B39" s="23" t="s">
        <v>168</v>
      </c>
      <c r="C39" s="39" t="s">
        <v>169</v>
      </c>
      <c r="D39" s="28">
        <v>126683</v>
      </c>
      <c r="E39" s="28">
        <v>127114</v>
      </c>
      <c r="F39" s="28">
        <v>12168</v>
      </c>
      <c r="G39" s="28">
        <v>-951</v>
      </c>
      <c r="H39" s="28">
        <v>0</v>
      </c>
      <c r="I39" s="28">
        <v>0</v>
      </c>
      <c r="J39" s="28">
        <v>221</v>
      </c>
      <c r="K39" s="28">
        <v>4951</v>
      </c>
      <c r="L39" s="28">
        <v>0</v>
      </c>
      <c r="M39" s="28">
        <v>270186</v>
      </c>
    </row>
    <row r="40" spans="2:17" ht="30" customHeight="1" x14ac:dyDescent="0.25">
      <c r="B40" s="23" t="s">
        <v>170</v>
      </c>
      <c r="C40" s="39" t="s">
        <v>171</v>
      </c>
      <c r="D40" s="28">
        <v>8300</v>
      </c>
      <c r="E40" s="28">
        <v>3187</v>
      </c>
      <c r="F40" s="28">
        <v>-31</v>
      </c>
      <c r="G40" s="28">
        <v>0</v>
      </c>
      <c r="H40" s="28">
        <v>0</v>
      </c>
      <c r="I40" s="28">
        <v>0</v>
      </c>
      <c r="J40" s="28">
        <v>3</v>
      </c>
      <c r="K40" s="28">
        <v>11</v>
      </c>
      <c r="L40" s="28">
        <v>0</v>
      </c>
      <c r="M40" s="28">
        <v>11470</v>
      </c>
    </row>
    <row r="41" spans="2:17" ht="30" customHeight="1" x14ac:dyDescent="0.25">
      <c r="B41" s="23" t="s">
        <v>172</v>
      </c>
      <c r="C41" s="39" t="s">
        <v>173</v>
      </c>
      <c r="D41" s="28">
        <v>197979</v>
      </c>
      <c r="E41" s="28">
        <v>246211</v>
      </c>
      <c r="F41" s="28">
        <v>128740</v>
      </c>
      <c r="G41" s="28">
        <v>-463</v>
      </c>
      <c r="H41" s="28">
        <v>0</v>
      </c>
      <c r="I41" s="28">
        <v>0</v>
      </c>
      <c r="J41" s="28">
        <v>1027</v>
      </c>
      <c r="K41" s="28">
        <v>10684</v>
      </c>
      <c r="L41" s="28">
        <v>0</v>
      </c>
      <c r="M41" s="28">
        <v>584178</v>
      </c>
    </row>
    <row r="42" spans="2:17" ht="30" customHeight="1" x14ac:dyDescent="0.25">
      <c r="B42" s="23" t="s">
        <v>174</v>
      </c>
      <c r="C42" s="39" t="s">
        <v>175</v>
      </c>
      <c r="D42" s="28">
        <v>1930</v>
      </c>
      <c r="E42" s="28">
        <v>1587</v>
      </c>
      <c r="F42" s="28">
        <v>-20</v>
      </c>
      <c r="G42" s="28">
        <v>0</v>
      </c>
      <c r="H42" s="28">
        <v>0</v>
      </c>
      <c r="I42" s="28">
        <v>0</v>
      </c>
      <c r="J42" s="28">
        <v>1</v>
      </c>
      <c r="K42" s="28">
        <v>125</v>
      </c>
      <c r="L42" s="28">
        <v>0</v>
      </c>
      <c r="M42" s="28">
        <v>3623</v>
      </c>
    </row>
    <row r="43" spans="2:17" ht="30" customHeight="1" x14ac:dyDescent="0.25">
      <c r="B43" s="23" t="s">
        <v>176</v>
      </c>
      <c r="C43" s="39" t="s">
        <v>177</v>
      </c>
      <c r="D43" s="28">
        <v>15485</v>
      </c>
      <c r="E43" s="28">
        <v>11852</v>
      </c>
      <c r="F43" s="28">
        <v>1664</v>
      </c>
      <c r="G43" s="28">
        <v>1650</v>
      </c>
      <c r="H43" s="28">
        <v>0</v>
      </c>
      <c r="I43" s="28">
        <v>0</v>
      </c>
      <c r="J43" s="28">
        <v>34</v>
      </c>
      <c r="K43" s="28">
        <v>441</v>
      </c>
      <c r="L43" s="28">
        <v>0</v>
      </c>
      <c r="M43" s="28">
        <v>31126</v>
      </c>
    </row>
    <row r="44" spans="2:17" ht="30" customHeight="1" x14ac:dyDescent="0.25">
      <c r="B44" s="23" t="s">
        <v>178</v>
      </c>
      <c r="C44" s="39" t="s">
        <v>179</v>
      </c>
      <c r="D44" s="28">
        <v>8004</v>
      </c>
      <c r="E44" s="28">
        <v>5621</v>
      </c>
      <c r="F44" s="28">
        <v>-696</v>
      </c>
      <c r="G44" s="28">
        <v>-196</v>
      </c>
      <c r="H44" s="28">
        <v>0</v>
      </c>
      <c r="I44" s="28">
        <v>0</v>
      </c>
      <c r="J44" s="28">
        <v>22</v>
      </c>
      <c r="K44" s="28">
        <v>69</v>
      </c>
      <c r="L44" s="28">
        <v>0</v>
      </c>
      <c r="M44" s="28">
        <v>12824</v>
      </c>
    </row>
    <row r="45" spans="2:17" ht="30" customHeight="1" x14ac:dyDescent="0.25">
      <c r="B45" s="23" t="s">
        <v>180</v>
      </c>
      <c r="C45" s="39" t="s">
        <v>181</v>
      </c>
      <c r="D45" s="28">
        <v>100704</v>
      </c>
      <c r="E45" s="28">
        <v>84673</v>
      </c>
      <c r="F45" s="28">
        <v>13471</v>
      </c>
      <c r="G45" s="28">
        <v>813</v>
      </c>
      <c r="H45" s="28">
        <v>0</v>
      </c>
      <c r="I45" s="28">
        <v>0</v>
      </c>
      <c r="J45" s="28">
        <v>383</v>
      </c>
      <c r="K45" s="28">
        <v>4117</v>
      </c>
      <c r="L45" s="28">
        <v>0</v>
      </c>
      <c r="M45" s="28">
        <v>204161</v>
      </c>
    </row>
    <row r="46" spans="2:17" ht="30" customHeight="1" x14ac:dyDescent="0.25">
      <c r="B46" s="23" t="s">
        <v>182</v>
      </c>
      <c r="C46" s="39" t="s">
        <v>183</v>
      </c>
      <c r="D46" s="28">
        <v>20476</v>
      </c>
      <c r="E46" s="28">
        <v>24606</v>
      </c>
      <c r="F46" s="28">
        <v>3843</v>
      </c>
      <c r="G46" s="28">
        <v>2401</v>
      </c>
      <c r="H46" s="28">
        <v>0</v>
      </c>
      <c r="I46" s="28">
        <v>0</v>
      </c>
      <c r="J46" s="28">
        <v>355</v>
      </c>
      <c r="K46" s="28">
        <v>1650</v>
      </c>
      <c r="L46" s="28">
        <v>0</v>
      </c>
      <c r="M46" s="28">
        <v>53331</v>
      </c>
    </row>
    <row r="47" spans="2:17" ht="30" customHeight="1" x14ac:dyDescent="0.25">
      <c r="B47" s="23" t="s">
        <v>184</v>
      </c>
      <c r="C47" s="39" t="s">
        <v>185</v>
      </c>
      <c r="D47" s="28">
        <v>95978</v>
      </c>
      <c r="E47" s="28">
        <v>96750</v>
      </c>
      <c r="F47" s="28">
        <v>10460</v>
      </c>
      <c r="G47" s="28">
        <v>-853</v>
      </c>
      <c r="H47" s="28">
        <v>0</v>
      </c>
      <c r="I47" s="28">
        <v>0</v>
      </c>
      <c r="J47" s="28">
        <v>313</v>
      </c>
      <c r="K47" s="28">
        <v>5388</v>
      </c>
      <c r="L47" s="28">
        <v>0</v>
      </c>
      <c r="M47" s="28">
        <v>208036</v>
      </c>
    </row>
    <row r="48" spans="2:17" ht="30" customHeight="1" x14ac:dyDescent="0.25">
      <c r="B48" s="23" t="s">
        <v>186</v>
      </c>
      <c r="C48" s="39" t="s">
        <v>187</v>
      </c>
      <c r="D48" s="28">
        <v>99555</v>
      </c>
      <c r="E48" s="28">
        <v>100414</v>
      </c>
      <c r="F48" s="28">
        <v>-1827</v>
      </c>
      <c r="G48" s="28">
        <v>2240</v>
      </c>
      <c r="H48" s="28">
        <v>0</v>
      </c>
      <c r="I48" s="28">
        <v>0</v>
      </c>
      <c r="J48" s="28">
        <v>69</v>
      </c>
      <c r="K48" s="28">
        <v>1032</v>
      </c>
      <c r="L48" s="28">
        <v>0</v>
      </c>
      <c r="M48" s="28">
        <v>201483</v>
      </c>
    </row>
    <row r="49" spans="2:13" ht="30" customHeight="1" x14ac:dyDescent="0.25">
      <c r="B49" s="23" t="s">
        <v>188</v>
      </c>
      <c r="C49" s="39" t="s">
        <v>189</v>
      </c>
      <c r="D49" s="28">
        <v>20699</v>
      </c>
      <c r="E49" s="28">
        <v>22622</v>
      </c>
      <c r="F49" s="28">
        <v>2324</v>
      </c>
      <c r="G49" s="28">
        <v>-320</v>
      </c>
      <c r="H49" s="28">
        <v>0</v>
      </c>
      <c r="I49" s="28">
        <v>0</v>
      </c>
      <c r="J49" s="28">
        <v>103</v>
      </c>
      <c r="K49" s="28">
        <v>813</v>
      </c>
      <c r="L49" s="28">
        <v>0</v>
      </c>
      <c r="M49" s="28">
        <v>46241</v>
      </c>
    </row>
    <row r="50" spans="2:13" ht="30" customHeight="1" x14ac:dyDescent="0.25">
      <c r="B50" s="23" t="s">
        <v>190</v>
      </c>
      <c r="C50" s="39" t="s">
        <v>191</v>
      </c>
      <c r="D50" s="28">
        <v>11673</v>
      </c>
      <c r="E50" s="28">
        <v>15564</v>
      </c>
      <c r="F50" s="28">
        <v>1309</v>
      </c>
      <c r="G50" s="28">
        <v>-3</v>
      </c>
      <c r="H50" s="28">
        <v>0</v>
      </c>
      <c r="I50" s="28">
        <v>0</v>
      </c>
      <c r="J50" s="28">
        <v>58</v>
      </c>
      <c r="K50" s="28">
        <v>576</v>
      </c>
      <c r="L50" s="28">
        <v>0</v>
      </c>
      <c r="M50" s="28">
        <v>29177</v>
      </c>
    </row>
    <row r="51" spans="2:13" ht="30" customHeight="1" x14ac:dyDescent="0.25">
      <c r="B51" s="23" t="s">
        <v>192</v>
      </c>
      <c r="C51" s="39" t="s">
        <v>193</v>
      </c>
      <c r="D51" s="28">
        <v>1918</v>
      </c>
      <c r="E51" s="28">
        <v>2376</v>
      </c>
      <c r="F51" s="28">
        <v>1300</v>
      </c>
      <c r="G51" s="28">
        <v>0</v>
      </c>
      <c r="H51" s="28">
        <v>0</v>
      </c>
      <c r="I51" s="28">
        <v>0</v>
      </c>
      <c r="J51" s="28">
        <v>29</v>
      </c>
      <c r="K51" s="28">
        <v>225</v>
      </c>
      <c r="L51" s="28">
        <v>0</v>
      </c>
      <c r="M51" s="28">
        <v>5848</v>
      </c>
    </row>
    <row r="52" spans="2:13" ht="30" customHeight="1" x14ac:dyDescent="0.25">
      <c r="B52" s="23" t="s">
        <v>194</v>
      </c>
      <c r="C52" s="40" t="s">
        <v>195</v>
      </c>
      <c r="D52" s="28">
        <v>63908</v>
      </c>
      <c r="E52" s="28">
        <v>87529</v>
      </c>
      <c r="F52" s="28">
        <v>5805</v>
      </c>
      <c r="G52" s="28">
        <v>1828</v>
      </c>
      <c r="H52" s="28">
        <v>0</v>
      </c>
      <c r="I52" s="28">
        <v>0</v>
      </c>
      <c r="J52" s="28">
        <v>373</v>
      </c>
      <c r="K52" s="28">
        <v>6592</v>
      </c>
      <c r="L52" s="28">
        <v>0</v>
      </c>
      <c r="M52" s="28">
        <v>166035</v>
      </c>
    </row>
    <row r="53" spans="2:13" ht="30" customHeight="1" x14ac:dyDescent="0.25">
      <c r="B53" s="23" t="s">
        <v>196</v>
      </c>
      <c r="C53" s="39" t="s">
        <v>197</v>
      </c>
      <c r="D53" s="28">
        <v>6903</v>
      </c>
      <c r="E53" s="28">
        <v>23779</v>
      </c>
      <c r="F53" s="28">
        <v>2002</v>
      </c>
      <c r="G53" s="28">
        <v>-233</v>
      </c>
      <c r="H53" s="28">
        <v>0</v>
      </c>
      <c r="I53" s="28">
        <v>0</v>
      </c>
      <c r="J53" s="28">
        <v>49</v>
      </c>
      <c r="K53" s="28">
        <v>161</v>
      </c>
      <c r="L53" s="28">
        <v>0</v>
      </c>
      <c r="M53" s="28">
        <v>32661</v>
      </c>
    </row>
    <row r="54" spans="2:13" ht="30" customHeight="1" x14ac:dyDescent="0.25">
      <c r="B54" s="30" t="s">
        <v>198</v>
      </c>
      <c r="C54" s="35" t="s">
        <v>199</v>
      </c>
      <c r="D54" s="16">
        <v>1730996</v>
      </c>
      <c r="E54" s="16">
        <v>664055</v>
      </c>
      <c r="F54" s="16">
        <v>113072</v>
      </c>
      <c r="G54" s="16">
        <v>0</v>
      </c>
      <c r="H54" s="16">
        <v>255659</v>
      </c>
      <c r="I54" s="16">
        <v>7383</v>
      </c>
      <c r="J54" s="16">
        <v>113974</v>
      </c>
      <c r="K54" s="16">
        <v>34</v>
      </c>
      <c r="L54" s="16">
        <v>0</v>
      </c>
      <c r="M54" s="16">
        <v>2885173</v>
      </c>
    </row>
    <row r="55" spans="2:13" ht="30" customHeight="1" x14ac:dyDescent="0.25">
      <c r="B55" s="23" t="s">
        <v>200</v>
      </c>
      <c r="C55" s="39" t="s">
        <v>201</v>
      </c>
      <c r="D55" s="28">
        <v>613928</v>
      </c>
      <c r="E55" s="28">
        <v>233002</v>
      </c>
      <c r="F55" s="28">
        <v>19574</v>
      </c>
      <c r="G55" s="28">
        <v>0</v>
      </c>
      <c r="H55" s="28">
        <v>111026</v>
      </c>
      <c r="I55" s="28">
        <v>0</v>
      </c>
      <c r="J55" s="28">
        <v>18682</v>
      </c>
      <c r="K55" s="28">
        <v>9</v>
      </c>
      <c r="L55" s="28">
        <v>0</v>
      </c>
      <c r="M55" s="28">
        <v>996221</v>
      </c>
    </row>
    <row r="56" spans="2:13" ht="30" customHeight="1" x14ac:dyDescent="0.25">
      <c r="B56" s="23" t="s">
        <v>202</v>
      </c>
      <c r="C56" s="39" t="s">
        <v>171</v>
      </c>
      <c r="D56" s="28">
        <v>3479</v>
      </c>
      <c r="E56" s="28">
        <v>1643</v>
      </c>
      <c r="F56" s="28">
        <v>203</v>
      </c>
      <c r="G56" s="28">
        <v>0</v>
      </c>
      <c r="H56" s="28">
        <v>0</v>
      </c>
      <c r="I56" s="28">
        <v>0</v>
      </c>
      <c r="J56" s="28">
        <v>348</v>
      </c>
      <c r="K56" s="28">
        <v>0</v>
      </c>
      <c r="L56" s="28">
        <v>0</v>
      </c>
      <c r="M56" s="28">
        <v>5673</v>
      </c>
    </row>
    <row r="57" spans="2:13" ht="30" customHeight="1" x14ac:dyDescent="0.25">
      <c r="B57" s="23" t="s">
        <v>203</v>
      </c>
      <c r="C57" s="39" t="s">
        <v>204</v>
      </c>
      <c r="D57" s="28">
        <v>223670</v>
      </c>
      <c r="E57" s="28">
        <v>185002</v>
      </c>
      <c r="F57" s="28">
        <v>8911</v>
      </c>
      <c r="G57" s="28">
        <v>0</v>
      </c>
      <c r="H57" s="28">
        <v>0</v>
      </c>
      <c r="I57" s="28">
        <v>0</v>
      </c>
      <c r="J57" s="28">
        <v>6076</v>
      </c>
      <c r="K57" s="28">
        <v>0</v>
      </c>
      <c r="L57" s="28">
        <v>0</v>
      </c>
      <c r="M57" s="28">
        <v>423659</v>
      </c>
    </row>
    <row r="58" spans="2:13" ht="30" customHeight="1" x14ac:dyDescent="0.25">
      <c r="B58" s="23" t="s">
        <v>206</v>
      </c>
      <c r="C58" s="39" t="s">
        <v>207</v>
      </c>
      <c r="D58" s="28">
        <v>614635</v>
      </c>
      <c r="E58" s="28">
        <v>127367</v>
      </c>
      <c r="F58" s="28">
        <v>17539</v>
      </c>
      <c r="G58" s="28">
        <v>0</v>
      </c>
      <c r="H58" s="28">
        <v>144633</v>
      </c>
      <c r="I58" s="28">
        <v>0</v>
      </c>
      <c r="J58" s="28">
        <v>14078</v>
      </c>
      <c r="K58" s="28">
        <v>8</v>
      </c>
      <c r="L58" s="28">
        <v>0</v>
      </c>
      <c r="M58" s="28">
        <v>918260</v>
      </c>
    </row>
    <row r="59" spans="2:13" ht="30" customHeight="1" x14ac:dyDescent="0.25">
      <c r="B59" s="23" t="s">
        <v>208</v>
      </c>
      <c r="C59" s="40" t="s">
        <v>183</v>
      </c>
      <c r="D59" s="28">
        <v>14407</v>
      </c>
      <c r="E59" s="28">
        <v>5853</v>
      </c>
      <c r="F59" s="28">
        <v>24</v>
      </c>
      <c r="G59" s="28">
        <v>0</v>
      </c>
      <c r="H59" s="28">
        <v>0</v>
      </c>
      <c r="I59" s="28">
        <v>0</v>
      </c>
      <c r="J59" s="28">
        <v>289</v>
      </c>
      <c r="K59" s="28">
        <v>0</v>
      </c>
      <c r="L59" s="28">
        <v>0</v>
      </c>
      <c r="M59" s="28">
        <v>20573</v>
      </c>
    </row>
    <row r="60" spans="2:13" ht="30" customHeight="1" x14ac:dyDescent="0.25">
      <c r="B60" s="23" t="s">
        <v>209</v>
      </c>
      <c r="C60" s="39" t="s">
        <v>185</v>
      </c>
      <c r="D60" s="28">
        <v>8528</v>
      </c>
      <c r="E60" s="28">
        <v>474</v>
      </c>
      <c r="F60" s="28">
        <v>15</v>
      </c>
      <c r="G60" s="28">
        <v>0</v>
      </c>
      <c r="H60" s="28">
        <v>0</v>
      </c>
      <c r="I60" s="28">
        <v>0</v>
      </c>
      <c r="J60" s="28">
        <v>690</v>
      </c>
      <c r="K60" s="28">
        <v>0</v>
      </c>
      <c r="L60" s="28">
        <v>0</v>
      </c>
      <c r="M60" s="28">
        <v>9707</v>
      </c>
    </row>
    <row r="61" spans="2:13" ht="30" customHeight="1" x14ac:dyDescent="0.25">
      <c r="B61" s="23" t="s">
        <v>210</v>
      </c>
      <c r="C61" s="39" t="s">
        <v>187</v>
      </c>
      <c r="D61" s="28">
        <v>16931</v>
      </c>
      <c r="E61" s="28">
        <v>10073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27004</v>
      </c>
    </row>
    <row r="62" spans="2:13" ht="30" customHeight="1" x14ac:dyDescent="0.25">
      <c r="B62" s="23" t="s">
        <v>211</v>
      </c>
      <c r="C62" s="40" t="s">
        <v>212</v>
      </c>
      <c r="D62" s="28">
        <v>143949</v>
      </c>
      <c r="E62" s="28">
        <v>36839</v>
      </c>
      <c r="F62" s="28">
        <v>5831</v>
      </c>
      <c r="G62" s="28">
        <v>0</v>
      </c>
      <c r="H62" s="28">
        <v>0</v>
      </c>
      <c r="I62" s="28">
        <v>7383</v>
      </c>
      <c r="J62" s="28">
        <v>72190</v>
      </c>
      <c r="K62" s="28">
        <v>7</v>
      </c>
      <c r="L62" s="28">
        <v>0</v>
      </c>
      <c r="M62" s="28">
        <v>266199</v>
      </c>
    </row>
    <row r="63" spans="2:13" ht="30" customHeight="1" x14ac:dyDescent="0.25">
      <c r="B63" s="23" t="s">
        <v>213</v>
      </c>
      <c r="C63" s="39" t="s">
        <v>214</v>
      </c>
      <c r="D63" s="28">
        <v>14955</v>
      </c>
      <c r="E63" s="28">
        <v>1343</v>
      </c>
      <c r="F63" s="28">
        <v>87</v>
      </c>
      <c r="G63" s="28">
        <v>0</v>
      </c>
      <c r="H63" s="28">
        <v>0</v>
      </c>
      <c r="I63" s="28">
        <v>0</v>
      </c>
      <c r="J63" s="28">
        <v>488</v>
      </c>
      <c r="K63" s="28">
        <v>0</v>
      </c>
      <c r="L63" s="28">
        <v>0</v>
      </c>
      <c r="M63" s="28">
        <v>16873</v>
      </c>
    </row>
    <row r="64" spans="2:13" ht="30" customHeight="1" x14ac:dyDescent="0.25">
      <c r="B64" s="23" t="s">
        <v>215</v>
      </c>
      <c r="C64" s="39" t="s">
        <v>216</v>
      </c>
      <c r="D64" s="28">
        <v>5655</v>
      </c>
      <c r="E64" s="28">
        <v>406</v>
      </c>
      <c r="F64" s="28">
        <v>0</v>
      </c>
      <c r="G64" s="28">
        <v>0</v>
      </c>
      <c r="H64" s="28">
        <v>0</v>
      </c>
      <c r="I64" s="28">
        <v>0</v>
      </c>
      <c r="J64" s="28">
        <v>10</v>
      </c>
      <c r="K64" s="28">
        <v>0</v>
      </c>
      <c r="L64" s="28">
        <v>0</v>
      </c>
      <c r="M64" s="28">
        <v>6071</v>
      </c>
    </row>
    <row r="65" spans="2:13" ht="30" customHeight="1" x14ac:dyDescent="0.25">
      <c r="B65" s="23" t="s">
        <v>307</v>
      </c>
      <c r="C65" s="39" t="s">
        <v>308</v>
      </c>
      <c r="D65" s="28">
        <v>5495</v>
      </c>
      <c r="E65" s="28">
        <v>4217</v>
      </c>
      <c r="F65" s="28">
        <v>67</v>
      </c>
      <c r="G65" s="28">
        <v>0</v>
      </c>
      <c r="H65" s="28">
        <v>0</v>
      </c>
      <c r="I65" s="28">
        <v>0</v>
      </c>
      <c r="J65" s="28">
        <v>457</v>
      </c>
      <c r="K65" s="28">
        <v>0</v>
      </c>
      <c r="L65" s="28">
        <v>0</v>
      </c>
      <c r="M65" s="28">
        <v>10236</v>
      </c>
    </row>
    <row r="66" spans="2:13" ht="30" customHeight="1" x14ac:dyDescent="0.25">
      <c r="B66" s="23" t="s">
        <v>217</v>
      </c>
      <c r="C66" s="39" t="s">
        <v>218</v>
      </c>
      <c r="D66" s="28">
        <v>5131</v>
      </c>
      <c r="E66" s="28">
        <v>9027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14158</v>
      </c>
    </row>
    <row r="67" spans="2:13" ht="30" customHeight="1" x14ac:dyDescent="0.25">
      <c r="B67" s="23" t="s">
        <v>219</v>
      </c>
      <c r="C67" s="39" t="s">
        <v>220</v>
      </c>
      <c r="D67" s="28">
        <v>7215</v>
      </c>
      <c r="E67" s="28">
        <v>6536</v>
      </c>
      <c r="F67" s="28">
        <v>300</v>
      </c>
      <c r="G67" s="28">
        <v>0</v>
      </c>
      <c r="H67" s="28">
        <v>0</v>
      </c>
      <c r="I67" s="28">
        <v>0</v>
      </c>
      <c r="J67" s="28">
        <v>13</v>
      </c>
      <c r="K67" s="28">
        <v>0</v>
      </c>
      <c r="L67" s="28">
        <v>0</v>
      </c>
      <c r="M67" s="28">
        <v>14064</v>
      </c>
    </row>
    <row r="68" spans="2:13" ht="30" customHeight="1" x14ac:dyDescent="0.25">
      <c r="B68" s="23" t="s">
        <v>221</v>
      </c>
      <c r="C68" s="39" t="s">
        <v>222</v>
      </c>
      <c r="D68" s="28">
        <v>7975</v>
      </c>
      <c r="E68" s="28">
        <v>11820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19795</v>
      </c>
    </row>
    <row r="69" spans="2:13" ht="30" customHeight="1" x14ac:dyDescent="0.25">
      <c r="B69" s="23" t="s">
        <v>223</v>
      </c>
      <c r="C69" s="39" t="s">
        <v>224</v>
      </c>
      <c r="D69" s="28">
        <v>737</v>
      </c>
      <c r="E69" s="28">
        <v>2848</v>
      </c>
      <c r="F69" s="28">
        <v>178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3763</v>
      </c>
    </row>
    <row r="70" spans="2:13" ht="30" customHeight="1" x14ac:dyDescent="0.25">
      <c r="B70" s="23" t="s">
        <v>225</v>
      </c>
      <c r="C70" s="39" t="s">
        <v>226</v>
      </c>
      <c r="D70" s="28">
        <v>2645</v>
      </c>
      <c r="E70" s="28">
        <v>5097</v>
      </c>
      <c r="F70" s="28">
        <v>74</v>
      </c>
      <c r="G70" s="28">
        <v>0</v>
      </c>
      <c r="H70" s="28">
        <v>0</v>
      </c>
      <c r="I70" s="28">
        <v>0</v>
      </c>
      <c r="J70" s="28">
        <v>10</v>
      </c>
      <c r="K70" s="28">
        <v>10</v>
      </c>
      <c r="L70" s="28">
        <v>0</v>
      </c>
      <c r="M70" s="28">
        <v>7836</v>
      </c>
    </row>
    <row r="71" spans="2:13" ht="30" customHeight="1" x14ac:dyDescent="0.25">
      <c r="B71" s="23" t="s">
        <v>227</v>
      </c>
      <c r="C71" s="40" t="s">
        <v>228</v>
      </c>
      <c r="D71" s="28">
        <v>28380</v>
      </c>
      <c r="E71" s="28">
        <v>13278</v>
      </c>
      <c r="F71" s="28">
        <v>0</v>
      </c>
      <c r="G71" s="28">
        <v>0</v>
      </c>
      <c r="H71" s="28">
        <v>0</v>
      </c>
      <c r="I71" s="28">
        <v>0</v>
      </c>
      <c r="J71" s="28">
        <v>643</v>
      </c>
      <c r="K71" s="28">
        <v>0</v>
      </c>
      <c r="L71" s="28">
        <v>0</v>
      </c>
      <c r="M71" s="28">
        <v>42301</v>
      </c>
    </row>
    <row r="72" spans="2:13" ht="30" customHeight="1" x14ac:dyDescent="0.25">
      <c r="B72" s="23" t="s">
        <v>229</v>
      </c>
      <c r="C72" s="39" t="s">
        <v>230</v>
      </c>
      <c r="D72" s="28">
        <v>13281</v>
      </c>
      <c r="E72" s="28">
        <v>8819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22100</v>
      </c>
    </row>
    <row r="73" spans="2:13" ht="30" customHeight="1" x14ac:dyDescent="0.25">
      <c r="B73" s="23" t="s">
        <v>231</v>
      </c>
      <c r="C73" s="39" t="s">
        <v>232</v>
      </c>
      <c r="D73" s="28">
        <v>0</v>
      </c>
      <c r="E73" s="28">
        <v>411</v>
      </c>
      <c r="F73" s="28">
        <v>112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523</v>
      </c>
    </row>
    <row r="74" spans="2:13" ht="30" customHeight="1" x14ac:dyDescent="0.25">
      <c r="B74" s="23" t="s">
        <v>305</v>
      </c>
      <c r="C74" s="39" t="s">
        <v>306</v>
      </c>
      <c r="D74" s="28">
        <v>0</v>
      </c>
      <c r="E74" s="28">
        <v>0</v>
      </c>
      <c r="F74" s="28">
        <v>60157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60157</v>
      </c>
    </row>
    <row r="75" spans="2:13" ht="30" customHeight="1" x14ac:dyDescent="0.25">
      <c r="B75" s="30" t="s">
        <v>233</v>
      </c>
      <c r="C75" s="31" t="s">
        <v>234</v>
      </c>
      <c r="D75" s="16">
        <v>32516</v>
      </c>
      <c r="E75" s="16">
        <v>15672</v>
      </c>
      <c r="F75" s="16">
        <v>2771</v>
      </c>
      <c r="G75" s="16">
        <v>0</v>
      </c>
      <c r="H75" s="16">
        <v>0</v>
      </c>
      <c r="I75" s="16">
        <v>857</v>
      </c>
      <c r="J75" s="16">
        <v>512</v>
      </c>
      <c r="K75" s="16">
        <v>25</v>
      </c>
      <c r="L75" s="16">
        <v>0</v>
      </c>
      <c r="M75" s="16">
        <v>52353</v>
      </c>
    </row>
    <row r="76" spans="2:13" ht="30" customHeight="1" x14ac:dyDescent="0.25">
      <c r="B76" s="23" t="s">
        <v>235</v>
      </c>
      <c r="C76" s="39" t="s">
        <v>169</v>
      </c>
      <c r="D76" s="28">
        <v>7586</v>
      </c>
      <c r="E76" s="28">
        <v>3239</v>
      </c>
      <c r="F76" s="28">
        <v>644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11469</v>
      </c>
    </row>
    <row r="77" spans="2:13" ht="30" customHeight="1" x14ac:dyDescent="0.25">
      <c r="B77" s="23" t="s">
        <v>236</v>
      </c>
      <c r="C77" s="39" t="s">
        <v>237</v>
      </c>
      <c r="D77" s="28">
        <v>12891</v>
      </c>
      <c r="E77" s="28">
        <v>5139</v>
      </c>
      <c r="F77" s="28">
        <v>1746</v>
      </c>
      <c r="G77" s="28">
        <v>0</v>
      </c>
      <c r="H77" s="28">
        <v>0</v>
      </c>
      <c r="I77" s="28">
        <v>15</v>
      </c>
      <c r="J77" s="28">
        <v>471</v>
      </c>
      <c r="K77" s="28">
        <v>11</v>
      </c>
      <c r="L77" s="28">
        <v>0</v>
      </c>
      <c r="M77" s="28">
        <v>20273</v>
      </c>
    </row>
    <row r="78" spans="2:13" ht="30" customHeight="1" x14ac:dyDescent="0.25">
      <c r="B78" s="23" t="s">
        <v>238</v>
      </c>
      <c r="C78" s="39" t="s">
        <v>183</v>
      </c>
      <c r="D78" s="28">
        <v>7088</v>
      </c>
      <c r="E78" s="28">
        <v>5413</v>
      </c>
      <c r="F78" s="28">
        <v>340</v>
      </c>
      <c r="G78" s="28">
        <v>0</v>
      </c>
      <c r="H78" s="28">
        <v>0</v>
      </c>
      <c r="I78" s="28">
        <v>0</v>
      </c>
      <c r="J78" s="28">
        <v>41</v>
      </c>
      <c r="K78" s="28">
        <v>14</v>
      </c>
      <c r="L78" s="28">
        <v>0</v>
      </c>
      <c r="M78" s="28">
        <v>12896</v>
      </c>
    </row>
    <row r="79" spans="2:13" ht="30" customHeight="1" x14ac:dyDescent="0.25">
      <c r="B79" s="23" t="s">
        <v>239</v>
      </c>
      <c r="C79" s="39" t="s">
        <v>240</v>
      </c>
      <c r="D79" s="28">
        <v>2018</v>
      </c>
      <c r="E79" s="28">
        <v>847</v>
      </c>
      <c r="F79" s="28">
        <v>18</v>
      </c>
      <c r="G79" s="28">
        <v>0</v>
      </c>
      <c r="H79" s="28">
        <v>0</v>
      </c>
      <c r="I79" s="28">
        <v>842</v>
      </c>
      <c r="J79" s="28">
        <v>0</v>
      </c>
      <c r="K79" s="28">
        <v>0</v>
      </c>
      <c r="L79" s="28">
        <v>0</v>
      </c>
      <c r="M79" s="28">
        <v>3725</v>
      </c>
    </row>
    <row r="80" spans="2:13" ht="30" customHeight="1" x14ac:dyDescent="0.25">
      <c r="B80" s="23" t="s">
        <v>241</v>
      </c>
      <c r="C80" s="39" t="s">
        <v>242</v>
      </c>
      <c r="D80" s="28">
        <v>2933</v>
      </c>
      <c r="E80" s="28">
        <v>1034</v>
      </c>
      <c r="F80" s="28">
        <v>23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3990</v>
      </c>
    </row>
    <row r="81" spans="2:17" ht="30" customHeight="1" x14ac:dyDescent="0.25">
      <c r="B81" s="30" t="s">
        <v>243</v>
      </c>
      <c r="C81" s="35" t="s">
        <v>244</v>
      </c>
      <c r="D81" s="16">
        <v>822971</v>
      </c>
      <c r="E81" s="16">
        <v>600162</v>
      </c>
      <c r="F81" s="16">
        <v>18031</v>
      </c>
      <c r="G81" s="16">
        <v>0</v>
      </c>
      <c r="H81" s="16">
        <v>694201</v>
      </c>
      <c r="I81" s="16">
        <v>2708</v>
      </c>
      <c r="J81" s="16">
        <v>255761</v>
      </c>
      <c r="K81" s="16">
        <v>5507</v>
      </c>
      <c r="L81" s="16">
        <v>0</v>
      </c>
      <c r="M81" s="16">
        <v>2399341</v>
      </c>
    </row>
    <row r="82" spans="2:17" ht="30" customHeight="1" x14ac:dyDescent="0.25">
      <c r="B82" s="23" t="s">
        <v>245</v>
      </c>
      <c r="C82" s="39" t="s">
        <v>169</v>
      </c>
      <c r="D82" s="28">
        <v>360127</v>
      </c>
      <c r="E82" s="28">
        <v>267415</v>
      </c>
      <c r="F82" s="28">
        <v>3003</v>
      </c>
      <c r="G82" s="28">
        <v>0</v>
      </c>
      <c r="H82" s="28">
        <v>141189</v>
      </c>
      <c r="I82" s="28">
        <v>0</v>
      </c>
      <c r="J82" s="28">
        <v>2353</v>
      </c>
      <c r="K82" s="28">
        <v>0</v>
      </c>
      <c r="L82" s="28">
        <v>0</v>
      </c>
      <c r="M82" s="28">
        <v>774087</v>
      </c>
    </row>
    <row r="83" spans="2:17" ht="30" customHeight="1" x14ac:dyDescent="0.25">
      <c r="B83" s="23" t="s">
        <v>246</v>
      </c>
      <c r="C83" s="39" t="s">
        <v>173</v>
      </c>
      <c r="D83" s="28">
        <v>212811</v>
      </c>
      <c r="E83" s="28">
        <v>211401</v>
      </c>
      <c r="F83" s="28">
        <v>3726</v>
      </c>
      <c r="G83" s="28">
        <v>0</v>
      </c>
      <c r="H83" s="28">
        <v>291787</v>
      </c>
      <c r="I83" s="28">
        <v>0</v>
      </c>
      <c r="J83" s="28">
        <v>1395</v>
      </c>
      <c r="K83" s="28">
        <v>19</v>
      </c>
      <c r="L83" s="28">
        <v>0</v>
      </c>
      <c r="M83" s="28">
        <v>721139</v>
      </c>
    </row>
    <row r="84" spans="2:17" ht="30" customHeight="1" x14ac:dyDescent="0.25">
      <c r="B84" s="23" t="s">
        <v>247</v>
      </c>
      <c r="C84" s="40" t="s">
        <v>181</v>
      </c>
      <c r="D84" s="28">
        <v>147127</v>
      </c>
      <c r="E84" s="28">
        <v>52349</v>
      </c>
      <c r="F84" s="28">
        <v>9701</v>
      </c>
      <c r="G84" s="28">
        <v>0</v>
      </c>
      <c r="H84" s="28">
        <v>80049</v>
      </c>
      <c r="I84" s="28">
        <v>0</v>
      </c>
      <c r="J84" s="28">
        <v>41460</v>
      </c>
      <c r="K84" s="28">
        <v>0</v>
      </c>
      <c r="L84" s="28">
        <v>0</v>
      </c>
      <c r="M84" s="28">
        <v>330686</v>
      </c>
    </row>
    <row r="85" spans="2:17" ht="30" customHeight="1" x14ac:dyDescent="0.25">
      <c r="B85" s="23" t="s">
        <v>248</v>
      </c>
      <c r="C85" s="39" t="s">
        <v>183</v>
      </c>
      <c r="D85" s="28">
        <v>78204</v>
      </c>
      <c r="E85" s="28">
        <v>54138</v>
      </c>
      <c r="F85" s="28">
        <v>594</v>
      </c>
      <c r="G85" s="28">
        <v>0</v>
      </c>
      <c r="H85" s="28">
        <v>181176</v>
      </c>
      <c r="I85" s="28">
        <v>0</v>
      </c>
      <c r="J85" s="28">
        <v>308</v>
      </c>
      <c r="K85" s="28">
        <v>0</v>
      </c>
      <c r="L85" s="28">
        <v>0</v>
      </c>
      <c r="M85" s="28">
        <v>314420</v>
      </c>
    </row>
    <row r="86" spans="2:17" ht="30" customHeight="1" x14ac:dyDescent="0.25">
      <c r="B86" s="23" t="s">
        <v>249</v>
      </c>
      <c r="C86" s="39" t="s">
        <v>250</v>
      </c>
      <c r="D86" s="28">
        <v>24702</v>
      </c>
      <c r="E86" s="28">
        <v>14859</v>
      </c>
      <c r="F86" s="28">
        <v>1007</v>
      </c>
      <c r="G86" s="28">
        <v>0</v>
      </c>
      <c r="H86" s="28">
        <v>0</v>
      </c>
      <c r="I86" s="28">
        <v>2708</v>
      </c>
      <c r="J86" s="28">
        <v>115309</v>
      </c>
      <c r="K86" s="28">
        <v>5488</v>
      </c>
      <c r="L86" s="28">
        <v>0</v>
      </c>
      <c r="M86" s="28">
        <v>164073</v>
      </c>
    </row>
    <row r="87" spans="2:17" ht="30" customHeight="1" x14ac:dyDescent="0.25">
      <c r="B87" s="23" t="s">
        <v>251</v>
      </c>
      <c r="C87" s="39" t="s">
        <v>252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41066</v>
      </c>
      <c r="K87" s="28">
        <v>0</v>
      </c>
      <c r="L87" s="28">
        <v>0</v>
      </c>
      <c r="M87" s="28">
        <v>41066</v>
      </c>
    </row>
    <row r="88" spans="2:17" ht="30" customHeight="1" x14ac:dyDescent="0.25">
      <c r="B88" s="23" t="s">
        <v>253</v>
      </c>
      <c r="C88" s="39" t="s">
        <v>254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53870</v>
      </c>
      <c r="K88" s="28">
        <v>0</v>
      </c>
      <c r="L88" s="28">
        <v>0</v>
      </c>
      <c r="M88" s="28">
        <v>53870</v>
      </c>
    </row>
    <row r="89" spans="2:17" ht="30" customHeight="1" x14ac:dyDescent="0.25">
      <c r="B89" s="30" t="s">
        <v>255</v>
      </c>
      <c r="C89" s="35" t="s">
        <v>256</v>
      </c>
      <c r="D89" s="16">
        <v>20212</v>
      </c>
      <c r="E89" s="16">
        <v>45595</v>
      </c>
      <c r="F89" s="16">
        <v>7989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73796</v>
      </c>
    </row>
    <row r="90" spans="2:17" ht="30" customHeight="1" x14ac:dyDescent="0.25">
      <c r="B90" s="23" t="s">
        <v>257</v>
      </c>
      <c r="C90" s="39" t="s">
        <v>187</v>
      </c>
      <c r="D90" s="28">
        <v>12422</v>
      </c>
      <c r="E90" s="28">
        <v>28025</v>
      </c>
      <c r="F90" s="28">
        <v>4911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45358</v>
      </c>
    </row>
    <row r="91" spans="2:17" ht="30" customHeight="1" x14ac:dyDescent="0.25">
      <c r="B91" s="23" t="s">
        <v>258</v>
      </c>
      <c r="C91" s="39" t="s">
        <v>189</v>
      </c>
      <c r="D91" s="28">
        <v>6941</v>
      </c>
      <c r="E91" s="28">
        <v>15657</v>
      </c>
      <c r="F91" s="28">
        <v>2743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25341</v>
      </c>
    </row>
    <row r="92" spans="2:17" ht="30" customHeight="1" x14ac:dyDescent="0.25">
      <c r="B92" s="23" t="s">
        <v>259</v>
      </c>
      <c r="C92" s="39" t="s">
        <v>191</v>
      </c>
      <c r="D92" s="28">
        <v>849</v>
      </c>
      <c r="E92" s="28">
        <v>1913</v>
      </c>
      <c r="F92" s="28">
        <v>335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3097</v>
      </c>
    </row>
    <row r="93" spans="2:17" ht="30" customHeight="1" x14ac:dyDescent="0.25">
      <c r="B93" s="10" t="s">
        <v>260</v>
      </c>
      <c r="C93" s="35" t="s">
        <v>261</v>
      </c>
      <c r="D93" s="16">
        <v>116524</v>
      </c>
      <c r="E93" s="16">
        <v>152783</v>
      </c>
      <c r="F93" s="16">
        <v>24387</v>
      </c>
      <c r="G93" s="16">
        <v>2481</v>
      </c>
      <c r="H93" s="16">
        <v>0</v>
      </c>
      <c r="I93" s="16">
        <v>0</v>
      </c>
      <c r="J93" s="16">
        <v>659</v>
      </c>
      <c r="K93" s="16">
        <v>1931</v>
      </c>
      <c r="L93" s="16">
        <v>0</v>
      </c>
      <c r="M93" s="16">
        <v>298765</v>
      </c>
    </row>
    <row r="94" spans="2:17" ht="30" customHeight="1" x14ac:dyDescent="0.25">
      <c r="B94" s="23" t="s">
        <v>262</v>
      </c>
      <c r="C94" s="39" t="s">
        <v>169</v>
      </c>
      <c r="D94" s="28">
        <v>3317</v>
      </c>
      <c r="E94" s="28">
        <v>5691</v>
      </c>
      <c r="F94" s="28">
        <v>3572</v>
      </c>
      <c r="G94" s="28">
        <v>684</v>
      </c>
      <c r="H94" s="28">
        <v>0</v>
      </c>
      <c r="I94" s="28">
        <v>0</v>
      </c>
      <c r="J94" s="28">
        <v>21</v>
      </c>
      <c r="K94" s="28">
        <v>264</v>
      </c>
      <c r="L94" s="28">
        <v>0</v>
      </c>
      <c r="M94" s="28">
        <v>13549</v>
      </c>
    </row>
    <row r="95" spans="2:17" ht="30" customHeight="1" x14ac:dyDescent="0.25">
      <c r="B95" s="23" t="s">
        <v>263</v>
      </c>
      <c r="C95" s="39" t="s">
        <v>171</v>
      </c>
      <c r="D95" s="28">
        <v>1273</v>
      </c>
      <c r="E95" s="28">
        <v>188</v>
      </c>
      <c r="F95" s="28">
        <v>74</v>
      </c>
      <c r="G95" s="28">
        <v>3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1538</v>
      </c>
      <c r="O95" s="29"/>
      <c r="P95" s="29"/>
      <c r="Q95" s="29"/>
    </row>
    <row r="96" spans="2:17" ht="30" customHeight="1" x14ac:dyDescent="0.25">
      <c r="B96" s="23" t="s">
        <v>264</v>
      </c>
      <c r="C96" s="39" t="s">
        <v>173</v>
      </c>
      <c r="D96" s="28">
        <v>87042</v>
      </c>
      <c r="E96" s="28">
        <v>116574</v>
      </c>
      <c r="F96" s="28">
        <v>18357</v>
      </c>
      <c r="G96" s="28">
        <v>1350</v>
      </c>
      <c r="H96" s="28">
        <v>0</v>
      </c>
      <c r="I96" s="28">
        <v>0</v>
      </c>
      <c r="J96" s="28">
        <v>568</v>
      </c>
      <c r="K96" s="28">
        <v>559</v>
      </c>
      <c r="L96" s="28">
        <v>0</v>
      </c>
      <c r="M96" s="28">
        <v>224450</v>
      </c>
    </row>
    <row r="97" spans="2:13" ht="30" customHeight="1" x14ac:dyDescent="0.25">
      <c r="B97" s="23" t="s">
        <v>265</v>
      </c>
      <c r="C97" s="39" t="s">
        <v>181</v>
      </c>
      <c r="D97" s="28">
        <v>9312</v>
      </c>
      <c r="E97" s="28">
        <v>10251</v>
      </c>
      <c r="F97" s="28">
        <v>439</v>
      </c>
      <c r="G97" s="28">
        <v>-66</v>
      </c>
      <c r="H97" s="28">
        <v>0</v>
      </c>
      <c r="I97" s="28">
        <v>0</v>
      </c>
      <c r="J97" s="28">
        <v>10</v>
      </c>
      <c r="K97" s="28">
        <v>161</v>
      </c>
      <c r="L97" s="28">
        <v>0</v>
      </c>
      <c r="M97" s="28">
        <v>20107</v>
      </c>
    </row>
    <row r="98" spans="2:13" ht="30" customHeight="1" x14ac:dyDescent="0.25">
      <c r="B98" s="23" t="s">
        <v>266</v>
      </c>
      <c r="C98" s="39" t="s">
        <v>183</v>
      </c>
      <c r="D98" s="28">
        <v>925</v>
      </c>
      <c r="E98" s="28">
        <v>631</v>
      </c>
      <c r="F98" s="28">
        <v>-153</v>
      </c>
      <c r="G98" s="28">
        <v>181</v>
      </c>
      <c r="H98" s="28">
        <v>0</v>
      </c>
      <c r="I98" s="28">
        <v>0</v>
      </c>
      <c r="J98" s="28">
        <v>1</v>
      </c>
      <c r="K98" s="28">
        <v>26</v>
      </c>
      <c r="L98" s="28">
        <v>0</v>
      </c>
      <c r="M98" s="28">
        <v>1611</v>
      </c>
    </row>
    <row r="99" spans="2:13" ht="30" customHeight="1" x14ac:dyDescent="0.25">
      <c r="B99" s="23" t="s">
        <v>267</v>
      </c>
      <c r="C99" s="39" t="s">
        <v>185</v>
      </c>
      <c r="D99" s="28">
        <v>6293</v>
      </c>
      <c r="E99" s="28">
        <v>11812</v>
      </c>
      <c r="F99" s="28">
        <v>1496</v>
      </c>
      <c r="G99" s="28">
        <v>45</v>
      </c>
      <c r="H99" s="28">
        <v>0</v>
      </c>
      <c r="I99" s="28">
        <v>0</v>
      </c>
      <c r="J99" s="28">
        <v>10</v>
      </c>
      <c r="K99" s="28">
        <v>79</v>
      </c>
      <c r="L99" s="28">
        <v>0</v>
      </c>
      <c r="M99" s="28">
        <v>19735</v>
      </c>
    </row>
    <row r="100" spans="2:13" ht="30" customHeight="1" x14ac:dyDescent="0.25">
      <c r="B100" s="23" t="s">
        <v>268</v>
      </c>
      <c r="C100" s="39" t="s">
        <v>187</v>
      </c>
      <c r="D100" s="28">
        <v>822</v>
      </c>
      <c r="E100" s="28">
        <v>644</v>
      </c>
      <c r="F100" s="28">
        <v>390</v>
      </c>
      <c r="G100" s="28">
        <v>275</v>
      </c>
      <c r="H100" s="28">
        <v>0</v>
      </c>
      <c r="I100" s="28">
        <v>0</v>
      </c>
      <c r="J100" s="28">
        <v>0</v>
      </c>
      <c r="K100" s="28">
        <v>59</v>
      </c>
      <c r="L100" s="28">
        <v>0</v>
      </c>
      <c r="M100" s="28">
        <v>2190</v>
      </c>
    </row>
    <row r="101" spans="2:13" ht="30" customHeight="1" x14ac:dyDescent="0.25">
      <c r="B101" s="23" t="s">
        <v>269</v>
      </c>
      <c r="C101" s="39" t="s">
        <v>191</v>
      </c>
      <c r="D101" s="28">
        <v>1701</v>
      </c>
      <c r="E101" s="28">
        <v>1188</v>
      </c>
      <c r="F101" s="28">
        <v>660</v>
      </c>
      <c r="G101" s="28">
        <v>0</v>
      </c>
      <c r="H101" s="28">
        <v>0</v>
      </c>
      <c r="I101" s="28">
        <v>0</v>
      </c>
      <c r="J101" s="28">
        <v>8</v>
      </c>
      <c r="K101" s="28">
        <v>231</v>
      </c>
      <c r="L101" s="28">
        <v>0</v>
      </c>
      <c r="M101" s="28">
        <v>3788</v>
      </c>
    </row>
    <row r="102" spans="2:13" ht="30" customHeight="1" x14ac:dyDescent="0.25">
      <c r="B102" s="23" t="s">
        <v>270</v>
      </c>
      <c r="C102" s="39" t="s">
        <v>195</v>
      </c>
      <c r="D102" s="28">
        <v>1632</v>
      </c>
      <c r="E102" s="28">
        <v>2002</v>
      </c>
      <c r="F102" s="28">
        <v>-506</v>
      </c>
      <c r="G102" s="28">
        <v>19</v>
      </c>
      <c r="H102" s="28">
        <v>0</v>
      </c>
      <c r="I102" s="28">
        <v>0</v>
      </c>
      <c r="J102" s="28">
        <v>9</v>
      </c>
      <c r="K102" s="28">
        <v>115</v>
      </c>
      <c r="L102" s="28">
        <v>0</v>
      </c>
      <c r="M102" s="28">
        <v>3271</v>
      </c>
    </row>
    <row r="103" spans="2:13" ht="30" customHeight="1" x14ac:dyDescent="0.25">
      <c r="B103" s="23" t="s">
        <v>271</v>
      </c>
      <c r="C103" s="39" t="s">
        <v>197</v>
      </c>
      <c r="D103" s="28">
        <v>4207</v>
      </c>
      <c r="E103" s="28">
        <v>3802</v>
      </c>
      <c r="F103" s="28">
        <v>58</v>
      </c>
      <c r="G103" s="28">
        <v>-10</v>
      </c>
      <c r="H103" s="28">
        <v>0</v>
      </c>
      <c r="I103" s="28">
        <v>0</v>
      </c>
      <c r="J103" s="28">
        <v>32</v>
      </c>
      <c r="K103" s="28">
        <v>437</v>
      </c>
      <c r="L103" s="28">
        <v>0</v>
      </c>
      <c r="M103" s="28">
        <v>8526</v>
      </c>
    </row>
    <row r="104" spans="2:13" ht="30" customHeight="1" x14ac:dyDescent="0.25">
      <c r="B104" s="30" t="s">
        <v>272</v>
      </c>
      <c r="C104" s="35" t="s">
        <v>273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1627809</v>
      </c>
      <c r="M104" s="16">
        <v>1627809</v>
      </c>
    </row>
    <row r="105" spans="2:13" ht="30" customHeight="1" x14ac:dyDescent="0.25">
      <c r="B105" s="23" t="s">
        <v>274</v>
      </c>
      <c r="C105" s="39" t="s">
        <v>273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1627809</v>
      </c>
      <c r="M105" s="28">
        <v>1627809</v>
      </c>
    </row>
    <row r="106" spans="2:13" ht="30" customHeight="1" x14ac:dyDescent="0.25">
      <c r="B106" s="157" t="s">
        <v>165</v>
      </c>
      <c r="C106" s="158" t="s">
        <v>165</v>
      </c>
      <c r="D106" s="16">
        <v>3503414</v>
      </c>
      <c r="E106" s="16">
        <v>2332152</v>
      </c>
      <c r="F106" s="16">
        <v>346762</v>
      </c>
      <c r="G106" s="16">
        <v>8394</v>
      </c>
      <c r="H106" s="16">
        <v>949860</v>
      </c>
      <c r="I106" s="16">
        <v>10948</v>
      </c>
      <c r="J106" s="16">
        <v>373946</v>
      </c>
      <c r="K106" s="16">
        <v>44332</v>
      </c>
      <c r="L106" s="16">
        <v>1627809</v>
      </c>
      <c r="M106" s="16">
        <v>9197617</v>
      </c>
    </row>
    <row r="107" spans="2:13" x14ac:dyDescent="0.25">
      <c r="B107" s="45"/>
      <c r="C107" s="48"/>
      <c r="D107" s="49"/>
      <c r="E107" s="49"/>
      <c r="F107" s="49"/>
      <c r="G107" s="49"/>
      <c r="H107" s="49"/>
      <c r="I107" s="49"/>
      <c r="J107" s="49"/>
      <c r="K107" s="49"/>
      <c r="L107" s="49"/>
      <c r="M107" s="49"/>
    </row>
    <row r="108" spans="2:13" x14ac:dyDescent="0.25">
      <c r="B108" s="21" t="s">
        <v>147</v>
      </c>
    </row>
    <row r="109" spans="2:13" x14ac:dyDescent="0.25">
      <c r="B109" s="21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20FyE'!A1" display="Siguiente"/>
    <hyperlink ref="S2" location="'2018FyE'!A1" display="Anterior"/>
  </hyperlinks>
  <pageMargins left="0.7" right="0.7" top="0.75" bottom="0.75" header="0.3" footer="0.3"/>
  <pageSetup paperSize="9" orientation="portrait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T2" sqref="T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100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2020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1986306</v>
      </c>
      <c r="E9" s="32">
        <v>0</v>
      </c>
      <c r="F9" s="32">
        <v>0</v>
      </c>
      <c r="G9" s="32">
        <v>69095</v>
      </c>
      <c r="H9" s="32">
        <v>45183</v>
      </c>
      <c r="I9" s="32">
        <v>2100584</v>
      </c>
    </row>
    <row r="10" spans="2:20" ht="30" customHeight="1" x14ac:dyDescent="0.25">
      <c r="B10" s="23" t="s">
        <v>282</v>
      </c>
      <c r="C10" s="39" t="s">
        <v>283</v>
      </c>
      <c r="D10" s="33">
        <v>1986306</v>
      </c>
      <c r="E10" s="33">
        <v>0</v>
      </c>
      <c r="F10" s="33">
        <v>0</v>
      </c>
      <c r="G10" s="33">
        <v>69095</v>
      </c>
      <c r="H10" s="33">
        <v>45183</v>
      </c>
      <c r="I10" s="33">
        <v>2100584</v>
      </c>
    </row>
    <row r="11" spans="2:20" ht="30" customHeight="1" x14ac:dyDescent="0.25">
      <c r="B11" s="30" t="s">
        <v>198</v>
      </c>
      <c r="C11" s="31" t="s">
        <v>199</v>
      </c>
      <c r="D11" s="34">
        <v>36023</v>
      </c>
      <c r="E11" s="34">
        <v>2519936</v>
      </c>
      <c r="F11" s="34">
        <v>41</v>
      </c>
      <c r="G11" s="34">
        <v>35392</v>
      </c>
      <c r="H11" s="34">
        <v>1992</v>
      </c>
      <c r="I11" s="34">
        <v>2593384</v>
      </c>
    </row>
    <row r="12" spans="2:20" ht="30" customHeight="1" x14ac:dyDescent="0.25">
      <c r="B12" s="23" t="s">
        <v>284</v>
      </c>
      <c r="C12" s="39" t="s">
        <v>285</v>
      </c>
      <c r="D12" s="33">
        <v>35784</v>
      </c>
      <c r="E12" s="33">
        <v>2453838</v>
      </c>
      <c r="F12" s="33">
        <v>0</v>
      </c>
      <c r="G12" s="33">
        <v>8139</v>
      </c>
      <c r="H12" s="33">
        <v>1992</v>
      </c>
      <c r="I12" s="33">
        <v>2499753</v>
      </c>
    </row>
    <row r="13" spans="2:20" ht="30" customHeight="1" x14ac:dyDescent="0.25">
      <c r="B13" s="23" t="s">
        <v>286</v>
      </c>
      <c r="C13" s="40" t="s">
        <v>287</v>
      </c>
      <c r="D13" s="33">
        <v>239</v>
      </c>
      <c r="E13" s="33">
        <v>66098</v>
      </c>
      <c r="F13" s="33">
        <v>41</v>
      </c>
      <c r="G13" s="33">
        <v>27253</v>
      </c>
      <c r="H13" s="33">
        <v>0</v>
      </c>
      <c r="I13" s="33">
        <v>93631</v>
      </c>
    </row>
    <row r="14" spans="2:20" ht="30" customHeight="1" x14ac:dyDescent="0.25">
      <c r="B14" s="30" t="s">
        <v>233</v>
      </c>
      <c r="C14" s="35" t="s">
        <v>234</v>
      </c>
      <c r="D14" s="34">
        <v>2282</v>
      </c>
      <c r="E14" s="34">
        <v>60816</v>
      </c>
      <c r="F14" s="34">
        <v>0</v>
      </c>
      <c r="G14" s="34">
        <v>1095</v>
      </c>
      <c r="H14" s="34">
        <v>0</v>
      </c>
      <c r="I14" s="34">
        <v>64193</v>
      </c>
    </row>
    <row r="15" spans="2:20" ht="30" customHeight="1" x14ac:dyDescent="0.25">
      <c r="B15" s="23" t="s">
        <v>288</v>
      </c>
      <c r="C15" s="40" t="s">
        <v>289</v>
      </c>
      <c r="D15" s="33">
        <v>2282</v>
      </c>
      <c r="E15" s="33">
        <v>60816</v>
      </c>
      <c r="F15" s="33">
        <v>0</v>
      </c>
      <c r="G15" s="33">
        <v>1095</v>
      </c>
      <c r="H15" s="33">
        <v>0</v>
      </c>
      <c r="I15" s="33">
        <v>64193</v>
      </c>
    </row>
    <row r="16" spans="2:20" ht="30" customHeight="1" x14ac:dyDescent="0.25">
      <c r="B16" s="30" t="s">
        <v>243</v>
      </c>
      <c r="C16" s="35" t="s">
        <v>244</v>
      </c>
      <c r="D16" s="34">
        <v>335</v>
      </c>
      <c r="E16" s="34">
        <v>78781</v>
      </c>
      <c r="F16" s="34">
        <v>1807100</v>
      </c>
      <c r="G16" s="34">
        <v>7100</v>
      </c>
      <c r="H16" s="34">
        <v>142299</v>
      </c>
      <c r="I16" s="34">
        <v>2035615</v>
      </c>
    </row>
    <row r="17" spans="2:17" ht="30" customHeight="1" x14ac:dyDescent="0.25">
      <c r="B17" s="23" t="s">
        <v>290</v>
      </c>
      <c r="C17" s="39" t="s">
        <v>291</v>
      </c>
      <c r="D17" s="33">
        <v>87</v>
      </c>
      <c r="E17" s="33">
        <v>0</v>
      </c>
      <c r="F17" s="33">
        <v>1553659</v>
      </c>
      <c r="G17" s="33">
        <v>258</v>
      </c>
      <c r="H17" s="33">
        <v>79915</v>
      </c>
      <c r="I17" s="33">
        <v>1633919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44245</v>
      </c>
      <c r="F18" s="33">
        <v>109689</v>
      </c>
      <c r="G18" s="33">
        <v>6760</v>
      </c>
      <c r="H18" s="33">
        <v>62384</v>
      </c>
      <c r="I18" s="33">
        <v>223078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24474</v>
      </c>
      <c r="F19" s="33">
        <v>42208</v>
      </c>
      <c r="G19" s="33">
        <v>13</v>
      </c>
      <c r="H19" s="33">
        <v>0</v>
      </c>
      <c r="I19" s="33">
        <v>66695</v>
      </c>
    </row>
    <row r="20" spans="2:17" ht="30" customHeight="1" x14ac:dyDescent="0.25">
      <c r="B20" s="23" t="s">
        <v>296</v>
      </c>
      <c r="C20" s="39" t="s">
        <v>297</v>
      </c>
      <c r="D20" s="33">
        <v>248</v>
      </c>
      <c r="E20" s="33">
        <v>10062</v>
      </c>
      <c r="F20" s="33">
        <v>101544</v>
      </c>
      <c r="G20" s="33">
        <v>69</v>
      </c>
      <c r="H20" s="33">
        <v>0</v>
      </c>
      <c r="I20" s="33">
        <v>111923</v>
      </c>
    </row>
    <row r="21" spans="2:17" ht="30" customHeight="1" x14ac:dyDescent="0.25">
      <c r="B21" s="30" t="s">
        <v>255</v>
      </c>
      <c r="C21" s="35" t="s">
        <v>298</v>
      </c>
      <c r="D21" s="34">
        <v>115046</v>
      </c>
      <c r="E21" s="34">
        <v>0</v>
      </c>
      <c r="F21" s="34">
        <v>0</v>
      </c>
      <c r="G21" s="34">
        <v>0</v>
      </c>
      <c r="H21" s="34">
        <v>0</v>
      </c>
      <c r="I21" s="34">
        <v>115046</v>
      </c>
    </row>
    <row r="22" spans="2:17" ht="30" customHeight="1" x14ac:dyDescent="0.25">
      <c r="B22" s="23" t="s">
        <v>299</v>
      </c>
      <c r="C22" s="39" t="s">
        <v>300</v>
      </c>
      <c r="D22" s="28">
        <v>115046</v>
      </c>
      <c r="E22" s="28">
        <v>0</v>
      </c>
      <c r="F22" s="28">
        <v>0</v>
      </c>
      <c r="G22" s="28">
        <v>0</v>
      </c>
      <c r="H22" s="28">
        <v>0</v>
      </c>
      <c r="I22" s="28">
        <v>115046</v>
      </c>
    </row>
    <row r="23" spans="2:17" ht="30" customHeight="1" x14ac:dyDescent="0.25">
      <c r="B23" s="30" t="s">
        <v>260</v>
      </c>
      <c r="C23" s="35" t="s">
        <v>261</v>
      </c>
      <c r="D23" s="34">
        <v>141539</v>
      </c>
      <c r="E23" s="34">
        <v>0</v>
      </c>
      <c r="F23" s="34">
        <v>0</v>
      </c>
      <c r="G23" s="34">
        <v>173250</v>
      </c>
      <c r="H23" s="34">
        <v>8651</v>
      </c>
      <c r="I23" s="34">
        <v>323440</v>
      </c>
    </row>
    <row r="24" spans="2:17" ht="30" customHeight="1" x14ac:dyDescent="0.25">
      <c r="B24" s="23" t="s">
        <v>301</v>
      </c>
      <c r="C24" s="39" t="s">
        <v>302</v>
      </c>
      <c r="D24" s="28">
        <v>141539</v>
      </c>
      <c r="E24" s="28">
        <v>0</v>
      </c>
      <c r="F24" s="28">
        <v>0</v>
      </c>
      <c r="G24" s="28">
        <v>173250</v>
      </c>
      <c r="H24" s="28">
        <v>8651</v>
      </c>
      <c r="I24" s="28">
        <v>323440</v>
      </c>
    </row>
    <row r="25" spans="2:17" ht="30" customHeight="1" x14ac:dyDescent="0.25">
      <c r="B25" s="30" t="s">
        <v>272</v>
      </c>
      <c r="C25" s="35" t="s">
        <v>273</v>
      </c>
      <c r="D25" s="34">
        <v>1739132</v>
      </c>
      <c r="E25" s="34">
        <v>0</v>
      </c>
      <c r="F25" s="34">
        <v>0</v>
      </c>
      <c r="G25" s="34">
        <v>0</v>
      </c>
      <c r="H25" s="34">
        <v>0</v>
      </c>
      <c r="I25" s="34">
        <v>1739132</v>
      </c>
    </row>
    <row r="26" spans="2:17" ht="30" customHeight="1" x14ac:dyDescent="0.25">
      <c r="B26" s="23" t="s">
        <v>303</v>
      </c>
      <c r="C26" s="39" t="s">
        <v>273</v>
      </c>
      <c r="D26" s="33">
        <v>1739132</v>
      </c>
      <c r="E26" s="33">
        <v>0</v>
      </c>
      <c r="F26" s="33">
        <v>0</v>
      </c>
      <c r="G26" s="33">
        <v>0</v>
      </c>
      <c r="H26" s="33">
        <v>0</v>
      </c>
      <c r="I26" s="33">
        <v>1739132</v>
      </c>
    </row>
    <row r="27" spans="2:17" ht="30" customHeight="1" x14ac:dyDescent="0.25">
      <c r="B27" s="157" t="s">
        <v>165</v>
      </c>
      <c r="C27" s="158" t="s">
        <v>165</v>
      </c>
      <c r="D27" s="34">
        <v>4020663</v>
      </c>
      <c r="E27" s="34">
        <v>2659533</v>
      </c>
      <c r="F27" s="34">
        <v>1807141</v>
      </c>
      <c r="G27" s="34">
        <v>285932</v>
      </c>
      <c r="H27" s="34">
        <v>198125</v>
      </c>
      <c r="I27" s="34">
        <v>8971394</v>
      </c>
    </row>
    <row r="31" spans="2:17" ht="20.25" customHeight="1" x14ac:dyDescent="0.25">
      <c r="B31" s="155" t="s">
        <v>101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2020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784440</v>
      </c>
      <c r="E38" s="16">
        <v>900180</v>
      </c>
      <c r="F38" s="16">
        <v>87596</v>
      </c>
      <c r="G38" s="16">
        <v>18175</v>
      </c>
      <c r="H38" s="16">
        <v>0</v>
      </c>
      <c r="I38" s="16">
        <v>0</v>
      </c>
      <c r="J38" s="16">
        <v>11892</v>
      </c>
      <c r="K38" s="16">
        <v>46403</v>
      </c>
      <c r="L38" s="16">
        <v>0</v>
      </c>
      <c r="M38" s="16">
        <v>1848686</v>
      </c>
    </row>
    <row r="39" spans="2:17" ht="30" customHeight="1" x14ac:dyDescent="0.25">
      <c r="B39" s="23" t="s">
        <v>168</v>
      </c>
      <c r="C39" s="39" t="s">
        <v>169</v>
      </c>
      <c r="D39" s="28">
        <v>131386</v>
      </c>
      <c r="E39" s="28">
        <v>152067</v>
      </c>
      <c r="F39" s="28">
        <v>17894</v>
      </c>
      <c r="G39" s="28">
        <v>4101</v>
      </c>
      <c r="H39" s="28">
        <v>0</v>
      </c>
      <c r="I39" s="28">
        <v>0</v>
      </c>
      <c r="J39" s="28">
        <v>4881</v>
      </c>
      <c r="K39" s="28">
        <v>6121</v>
      </c>
      <c r="L39" s="28">
        <v>0</v>
      </c>
      <c r="M39" s="28">
        <v>316450</v>
      </c>
    </row>
    <row r="40" spans="2:17" ht="30" customHeight="1" x14ac:dyDescent="0.25">
      <c r="B40" s="23" t="s">
        <v>170</v>
      </c>
      <c r="C40" s="39" t="s">
        <v>171</v>
      </c>
      <c r="D40" s="28">
        <v>8386</v>
      </c>
      <c r="E40" s="28">
        <v>3842</v>
      </c>
      <c r="F40" s="28">
        <v>195</v>
      </c>
      <c r="G40" s="28">
        <v>0</v>
      </c>
      <c r="H40" s="28">
        <v>0</v>
      </c>
      <c r="I40" s="28">
        <v>0</v>
      </c>
      <c r="J40" s="28">
        <v>382</v>
      </c>
      <c r="K40" s="28">
        <v>11</v>
      </c>
      <c r="L40" s="28">
        <v>0</v>
      </c>
      <c r="M40" s="28">
        <v>12816</v>
      </c>
    </row>
    <row r="41" spans="2:17" ht="30" customHeight="1" x14ac:dyDescent="0.25">
      <c r="B41" s="23" t="s">
        <v>172</v>
      </c>
      <c r="C41" s="39" t="s">
        <v>173</v>
      </c>
      <c r="D41" s="28">
        <v>196952</v>
      </c>
      <c r="E41" s="28">
        <v>249384</v>
      </c>
      <c r="F41" s="28">
        <v>7545</v>
      </c>
      <c r="G41" s="28">
        <v>389</v>
      </c>
      <c r="H41" s="28">
        <v>0</v>
      </c>
      <c r="I41" s="28">
        <v>0</v>
      </c>
      <c r="J41" s="28">
        <v>4657</v>
      </c>
      <c r="K41" s="28">
        <v>12550</v>
      </c>
      <c r="L41" s="28">
        <v>0</v>
      </c>
      <c r="M41" s="28">
        <v>471477</v>
      </c>
    </row>
    <row r="42" spans="2:17" ht="30" customHeight="1" x14ac:dyDescent="0.25">
      <c r="B42" s="23" t="s">
        <v>174</v>
      </c>
      <c r="C42" s="39" t="s">
        <v>175</v>
      </c>
      <c r="D42" s="28">
        <v>1198</v>
      </c>
      <c r="E42" s="28">
        <v>555</v>
      </c>
      <c r="F42" s="28">
        <v>-21</v>
      </c>
      <c r="G42" s="28">
        <v>0</v>
      </c>
      <c r="H42" s="28">
        <v>0</v>
      </c>
      <c r="I42" s="28">
        <v>0</v>
      </c>
      <c r="J42" s="28">
        <v>2</v>
      </c>
      <c r="K42" s="28">
        <v>14</v>
      </c>
      <c r="L42" s="28">
        <v>0</v>
      </c>
      <c r="M42" s="28">
        <v>1748</v>
      </c>
    </row>
    <row r="43" spans="2:17" ht="30" customHeight="1" x14ac:dyDescent="0.25">
      <c r="B43" s="23" t="s">
        <v>176</v>
      </c>
      <c r="C43" s="39" t="s">
        <v>177</v>
      </c>
      <c r="D43" s="28">
        <v>16625</v>
      </c>
      <c r="E43" s="28">
        <v>12554</v>
      </c>
      <c r="F43" s="28">
        <v>4318</v>
      </c>
      <c r="G43" s="28">
        <v>4982</v>
      </c>
      <c r="H43" s="28">
        <v>0</v>
      </c>
      <c r="I43" s="28">
        <v>0</v>
      </c>
      <c r="J43" s="28">
        <v>29</v>
      </c>
      <c r="K43" s="28">
        <v>400</v>
      </c>
      <c r="L43" s="28">
        <v>0</v>
      </c>
      <c r="M43" s="28">
        <v>38908</v>
      </c>
    </row>
    <row r="44" spans="2:17" ht="30" customHeight="1" x14ac:dyDescent="0.25">
      <c r="B44" s="23" t="s">
        <v>178</v>
      </c>
      <c r="C44" s="39" t="s">
        <v>179</v>
      </c>
      <c r="D44" s="28">
        <v>8658</v>
      </c>
      <c r="E44" s="28">
        <v>4928</v>
      </c>
      <c r="F44" s="28">
        <v>1930</v>
      </c>
      <c r="G44" s="28">
        <v>193</v>
      </c>
      <c r="H44" s="28">
        <v>0</v>
      </c>
      <c r="I44" s="28">
        <v>0</v>
      </c>
      <c r="J44" s="28">
        <v>15</v>
      </c>
      <c r="K44" s="28">
        <v>64</v>
      </c>
      <c r="L44" s="28">
        <v>0</v>
      </c>
      <c r="M44" s="28">
        <v>15788</v>
      </c>
    </row>
    <row r="45" spans="2:17" ht="30" customHeight="1" x14ac:dyDescent="0.25">
      <c r="B45" s="23" t="s">
        <v>180</v>
      </c>
      <c r="C45" s="39" t="s">
        <v>181</v>
      </c>
      <c r="D45" s="28">
        <v>92086</v>
      </c>
      <c r="E45" s="28">
        <v>94097</v>
      </c>
      <c r="F45" s="28">
        <v>16879</v>
      </c>
      <c r="G45" s="28">
        <v>2189</v>
      </c>
      <c r="H45" s="28">
        <v>0</v>
      </c>
      <c r="I45" s="28">
        <v>0</v>
      </c>
      <c r="J45" s="28">
        <v>558</v>
      </c>
      <c r="K45" s="28">
        <v>7267</v>
      </c>
      <c r="L45" s="28">
        <v>0</v>
      </c>
      <c r="M45" s="28">
        <v>213076</v>
      </c>
    </row>
    <row r="46" spans="2:17" ht="30" customHeight="1" x14ac:dyDescent="0.25">
      <c r="B46" s="23" t="s">
        <v>182</v>
      </c>
      <c r="C46" s="39" t="s">
        <v>183</v>
      </c>
      <c r="D46" s="28">
        <v>25068</v>
      </c>
      <c r="E46" s="28">
        <v>26988</v>
      </c>
      <c r="F46" s="28">
        <v>3625</v>
      </c>
      <c r="G46" s="28">
        <v>538</v>
      </c>
      <c r="H46" s="28">
        <v>0</v>
      </c>
      <c r="I46" s="28">
        <v>0</v>
      </c>
      <c r="J46" s="28">
        <v>222</v>
      </c>
      <c r="K46" s="28">
        <v>2093</v>
      </c>
      <c r="L46" s="28">
        <v>0</v>
      </c>
      <c r="M46" s="28">
        <v>58534</v>
      </c>
    </row>
    <row r="47" spans="2:17" ht="30" customHeight="1" x14ac:dyDescent="0.25">
      <c r="B47" s="23" t="s">
        <v>184</v>
      </c>
      <c r="C47" s="39" t="s">
        <v>185</v>
      </c>
      <c r="D47" s="28">
        <v>101756</v>
      </c>
      <c r="E47" s="28">
        <v>92097</v>
      </c>
      <c r="F47" s="28">
        <v>9111</v>
      </c>
      <c r="G47" s="28">
        <v>2211</v>
      </c>
      <c r="H47" s="28">
        <v>0</v>
      </c>
      <c r="I47" s="28">
        <v>0</v>
      </c>
      <c r="J47" s="28">
        <v>351</v>
      </c>
      <c r="K47" s="28">
        <v>4391</v>
      </c>
      <c r="L47" s="28">
        <v>0</v>
      </c>
      <c r="M47" s="28">
        <v>209917</v>
      </c>
    </row>
    <row r="48" spans="2:17" ht="30" customHeight="1" x14ac:dyDescent="0.25">
      <c r="B48" s="23" t="s">
        <v>186</v>
      </c>
      <c r="C48" s="39" t="s">
        <v>187</v>
      </c>
      <c r="D48" s="28">
        <v>86661</v>
      </c>
      <c r="E48" s="28">
        <v>89013</v>
      </c>
      <c r="F48" s="28">
        <v>3632</v>
      </c>
      <c r="G48" s="28">
        <v>-987</v>
      </c>
      <c r="H48" s="28">
        <v>0</v>
      </c>
      <c r="I48" s="28">
        <v>0</v>
      </c>
      <c r="J48" s="28">
        <v>118</v>
      </c>
      <c r="K48" s="28">
        <v>967</v>
      </c>
      <c r="L48" s="28">
        <v>0</v>
      </c>
      <c r="M48" s="28">
        <v>179404</v>
      </c>
    </row>
    <row r="49" spans="2:13" ht="30" customHeight="1" x14ac:dyDescent="0.25">
      <c r="B49" s="23" t="s">
        <v>188</v>
      </c>
      <c r="C49" s="39" t="s">
        <v>189</v>
      </c>
      <c r="D49" s="28">
        <v>14704</v>
      </c>
      <c r="E49" s="28">
        <v>17303</v>
      </c>
      <c r="F49" s="28">
        <v>1603</v>
      </c>
      <c r="G49" s="28">
        <v>276</v>
      </c>
      <c r="H49" s="28">
        <v>0</v>
      </c>
      <c r="I49" s="28">
        <v>0</v>
      </c>
      <c r="J49" s="28">
        <v>95</v>
      </c>
      <c r="K49" s="28">
        <v>1424</v>
      </c>
      <c r="L49" s="28">
        <v>0</v>
      </c>
      <c r="M49" s="28">
        <v>35405</v>
      </c>
    </row>
    <row r="50" spans="2:13" ht="30" customHeight="1" x14ac:dyDescent="0.25">
      <c r="B50" s="23" t="s">
        <v>190</v>
      </c>
      <c r="C50" s="39" t="s">
        <v>191</v>
      </c>
      <c r="D50" s="28">
        <v>11360</v>
      </c>
      <c r="E50" s="28">
        <v>15620</v>
      </c>
      <c r="F50" s="28">
        <v>2367</v>
      </c>
      <c r="G50" s="28">
        <v>3327</v>
      </c>
      <c r="H50" s="28">
        <v>0</v>
      </c>
      <c r="I50" s="28">
        <v>0</v>
      </c>
      <c r="J50" s="28">
        <v>64</v>
      </c>
      <c r="K50" s="28">
        <v>652</v>
      </c>
      <c r="L50" s="28">
        <v>0</v>
      </c>
      <c r="M50" s="28">
        <v>33390</v>
      </c>
    </row>
    <row r="51" spans="2:13" ht="30" customHeight="1" x14ac:dyDescent="0.25">
      <c r="B51" s="23" t="s">
        <v>192</v>
      </c>
      <c r="C51" s="39" t="s">
        <v>193</v>
      </c>
      <c r="D51" s="28">
        <v>1860</v>
      </c>
      <c r="E51" s="28">
        <v>2440</v>
      </c>
      <c r="F51" s="28">
        <v>673</v>
      </c>
      <c r="G51" s="28">
        <v>0</v>
      </c>
      <c r="H51" s="28">
        <v>0</v>
      </c>
      <c r="I51" s="28">
        <v>0</v>
      </c>
      <c r="J51" s="28">
        <v>28</v>
      </c>
      <c r="K51" s="28">
        <v>184</v>
      </c>
      <c r="L51" s="28">
        <v>0</v>
      </c>
      <c r="M51" s="28">
        <v>5185</v>
      </c>
    </row>
    <row r="52" spans="2:13" ht="30" customHeight="1" x14ac:dyDescent="0.25">
      <c r="B52" s="23" t="s">
        <v>194</v>
      </c>
      <c r="C52" s="40" t="s">
        <v>195</v>
      </c>
      <c r="D52" s="28">
        <v>79201</v>
      </c>
      <c r="E52" s="28">
        <v>120401</v>
      </c>
      <c r="F52" s="28">
        <v>17933</v>
      </c>
      <c r="G52" s="28">
        <v>545</v>
      </c>
      <c r="H52" s="28">
        <v>0</v>
      </c>
      <c r="I52" s="28">
        <v>0</v>
      </c>
      <c r="J52" s="28">
        <v>440</v>
      </c>
      <c r="K52" s="28">
        <v>10122</v>
      </c>
      <c r="L52" s="28">
        <v>0</v>
      </c>
      <c r="M52" s="28">
        <v>228642</v>
      </c>
    </row>
    <row r="53" spans="2:13" ht="30" customHeight="1" x14ac:dyDescent="0.25">
      <c r="B53" s="23" t="s">
        <v>196</v>
      </c>
      <c r="C53" s="39" t="s">
        <v>197</v>
      </c>
      <c r="D53" s="28">
        <v>8539</v>
      </c>
      <c r="E53" s="28">
        <v>18891</v>
      </c>
      <c r="F53" s="28">
        <v>-88</v>
      </c>
      <c r="G53" s="28">
        <v>411</v>
      </c>
      <c r="H53" s="28">
        <v>0</v>
      </c>
      <c r="I53" s="28">
        <v>0</v>
      </c>
      <c r="J53" s="28">
        <v>50</v>
      </c>
      <c r="K53" s="28">
        <v>143</v>
      </c>
      <c r="L53" s="28">
        <v>0</v>
      </c>
      <c r="M53" s="28">
        <v>27946</v>
      </c>
    </row>
    <row r="54" spans="2:13" ht="30" customHeight="1" x14ac:dyDescent="0.25">
      <c r="B54" s="30" t="s">
        <v>198</v>
      </c>
      <c r="C54" s="35" t="s">
        <v>199</v>
      </c>
      <c r="D54" s="16">
        <v>1702581</v>
      </c>
      <c r="E54" s="16">
        <v>586089</v>
      </c>
      <c r="F54" s="16">
        <v>60258</v>
      </c>
      <c r="G54" s="16">
        <v>0</v>
      </c>
      <c r="H54" s="16">
        <v>259449</v>
      </c>
      <c r="I54" s="16">
        <v>0</v>
      </c>
      <c r="J54" s="16">
        <v>62282</v>
      </c>
      <c r="K54" s="16">
        <v>55</v>
      </c>
      <c r="L54" s="16">
        <v>0</v>
      </c>
      <c r="M54" s="16">
        <v>2670714</v>
      </c>
    </row>
    <row r="55" spans="2:13" ht="30" customHeight="1" x14ac:dyDescent="0.25">
      <c r="B55" s="23" t="s">
        <v>200</v>
      </c>
      <c r="C55" s="39" t="s">
        <v>201</v>
      </c>
      <c r="D55" s="28">
        <v>543456</v>
      </c>
      <c r="E55" s="28">
        <v>202818</v>
      </c>
      <c r="F55" s="28">
        <v>4717</v>
      </c>
      <c r="G55" s="28">
        <v>0</v>
      </c>
      <c r="H55" s="28">
        <v>127398</v>
      </c>
      <c r="I55" s="28">
        <v>0</v>
      </c>
      <c r="J55" s="28">
        <v>18271</v>
      </c>
      <c r="K55" s="28">
        <v>9</v>
      </c>
      <c r="L55" s="28">
        <v>0</v>
      </c>
      <c r="M55" s="28">
        <v>896669</v>
      </c>
    </row>
    <row r="56" spans="2:13" ht="30" customHeight="1" x14ac:dyDescent="0.25">
      <c r="B56" s="23" t="s">
        <v>202</v>
      </c>
      <c r="C56" s="39" t="s">
        <v>171</v>
      </c>
      <c r="D56" s="28">
        <v>3185</v>
      </c>
      <c r="E56" s="28">
        <v>1198</v>
      </c>
      <c r="F56" s="28">
        <v>0</v>
      </c>
      <c r="G56" s="28">
        <v>0</v>
      </c>
      <c r="H56" s="28">
        <v>0</v>
      </c>
      <c r="I56" s="28">
        <v>0</v>
      </c>
      <c r="J56" s="28">
        <v>363</v>
      </c>
      <c r="K56" s="28">
        <v>0</v>
      </c>
      <c r="L56" s="28">
        <v>0</v>
      </c>
      <c r="M56" s="28">
        <v>4746</v>
      </c>
    </row>
    <row r="57" spans="2:13" ht="30" customHeight="1" x14ac:dyDescent="0.25">
      <c r="B57" s="23" t="s">
        <v>203</v>
      </c>
      <c r="C57" s="39" t="s">
        <v>204</v>
      </c>
      <c r="D57" s="28">
        <v>222589</v>
      </c>
      <c r="E57" s="28">
        <v>156138</v>
      </c>
      <c r="F57" s="28">
        <v>2106</v>
      </c>
      <c r="G57" s="28">
        <v>0</v>
      </c>
      <c r="H57" s="28">
        <v>0</v>
      </c>
      <c r="I57" s="28">
        <v>0</v>
      </c>
      <c r="J57" s="28">
        <v>8173</v>
      </c>
      <c r="K57" s="28">
        <v>0</v>
      </c>
      <c r="L57" s="28">
        <v>0</v>
      </c>
      <c r="M57" s="28">
        <v>389006</v>
      </c>
    </row>
    <row r="58" spans="2:13" ht="30" customHeight="1" x14ac:dyDescent="0.25">
      <c r="B58" s="23" t="s">
        <v>206</v>
      </c>
      <c r="C58" s="39" t="s">
        <v>207</v>
      </c>
      <c r="D58" s="28">
        <v>664150</v>
      </c>
      <c r="E58" s="28">
        <v>111302</v>
      </c>
      <c r="F58" s="28">
        <v>4488</v>
      </c>
      <c r="G58" s="28">
        <v>0</v>
      </c>
      <c r="H58" s="28">
        <v>132051</v>
      </c>
      <c r="I58" s="28">
        <v>0</v>
      </c>
      <c r="J58" s="28">
        <v>16378</v>
      </c>
      <c r="K58" s="28">
        <v>18</v>
      </c>
      <c r="L58" s="28">
        <v>0</v>
      </c>
      <c r="M58" s="28">
        <v>928387</v>
      </c>
    </row>
    <row r="59" spans="2:13" ht="30" customHeight="1" x14ac:dyDescent="0.25">
      <c r="B59" s="23" t="s">
        <v>208</v>
      </c>
      <c r="C59" s="40" t="s">
        <v>183</v>
      </c>
      <c r="D59" s="28">
        <v>14128</v>
      </c>
      <c r="E59" s="28">
        <v>5262</v>
      </c>
      <c r="F59" s="28">
        <v>0</v>
      </c>
      <c r="G59" s="28">
        <v>0</v>
      </c>
      <c r="H59" s="28">
        <v>0</v>
      </c>
      <c r="I59" s="28">
        <v>0</v>
      </c>
      <c r="J59" s="28">
        <v>831</v>
      </c>
      <c r="K59" s="28">
        <v>0</v>
      </c>
      <c r="L59" s="28">
        <v>0</v>
      </c>
      <c r="M59" s="28">
        <v>20221</v>
      </c>
    </row>
    <row r="60" spans="2:13" ht="30" customHeight="1" x14ac:dyDescent="0.25">
      <c r="B60" s="23" t="s">
        <v>209</v>
      </c>
      <c r="C60" s="39" t="s">
        <v>185</v>
      </c>
      <c r="D60" s="28">
        <v>5613</v>
      </c>
      <c r="E60" s="28">
        <v>394</v>
      </c>
      <c r="F60" s="28">
        <v>4</v>
      </c>
      <c r="G60" s="28">
        <v>0</v>
      </c>
      <c r="H60" s="28">
        <v>0</v>
      </c>
      <c r="I60" s="28">
        <v>0</v>
      </c>
      <c r="J60" s="28">
        <v>431</v>
      </c>
      <c r="K60" s="28">
        <v>0</v>
      </c>
      <c r="L60" s="28">
        <v>0</v>
      </c>
      <c r="M60" s="28">
        <v>6442</v>
      </c>
    </row>
    <row r="61" spans="2:13" ht="30" customHeight="1" x14ac:dyDescent="0.25">
      <c r="B61" s="23" t="s">
        <v>210</v>
      </c>
      <c r="C61" s="39" t="s">
        <v>187</v>
      </c>
      <c r="D61" s="28">
        <v>14094</v>
      </c>
      <c r="E61" s="28">
        <v>6657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20751</v>
      </c>
    </row>
    <row r="62" spans="2:13" ht="30" customHeight="1" x14ac:dyDescent="0.25">
      <c r="B62" s="23" t="s">
        <v>211</v>
      </c>
      <c r="C62" s="40" t="s">
        <v>212</v>
      </c>
      <c r="D62" s="28">
        <v>151306</v>
      </c>
      <c r="E62" s="28">
        <v>26000</v>
      </c>
      <c r="F62" s="28">
        <v>1342</v>
      </c>
      <c r="G62" s="28">
        <v>0</v>
      </c>
      <c r="H62" s="28">
        <v>0</v>
      </c>
      <c r="I62" s="28">
        <v>0</v>
      </c>
      <c r="J62" s="28">
        <v>15905</v>
      </c>
      <c r="K62" s="28">
        <v>18</v>
      </c>
      <c r="L62" s="28">
        <v>0</v>
      </c>
      <c r="M62" s="28">
        <v>194571</v>
      </c>
    </row>
    <row r="63" spans="2:13" ht="30" customHeight="1" x14ac:dyDescent="0.25">
      <c r="B63" s="23" t="s">
        <v>213</v>
      </c>
      <c r="C63" s="39" t="s">
        <v>214</v>
      </c>
      <c r="D63" s="28">
        <v>13520</v>
      </c>
      <c r="E63" s="28">
        <v>21578</v>
      </c>
      <c r="F63" s="28">
        <v>0</v>
      </c>
      <c r="G63" s="28">
        <v>0</v>
      </c>
      <c r="H63" s="28">
        <v>0</v>
      </c>
      <c r="I63" s="28">
        <v>0</v>
      </c>
      <c r="J63" s="28">
        <v>461</v>
      </c>
      <c r="K63" s="28">
        <v>0</v>
      </c>
      <c r="L63" s="28">
        <v>0</v>
      </c>
      <c r="M63" s="28">
        <v>35559</v>
      </c>
    </row>
    <row r="64" spans="2:13" ht="30" customHeight="1" x14ac:dyDescent="0.25">
      <c r="B64" s="23" t="s">
        <v>215</v>
      </c>
      <c r="C64" s="39" t="s">
        <v>216</v>
      </c>
      <c r="D64" s="28">
        <v>4255</v>
      </c>
      <c r="E64" s="28">
        <v>271</v>
      </c>
      <c r="F64" s="28">
        <v>0</v>
      </c>
      <c r="G64" s="28">
        <v>0</v>
      </c>
      <c r="H64" s="28">
        <v>0</v>
      </c>
      <c r="I64" s="28">
        <v>0</v>
      </c>
      <c r="J64" s="28">
        <v>8</v>
      </c>
      <c r="K64" s="28">
        <v>0</v>
      </c>
      <c r="L64" s="28">
        <v>0</v>
      </c>
      <c r="M64" s="28">
        <v>4534</v>
      </c>
    </row>
    <row r="65" spans="2:13" ht="30" customHeight="1" x14ac:dyDescent="0.25">
      <c r="B65" s="23" t="s">
        <v>307</v>
      </c>
      <c r="C65" s="39" t="s">
        <v>308</v>
      </c>
      <c r="D65" s="28">
        <v>5309</v>
      </c>
      <c r="E65" s="28">
        <v>7350</v>
      </c>
      <c r="F65" s="28">
        <v>20</v>
      </c>
      <c r="G65" s="28">
        <v>0</v>
      </c>
      <c r="H65" s="28">
        <v>0</v>
      </c>
      <c r="I65" s="28">
        <v>0</v>
      </c>
      <c r="J65" s="28">
        <v>446</v>
      </c>
      <c r="K65" s="28">
        <v>0</v>
      </c>
      <c r="L65" s="28">
        <v>0</v>
      </c>
      <c r="M65" s="28">
        <v>13125</v>
      </c>
    </row>
    <row r="66" spans="2:13" ht="30" customHeight="1" x14ac:dyDescent="0.25">
      <c r="B66" s="23" t="s">
        <v>219</v>
      </c>
      <c r="C66" s="39" t="s">
        <v>220</v>
      </c>
      <c r="D66" s="28">
        <v>11956</v>
      </c>
      <c r="E66" s="28">
        <v>11900</v>
      </c>
      <c r="F66" s="28">
        <v>1084</v>
      </c>
      <c r="G66" s="28">
        <v>0</v>
      </c>
      <c r="H66" s="28">
        <v>0</v>
      </c>
      <c r="I66" s="28">
        <v>0</v>
      </c>
      <c r="J66" s="28">
        <v>13</v>
      </c>
      <c r="K66" s="28">
        <v>0</v>
      </c>
      <c r="L66" s="28">
        <v>0</v>
      </c>
      <c r="M66" s="28">
        <v>24953</v>
      </c>
    </row>
    <row r="67" spans="2:13" ht="30" customHeight="1" x14ac:dyDescent="0.25">
      <c r="B67" s="23" t="s">
        <v>221</v>
      </c>
      <c r="C67" s="39" t="s">
        <v>222</v>
      </c>
      <c r="D67" s="28">
        <v>7754</v>
      </c>
      <c r="E67" s="28">
        <v>8640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16394</v>
      </c>
    </row>
    <row r="68" spans="2:13" ht="30" customHeight="1" x14ac:dyDescent="0.25">
      <c r="B68" s="23" t="s">
        <v>223</v>
      </c>
      <c r="C68" s="39" t="s">
        <v>224</v>
      </c>
      <c r="D68" s="28">
        <v>765</v>
      </c>
      <c r="E68" s="28">
        <v>2236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3001</v>
      </c>
    </row>
    <row r="69" spans="2:13" ht="30" customHeight="1" x14ac:dyDescent="0.25">
      <c r="B69" s="23" t="s">
        <v>225</v>
      </c>
      <c r="C69" s="39" t="s">
        <v>226</v>
      </c>
      <c r="D69" s="28">
        <v>2866</v>
      </c>
      <c r="E69" s="28">
        <v>4519</v>
      </c>
      <c r="F69" s="28">
        <v>185</v>
      </c>
      <c r="G69" s="28">
        <v>0</v>
      </c>
      <c r="H69" s="28">
        <v>0</v>
      </c>
      <c r="I69" s="28">
        <v>0</v>
      </c>
      <c r="J69" s="28">
        <v>9</v>
      </c>
      <c r="K69" s="28">
        <v>10</v>
      </c>
      <c r="L69" s="28">
        <v>0</v>
      </c>
      <c r="M69" s="28">
        <v>7589</v>
      </c>
    </row>
    <row r="70" spans="2:13" ht="30" customHeight="1" x14ac:dyDescent="0.25">
      <c r="B70" s="23" t="s">
        <v>227</v>
      </c>
      <c r="C70" s="39" t="s">
        <v>228</v>
      </c>
      <c r="D70" s="28">
        <v>24786</v>
      </c>
      <c r="E70" s="28">
        <v>11480</v>
      </c>
      <c r="F70" s="28">
        <v>4432</v>
      </c>
      <c r="G70" s="28">
        <v>0</v>
      </c>
      <c r="H70" s="28">
        <v>0</v>
      </c>
      <c r="I70" s="28">
        <v>0</v>
      </c>
      <c r="J70" s="28">
        <v>993</v>
      </c>
      <c r="K70" s="28">
        <v>0</v>
      </c>
      <c r="L70" s="28">
        <v>0</v>
      </c>
      <c r="M70" s="28">
        <v>41691</v>
      </c>
    </row>
    <row r="71" spans="2:13" ht="30" customHeight="1" x14ac:dyDescent="0.25">
      <c r="B71" s="23" t="s">
        <v>229</v>
      </c>
      <c r="C71" s="40" t="s">
        <v>230</v>
      </c>
      <c r="D71" s="28">
        <v>12849</v>
      </c>
      <c r="E71" s="28">
        <v>7600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20449</v>
      </c>
    </row>
    <row r="72" spans="2:13" ht="30" customHeight="1" x14ac:dyDescent="0.25">
      <c r="B72" s="23" t="s">
        <v>231</v>
      </c>
      <c r="C72" s="39" t="s">
        <v>232</v>
      </c>
      <c r="D72" s="28">
        <v>0</v>
      </c>
      <c r="E72" s="28">
        <v>746</v>
      </c>
      <c r="F72" s="28">
        <v>25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771</v>
      </c>
    </row>
    <row r="73" spans="2:13" ht="30" customHeight="1" x14ac:dyDescent="0.25">
      <c r="B73" s="23" t="s">
        <v>305</v>
      </c>
      <c r="C73" s="39" t="s">
        <v>306</v>
      </c>
      <c r="D73" s="28">
        <v>0</v>
      </c>
      <c r="E73" s="28">
        <v>0</v>
      </c>
      <c r="F73" s="28">
        <v>41855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41855</v>
      </c>
    </row>
    <row r="74" spans="2:13" ht="30" customHeight="1" x14ac:dyDescent="0.25">
      <c r="B74" s="30" t="s">
        <v>233</v>
      </c>
      <c r="C74" s="35" t="s">
        <v>234</v>
      </c>
      <c r="D74" s="16">
        <v>39809</v>
      </c>
      <c r="E74" s="16">
        <v>20627</v>
      </c>
      <c r="F74" s="16">
        <v>3614</v>
      </c>
      <c r="G74" s="16">
        <v>0</v>
      </c>
      <c r="H74" s="16">
        <v>0</v>
      </c>
      <c r="I74" s="16">
        <v>0</v>
      </c>
      <c r="J74" s="16">
        <v>134</v>
      </c>
      <c r="K74" s="16">
        <v>9</v>
      </c>
      <c r="L74" s="16">
        <v>0</v>
      </c>
      <c r="M74" s="16">
        <v>64193</v>
      </c>
    </row>
    <row r="75" spans="2:13" ht="30" customHeight="1" x14ac:dyDescent="0.25">
      <c r="B75" s="23" t="s">
        <v>235</v>
      </c>
      <c r="C75" s="40" t="s">
        <v>169</v>
      </c>
      <c r="D75" s="28">
        <v>7230</v>
      </c>
      <c r="E75" s="28">
        <v>2457</v>
      </c>
      <c r="F75" s="28">
        <v>235</v>
      </c>
      <c r="G75" s="28">
        <v>0</v>
      </c>
      <c r="H75" s="28">
        <v>0</v>
      </c>
      <c r="I75" s="28">
        <v>0</v>
      </c>
      <c r="J75" s="28">
        <v>17</v>
      </c>
      <c r="K75" s="28">
        <v>0</v>
      </c>
      <c r="L75" s="28">
        <v>0</v>
      </c>
      <c r="M75" s="28">
        <v>9939</v>
      </c>
    </row>
    <row r="76" spans="2:13" ht="30" customHeight="1" x14ac:dyDescent="0.25">
      <c r="B76" s="23" t="s">
        <v>236</v>
      </c>
      <c r="C76" s="39" t="s">
        <v>237</v>
      </c>
      <c r="D76" s="28">
        <v>15894</v>
      </c>
      <c r="E76" s="28">
        <v>7924</v>
      </c>
      <c r="F76" s="28">
        <v>1076</v>
      </c>
      <c r="G76" s="28">
        <v>0</v>
      </c>
      <c r="H76" s="28">
        <v>0</v>
      </c>
      <c r="I76" s="28">
        <v>0</v>
      </c>
      <c r="J76" s="28">
        <v>28</v>
      </c>
      <c r="K76" s="28">
        <v>1</v>
      </c>
      <c r="L76" s="28">
        <v>0</v>
      </c>
      <c r="M76" s="28">
        <v>24923</v>
      </c>
    </row>
    <row r="77" spans="2:13" ht="30" customHeight="1" x14ac:dyDescent="0.25">
      <c r="B77" s="23" t="s">
        <v>238</v>
      </c>
      <c r="C77" s="39" t="s">
        <v>183</v>
      </c>
      <c r="D77" s="28">
        <v>10804</v>
      </c>
      <c r="E77" s="28">
        <v>6996</v>
      </c>
      <c r="F77" s="28">
        <v>1236</v>
      </c>
      <c r="G77" s="28">
        <v>0</v>
      </c>
      <c r="H77" s="28">
        <v>0</v>
      </c>
      <c r="I77" s="28">
        <v>0</v>
      </c>
      <c r="J77" s="28">
        <v>87</v>
      </c>
      <c r="K77" s="28">
        <v>8</v>
      </c>
      <c r="L77" s="28">
        <v>0</v>
      </c>
      <c r="M77" s="28">
        <v>19131</v>
      </c>
    </row>
    <row r="78" spans="2:13" ht="30" customHeight="1" x14ac:dyDescent="0.25">
      <c r="B78" s="23" t="s">
        <v>239</v>
      </c>
      <c r="C78" s="39" t="s">
        <v>240</v>
      </c>
      <c r="D78" s="28">
        <v>2258</v>
      </c>
      <c r="E78" s="28">
        <v>151</v>
      </c>
      <c r="F78" s="28">
        <v>34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2443</v>
      </c>
    </row>
    <row r="79" spans="2:13" ht="30" customHeight="1" x14ac:dyDescent="0.25">
      <c r="B79" s="23" t="s">
        <v>241</v>
      </c>
      <c r="C79" s="39" t="s">
        <v>242</v>
      </c>
      <c r="D79" s="28">
        <v>3623</v>
      </c>
      <c r="E79" s="28">
        <v>3099</v>
      </c>
      <c r="F79" s="28">
        <v>1033</v>
      </c>
      <c r="G79" s="28">
        <v>0</v>
      </c>
      <c r="H79" s="28">
        <v>0</v>
      </c>
      <c r="I79" s="28">
        <v>0</v>
      </c>
      <c r="J79" s="28">
        <v>2</v>
      </c>
      <c r="K79" s="28">
        <v>0</v>
      </c>
      <c r="L79" s="28">
        <v>0</v>
      </c>
      <c r="M79" s="28">
        <v>7757</v>
      </c>
    </row>
    <row r="80" spans="2:13" ht="30" customHeight="1" x14ac:dyDescent="0.25">
      <c r="B80" s="30" t="s">
        <v>243</v>
      </c>
      <c r="C80" s="31" t="s">
        <v>244</v>
      </c>
      <c r="D80" s="16">
        <v>838137</v>
      </c>
      <c r="E80" s="16">
        <v>444099</v>
      </c>
      <c r="F80" s="16">
        <v>5902</v>
      </c>
      <c r="G80" s="16">
        <v>0</v>
      </c>
      <c r="H80" s="16">
        <v>707929</v>
      </c>
      <c r="I80" s="16">
        <v>2753</v>
      </c>
      <c r="J80" s="16">
        <v>231216</v>
      </c>
      <c r="K80" s="16">
        <v>3552</v>
      </c>
      <c r="L80" s="16">
        <v>0</v>
      </c>
      <c r="M80" s="16">
        <v>2233588</v>
      </c>
    </row>
    <row r="81" spans="2:17" ht="30" customHeight="1" x14ac:dyDescent="0.25">
      <c r="B81" s="23" t="s">
        <v>245</v>
      </c>
      <c r="C81" s="39" t="s">
        <v>169</v>
      </c>
      <c r="D81" s="28">
        <v>371728</v>
      </c>
      <c r="E81" s="28">
        <v>214388</v>
      </c>
      <c r="F81" s="28">
        <v>2363</v>
      </c>
      <c r="G81" s="28">
        <v>0</v>
      </c>
      <c r="H81" s="28">
        <v>104723</v>
      </c>
      <c r="I81" s="28">
        <v>0</v>
      </c>
      <c r="J81" s="28">
        <v>96</v>
      </c>
      <c r="K81" s="28">
        <v>1</v>
      </c>
      <c r="L81" s="28">
        <v>0</v>
      </c>
      <c r="M81" s="28">
        <v>693299</v>
      </c>
    </row>
    <row r="82" spans="2:17" ht="30" customHeight="1" x14ac:dyDescent="0.25">
      <c r="B82" s="23" t="s">
        <v>246</v>
      </c>
      <c r="C82" s="39" t="s">
        <v>173</v>
      </c>
      <c r="D82" s="28">
        <v>218012</v>
      </c>
      <c r="E82" s="28">
        <v>140997</v>
      </c>
      <c r="F82" s="28">
        <v>2409</v>
      </c>
      <c r="G82" s="28">
        <v>0</v>
      </c>
      <c r="H82" s="28">
        <v>301514</v>
      </c>
      <c r="I82" s="28">
        <v>0</v>
      </c>
      <c r="J82" s="28">
        <v>125</v>
      </c>
      <c r="K82" s="28">
        <v>0</v>
      </c>
      <c r="L82" s="28">
        <v>0</v>
      </c>
      <c r="M82" s="28">
        <v>663057</v>
      </c>
    </row>
    <row r="83" spans="2:17" ht="30" customHeight="1" x14ac:dyDescent="0.25">
      <c r="B83" s="23" t="s">
        <v>247</v>
      </c>
      <c r="C83" s="39" t="s">
        <v>181</v>
      </c>
      <c r="D83" s="28">
        <v>145116</v>
      </c>
      <c r="E83" s="28">
        <v>39731</v>
      </c>
      <c r="F83" s="28">
        <v>475</v>
      </c>
      <c r="G83" s="28">
        <v>0</v>
      </c>
      <c r="H83" s="28">
        <v>13716</v>
      </c>
      <c r="I83" s="28">
        <v>0</v>
      </c>
      <c r="J83" s="28">
        <v>50863</v>
      </c>
      <c r="K83" s="28">
        <v>0</v>
      </c>
      <c r="L83" s="28">
        <v>0</v>
      </c>
      <c r="M83" s="28">
        <v>249901</v>
      </c>
    </row>
    <row r="84" spans="2:17" ht="30" customHeight="1" x14ac:dyDescent="0.25">
      <c r="B84" s="23" t="s">
        <v>248</v>
      </c>
      <c r="C84" s="40" t="s">
        <v>183</v>
      </c>
      <c r="D84" s="28">
        <v>78450</v>
      </c>
      <c r="E84" s="28">
        <v>40719</v>
      </c>
      <c r="F84" s="28">
        <v>348</v>
      </c>
      <c r="G84" s="28">
        <v>0</v>
      </c>
      <c r="H84" s="28">
        <v>287976</v>
      </c>
      <c r="I84" s="28">
        <v>0</v>
      </c>
      <c r="J84" s="28">
        <v>28</v>
      </c>
      <c r="K84" s="28">
        <v>0</v>
      </c>
      <c r="L84" s="28">
        <v>0</v>
      </c>
      <c r="M84" s="28">
        <v>407521</v>
      </c>
    </row>
    <row r="85" spans="2:17" ht="30" customHeight="1" x14ac:dyDescent="0.25">
      <c r="B85" s="23" t="s">
        <v>249</v>
      </c>
      <c r="C85" s="39" t="s">
        <v>250</v>
      </c>
      <c r="D85" s="28">
        <v>24831</v>
      </c>
      <c r="E85" s="28">
        <v>8264</v>
      </c>
      <c r="F85" s="28">
        <v>307</v>
      </c>
      <c r="G85" s="28">
        <v>0</v>
      </c>
      <c r="H85" s="28">
        <v>0</v>
      </c>
      <c r="I85" s="28">
        <v>2753</v>
      </c>
      <c r="J85" s="28">
        <v>99271</v>
      </c>
      <c r="K85" s="28">
        <v>3551</v>
      </c>
      <c r="L85" s="28">
        <v>0</v>
      </c>
      <c r="M85" s="28">
        <v>138977</v>
      </c>
    </row>
    <row r="86" spans="2:17" ht="30" customHeight="1" x14ac:dyDescent="0.25">
      <c r="B86" s="23" t="s">
        <v>251</v>
      </c>
      <c r="C86" s="39" t="s">
        <v>252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42208</v>
      </c>
      <c r="K86" s="28">
        <v>0</v>
      </c>
      <c r="L86" s="28">
        <v>0</v>
      </c>
      <c r="M86" s="28">
        <v>42208</v>
      </c>
    </row>
    <row r="87" spans="2:17" ht="30" customHeight="1" x14ac:dyDescent="0.25">
      <c r="B87" s="23" t="s">
        <v>253</v>
      </c>
      <c r="C87" s="39" t="s">
        <v>254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38625</v>
      </c>
      <c r="K87" s="28">
        <v>0</v>
      </c>
      <c r="L87" s="28">
        <v>0</v>
      </c>
      <c r="M87" s="28">
        <v>38625</v>
      </c>
    </row>
    <row r="88" spans="2:17" ht="30" customHeight="1" x14ac:dyDescent="0.25">
      <c r="B88" s="30" t="s">
        <v>255</v>
      </c>
      <c r="C88" s="35" t="s">
        <v>256</v>
      </c>
      <c r="D88" s="16">
        <v>16151</v>
      </c>
      <c r="E88" s="16">
        <v>36432</v>
      </c>
      <c r="F88" s="16">
        <v>6384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58967</v>
      </c>
    </row>
    <row r="89" spans="2:17" ht="30" customHeight="1" x14ac:dyDescent="0.25">
      <c r="B89" s="23" t="s">
        <v>257</v>
      </c>
      <c r="C89" s="39" t="s">
        <v>187</v>
      </c>
      <c r="D89" s="28">
        <v>9927</v>
      </c>
      <c r="E89" s="28">
        <v>22393</v>
      </c>
      <c r="F89" s="28">
        <v>3924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36244</v>
      </c>
    </row>
    <row r="90" spans="2:17" ht="30" customHeight="1" x14ac:dyDescent="0.25">
      <c r="B90" s="23" t="s">
        <v>258</v>
      </c>
      <c r="C90" s="39" t="s">
        <v>189</v>
      </c>
      <c r="D90" s="28">
        <v>5546</v>
      </c>
      <c r="E90" s="28">
        <v>12511</v>
      </c>
      <c r="F90" s="28">
        <v>2192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20249</v>
      </c>
    </row>
    <row r="91" spans="2:17" ht="30" customHeight="1" x14ac:dyDescent="0.25">
      <c r="B91" s="23" t="s">
        <v>259</v>
      </c>
      <c r="C91" s="39" t="s">
        <v>191</v>
      </c>
      <c r="D91" s="28">
        <v>678</v>
      </c>
      <c r="E91" s="28">
        <v>1528</v>
      </c>
      <c r="F91" s="28">
        <v>268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2474</v>
      </c>
    </row>
    <row r="92" spans="2:17" ht="30" customHeight="1" x14ac:dyDescent="0.25">
      <c r="B92" s="30" t="s">
        <v>260</v>
      </c>
      <c r="C92" s="35" t="s">
        <v>261</v>
      </c>
      <c r="D92" s="16">
        <v>117429</v>
      </c>
      <c r="E92" s="16">
        <v>146033</v>
      </c>
      <c r="F92" s="16">
        <v>31951</v>
      </c>
      <c r="G92" s="16">
        <v>14570</v>
      </c>
      <c r="H92" s="16">
        <v>0</v>
      </c>
      <c r="I92" s="16">
        <v>0</v>
      </c>
      <c r="J92" s="16">
        <v>709</v>
      </c>
      <c r="K92" s="16">
        <v>2012</v>
      </c>
      <c r="L92" s="16">
        <v>0</v>
      </c>
      <c r="M92" s="16">
        <v>312704</v>
      </c>
    </row>
    <row r="93" spans="2:17" ht="30" customHeight="1" x14ac:dyDescent="0.25">
      <c r="B93" s="38" t="s">
        <v>262</v>
      </c>
      <c r="C93" s="39" t="s">
        <v>169</v>
      </c>
      <c r="D93" s="28">
        <v>3720</v>
      </c>
      <c r="E93" s="28">
        <v>3695</v>
      </c>
      <c r="F93" s="28">
        <v>2344</v>
      </c>
      <c r="G93" s="28">
        <v>350</v>
      </c>
      <c r="H93" s="28">
        <v>0</v>
      </c>
      <c r="I93" s="28">
        <v>0</v>
      </c>
      <c r="J93" s="28">
        <v>15</v>
      </c>
      <c r="K93" s="28">
        <v>382</v>
      </c>
      <c r="L93" s="28">
        <v>0</v>
      </c>
      <c r="M93" s="28">
        <v>10506</v>
      </c>
    </row>
    <row r="94" spans="2:17" ht="30" customHeight="1" x14ac:dyDescent="0.25">
      <c r="B94" s="23" t="s">
        <v>263</v>
      </c>
      <c r="C94" s="39" t="s">
        <v>171</v>
      </c>
      <c r="D94" s="28">
        <v>1201</v>
      </c>
      <c r="E94" s="28">
        <v>173</v>
      </c>
      <c r="F94" s="28">
        <v>-247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1127</v>
      </c>
      <c r="O94" s="29"/>
      <c r="P94" s="29"/>
      <c r="Q94" s="29"/>
    </row>
    <row r="95" spans="2:17" ht="30" customHeight="1" x14ac:dyDescent="0.25">
      <c r="B95" s="23" t="s">
        <v>264</v>
      </c>
      <c r="C95" s="39" t="s">
        <v>173</v>
      </c>
      <c r="D95" s="28">
        <v>86473</v>
      </c>
      <c r="E95" s="28">
        <v>102996</v>
      </c>
      <c r="F95" s="28">
        <v>20651</v>
      </c>
      <c r="G95" s="28">
        <v>13734</v>
      </c>
      <c r="H95" s="28">
        <v>0</v>
      </c>
      <c r="I95" s="28">
        <v>0</v>
      </c>
      <c r="J95" s="28">
        <v>623</v>
      </c>
      <c r="K95" s="28">
        <v>784</v>
      </c>
      <c r="L95" s="28">
        <v>0</v>
      </c>
      <c r="M95" s="28">
        <v>225261</v>
      </c>
    </row>
    <row r="96" spans="2:17" ht="30" customHeight="1" x14ac:dyDescent="0.25">
      <c r="B96" s="23" t="s">
        <v>265</v>
      </c>
      <c r="C96" s="39" t="s">
        <v>181</v>
      </c>
      <c r="D96" s="28">
        <v>9637</v>
      </c>
      <c r="E96" s="28">
        <v>17973</v>
      </c>
      <c r="F96" s="28">
        <v>3092</v>
      </c>
      <c r="G96" s="28">
        <v>250</v>
      </c>
      <c r="H96" s="28">
        <v>0</v>
      </c>
      <c r="I96" s="28">
        <v>0</v>
      </c>
      <c r="J96" s="28">
        <v>4</v>
      </c>
      <c r="K96" s="28">
        <v>214</v>
      </c>
      <c r="L96" s="28">
        <v>0</v>
      </c>
      <c r="M96" s="28">
        <v>31170</v>
      </c>
    </row>
    <row r="97" spans="2:13" ht="30" customHeight="1" x14ac:dyDescent="0.25">
      <c r="B97" s="23" t="s">
        <v>266</v>
      </c>
      <c r="C97" s="39" t="s">
        <v>183</v>
      </c>
      <c r="D97" s="28">
        <v>1058</v>
      </c>
      <c r="E97" s="28">
        <v>652</v>
      </c>
      <c r="F97" s="28">
        <v>272</v>
      </c>
      <c r="G97" s="28">
        <v>0</v>
      </c>
      <c r="H97" s="28">
        <v>0</v>
      </c>
      <c r="I97" s="28">
        <v>0</v>
      </c>
      <c r="J97" s="28">
        <v>1</v>
      </c>
      <c r="K97" s="28">
        <v>16</v>
      </c>
      <c r="L97" s="28">
        <v>0</v>
      </c>
      <c r="M97" s="28">
        <v>1999</v>
      </c>
    </row>
    <row r="98" spans="2:13" ht="30" customHeight="1" x14ac:dyDescent="0.25">
      <c r="B98" s="23" t="s">
        <v>267</v>
      </c>
      <c r="C98" s="39" t="s">
        <v>185</v>
      </c>
      <c r="D98" s="28">
        <v>6697</v>
      </c>
      <c r="E98" s="28">
        <v>10956</v>
      </c>
      <c r="F98" s="28">
        <v>2651</v>
      </c>
      <c r="G98" s="28">
        <v>120</v>
      </c>
      <c r="H98" s="28">
        <v>0</v>
      </c>
      <c r="I98" s="28">
        <v>0</v>
      </c>
      <c r="J98" s="28">
        <v>25</v>
      </c>
      <c r="K98" s="28">
        <v>172</v>
      </c>
      <c r="L98" s="28">
        <v>0</v>
      </c>
      <c r="M98" s="28">
        <v>20621</v>
      </c>
    </row>
    <row r="99" spans="2:13" ht="30" customHeight="1" x14ac:dyDescent="0.25">
      <c r="B99" s="23" t="s">
        <v>268</v>
      </c>
      <c r="C99" s="39" t="s">
        <v>187</v>
      </c>
      <c r="D99" s="28">
        <v>920</v>
      </c>
      <c r="E99" s="28">
        <v>876</v>
      </c>
      <c r="F99" s="28">
        <v>280</v>
      </c>
      <c r="G99" s="28">
        <v>0</v>
      </c>
      <c r="H99" s="28">
        <v>0</v>
      </c>
      <c r="I99" s="28">
        <v>0</v>
      </c>
      <c r="J99" s="28">
        <v>0</v>
      </c>
      <c r="K99" s="28">
        <v>6</v>
      </c>
      <c r="L99" s="28">
        <v>0</v>
      </c>
      <c r="M99" s="28">
        <v>2082</v>
      </c>
    </row>
    <row r="100" spans="2:13" ht="30" customHeight="1" x14ac:dyDescent="0.25">
      <c r="B100" s="23" t="s">
        <v>269</v>
      </c>
      <c r="C100" s="39" t="s">
        <v>191</v>
      </c>
      <c r="D100" s="28">
        <v>1879</v>
      </c>
      <c r="E100" s="28">
        <v>2274</v>
      </c>
      <c r="F100" s="28">
        <v>1249</v>
      </c>
      <c r="G100" s="28">
        <v>0</v>
      </c>
      <c r="H100" s="28">
        <v>0</v>
      </c>
      <c r="I100" s="28">
        <v>0</v>
      </c>
      <c r="J100" s="28">
        <v>9</v>
      </c>
      <c r="K100" s="28">
        <v>31</v>
      </c>
      <c r="L100" s="28">
        <v>0</v>
      </c>
      <c r="M100" s="28">
        <v>5442</v>
      </c>
    </row>
    <row r="101" spans="2:13" ht="30" customHeight="1" x14ac:dyDescent="0.25">
      <c r="B101" s="23" t="s">
        <v>270</v>
      </c>
      <c r="C101" s="39" t="s">
        <v>195</v>
      </c>
      <c r="D101" s="28">
        <v>1794</v>
      </c>
      <c r="E101" s="28">
        <v>3160</v>
      </c>
      <c r="F101" s="28">
        <v>645</v>
      </c>
      <c r="G101" s="28">
        <v>106</v>
      </c>
      <c r="H101" s="28">
        <v>0</v>
      </c>
      <c r="I101" s="28">
        <v>0</v>
      </c>
      <c r="J101" s="28">
        <v>2</v>
      </c>
      <c r="K101" s="28">
        <v>107</v>
      </c>
      <c r="L101" s="28">
        <v>0</v>
      </c>
      <c r="M101" s="28">
        <v>5814</v>
      </c>
    </row>
    <row r="102" spans="2:13" ht="30" customHeight="1" x14ac:dyDescent="0.25">
      <c r="B102" s="23" t="s">
        <v>271</v>
      </c>
      <c r="C102" s="39" t="s">
        <v>197</v>
      </c>
      <c r="D102" s="28">
        <v>4050</v>
      </c>
      <c r="E102" s="28">
        <v>3278</v>
      </c>
      <c r="F102" s="28">
        <v>1014</v>
      </c>
      <c r="G102" s="28">
        <v>10</v>
      </c>
      <c r="H102" s="28">
        <v>0</v>
      </c>
      <c r="I102" s="28">
        <v>0</v>
      </c>
      <c r="J102" s="28">
        <v>30</v>
      </c>
      <c r="K102" s="28">
        <v>300</v>
      </c>
      <c r="L102" s="28">
        <v>0</v>
      </c>
      <c r="M102" s="28">
        <v>8682</v>
      </c>
    </row>
    <row r="103" spans="2:13" ht="30" customHeight="1" x14ac:dyDescent="0.25">
      <c r="B103" s="30" t="s">
        <v>272</v>
      </c>
      <c r="C103" s="35" t="s">
        <v>273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1739132</v>
      </c>
      <c r="M103" s="16">
        <v>1739132</v>
      </c>
    </row>
    <row r="104" spans="2:13" ht="30" customHeight="1" x14ac:dyDescent="0.25">
      <c r="B104" s="23" t="s">
        <v>274</v>
      </c>
      <c r="C104" s="39" t="s">
        <v>273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1739132</v>
      </c>
      <c r="M104" s="28">
        <v>1739132</v>
      </c>
    </row>
    <row r="105" spans="2:13" ht="30" customHeight="1" x14ac:dyDescent="0.25">
      <c r="B105" s="157" t="s">
        <v>165</v>
      </c>
      <c r="C105" s="158" t="s">
        <v>165</v>
      </c>
      <c r="D105" s="16">
        <v>3498547</v>
      </c>
      <c r="E105" s="16">
        <v>2133460</v>
      </c>
      <c r="F105" s="16">
        <v>195705</v>
      </c>
      <c r="G105" s="16">
        <v>32745</v>
      </c>
      <c r="H105" s="16">
        <v>967378</v>
      </c>
      <c r="I105" s="16">
        <v>2753</v>
      </c>
      <c r="J105" s="16">
        <v>306233</v>
      </c>
      <c r="K105" s="16">
        <v>52031</v>
      </c>
      <c r="L105" s="16">
        <v>1739132</v>
      </c>
      <c r="M105" s="16">
        <v>8927984</v>
      </c>
    </row>
    <row r="106" spans="2:13" ht="30" customHeight="1" x14ac:dyDescent="0.25"/>
    <row r="107" spans="2:13" x14ac:dyDescent="0.25">
      <c r="B107" s="26" t="s">
        <v>148</v>
      </c>
    </row>
    <row r="108" spans="2:13" x14ac:dyDescent="0.25">
      <c r="B108" s="21" t="s">
        <v>56</v>
      </c>
    </row>
    <row r="109" spans="2:13" ht="30" customHeight="1" x14ac:dyDescent="0.25"/>
  </sheetData>
  <mergeCells count="18"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21FyE'!A1" display="Siguiente"/>
    <hyperlink ref="S2" location="'2019FyE'!A1" display="Anterior"/>
  </hyperlinks>
  <pageMargins left="0.7" right="0.7" top="0.75" bottom="0.75" header="0.3" footer="0.3"/>
  <pageSetup paperSize="9" orientation="portrait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T2" sqref="T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102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2021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2241310</v>
      </c>
      <c r="E9" s="32">
        <v>0</v>
      </c>
      <c r="F9" s="32">
        <v>0</v>
      </c>
      <c r="G9" s="32">
        <v>73155</v>
      </c>
      <c r="H9" s="32">
        <v>52406</v>
      </c>
      <c r="I9" s="32">
        <v>2366871</v>
      </c>
    </row>
    <row r="10" spans="2:20" ht="30" customHeight="1" x14ac:dyDescent="0.25">
      <c r="B10" s="23" t="s">
        <v>282</v>
      </c>
      <c r="C10" s="39" t="s">
        <v>283</v>
      </c>
      <c r="D10" s="33">
        <v>2241310</v>
      </c>
      <c r="E10" s="33">
        <v>0</v>
      </c>
      <c r="F10" s="33">
        <v>0</v>
      </c>
      <c r="G10" s="33">
        <v>73155</v>
      </c>
      <c r="H10" s="33">
        <v>52406</v>
      </c>
      <c r="I10" s="33">
        <v>2366871</v>
      </c>
    </row>
    <row r="11" spans="2:20" ht="30" customHeight="1" x14ac:dyDescent="0.25">
      <c r="B11" s="30" t="s">
        <v>198</v>
      </c>
      <c r="C11" s="31" t="s">
        <v>199</v>
      </c>
      <c r="D11" s="34">
        <v>39813</v>
      </c>
      <c r="E11" s="34">
        <v>2829625</v>
      </c>
      <c r="F11" s="34">
        <v>19</v>
      </c>
      <c r="G11" s="34">
        <v>40162</v>
      </c>
      <c r="H11" s="34">
        <v>4</v>
      </c>
      <c r="I11" s="34">
        <v>2909623</v>
      </c>
    </row>
    <row r="12" spans="2:20" ht="30" customHeight="1" x14ac:dyDescent="0.25">
      <c r="B12" s="23" t="s">
        <v>284</v>
      </c>
      <c r="C12" s="39" t="s">
        <v>285</v>
      </c>
      <c r="D12" s="33">
        <v>39320</v>
      </c>
      <c r="E12" s="33">
        <v>2736261</v>
      </c>
      <c r="F12" s="33">
        <v>0</v>
      </c>
      <c r="G12" s="33">
        <v>18433</v>
      </c>
      <c r="H12" s="33">
        <v>4</v>
      </c>
      <c r="I12" s="33">
        <v>2794018</v>
      </c>
    </row>
    <row r="13" spans="2:20" ht="30" customHeight="1" x14ac:dyDescent="0.25">
      <c r="B13" s="23" t="s">
        <v>286</v>
      </c>
      <c r="C13" s="40" t="s">
        <v>287</v>
      </c>
      <c r="D13" s="33">
        <v>493</v>
      </c>
      <c r="E13" s="33">
        <v>93364</v>
      </c>
      <c r="F13" s="33">
        <v>19</v>
      </c>
      <c r="G13" s="33">
        <v>21729</v>
      </c>
      <c r="H13" s="33">
        <v>0</v>
      </c>
      <c r="I13" s="33">
        <v>115605</v>
      </c>
    </row>
    <row r="14" spans="2:20" ht="30" customHeight="1" x14ac:dyDescent="0.25">
      <c r="B14" s="30" t="s">
        <v>233</v>
      </c>
      <c r="C14" s="35" t="s">
        <v>234</v>
      </c>
      <c r="D14" s="34">
        <v>2612</v>
      </c>
      <c r="E14" s="34">
        <v>65038</v>
      </c>
      <c r="F14" s="34">
        <v>0</v>
      </c>
      <c r="G14" s="34">
        <v>1028</v>
      </c>
      <c r="H14" s="34">
        <v>0</v>
      </c>
      <c r="I14" s="34">
        <v>68678</v>
      </c>
    </row>
    <row r="15" spans="2:20" ht="30" customHeight="1" x14ac:dyDescent="0.25">
      <c r="B15" s="23" t="s">
        <v>288</v>
      </c>
      <c r="C15" s="40" t="s">
        <v>289</v>
      </c>
      <c r="D15" s="33">
        <v>2612</v>
      </c>
      <c r="E15" s="33">
        <v>65038</v>
      </c>
      <c r="F15" s="33">
        <v>0</v>
      </c>
      <c r="G15" s="33">
        <v>1028</v>
      </c>
      <c r="H15" s="33">
        <v>0</v>
      </c>
      <c r="I15" s="33">
        <v>68678</v>
      </c>
    </row>
    <row r="16" spans="2:20" ht="30" customHeight="1" x14ac:dyDescent="0.25">
      <c r="B16" s="30" t="s">
        <v>243</v>
      </c>
      <c r="C16" s="35" t="s">
        <v>244</v>
      </c>
      <c r="D16" s="34">
        <v>313</v>
      </c>
      <c r="E16" s="34">
        <v>60916</v>
      </c>
      <c r="F16" s="34">
        <v>1652895</v>
      </c>
      <c r="G16" s="34">
        <v>8604</v>
      </c>
      <c r="H16" s="34">
        <v>127813</v>
      </c>
      <c r="I16" s="34">
        <v>1850541</v>
      </c>
    </row>
    <row r="17" spans="2:17" ht="30" customHeight="1" x14ac:dyDescent="0.25">
      <c r="B17" s="23" t="s">
        <v>290</v>
      </c>
      <c r="C17" s="39" t="s">
        <v>291</v>
      </c>
      <c r="D17" s="33">
        <v>87</v>
      </c>
      <c r="E17" s="33">
        <v>0</v>
      </c>
      <c r="F17" s="33">
        <v>1408269</v>
      </c>
      <c r="G17" s="33">
        <v>377</v>
      </c>
      <c r="H17" s="33">
        <v>74840</v>
      </c>
      <c r="I17" s="33">
        <v>1483573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42620</v>
      </c>
      <c r="F18" s="33">
        <v>105595</v>
      </c>
      <c r="G18" s="33">
        <v>6464</v>
      </c>
      <c r="H18" s="33">
        <v>52973</v>
      </c>
      <c r="I18" s="33">
        <v>207652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8404</v>
      </c>
      <c r="F19" s="33">
        <v>48617</v>
      </c>
      <c r="G19" s="33">
        <v>8</v>
      </c>
      <c r="H19" s="33">
        <v>0</v>
      </c>
      <c r="I19" s="33">
        <v>57029</v>
      </c>
    </row>
    <row r="20" spans="2:17" ht="30" customHeight="1" x14ac:dyDescent="0.25">
      <c r="B20" s="23" t="s">
        <v>296</v>
      </c>
      <c r="C20" s="39" t="s">
        <v>297</v>
      </c>
      <c r="D20" s="33">
        <v>226</v>
      </c>
      <c r="E20" s="33">
        <v>9892</v>
      </c>
      <c r="F20" s="33">
        <v>90414</v>
      </c>
      <c r="G20" s="33">
        <v>1755</v>
      </c>
      <c r="H20" s="33">
        <v>0</v>
      </c>
      <c r="I20" s="33">
        <v>102287</v>
      </c>
    </row>
    <row r="21" spans="2:17" ht="30" customHeight="1" x14ac:dyDescent="0.25">
      <c r="B21" s="30" t="s">
        <v>255</v>
      </c>
      <c r="C21" s="35" t="s">
        <v>298</v>
      </c>
      <c r="D21" s="34">
        <v>135060</v>
      </c>
      <c r="E21" s="34">
        <v>0</v>
      </c>
      <c r="F21" s="34">
        <v>0</v>
      </c>
      <c r="G21" s="34">
        <v>0</v>
      </c>
      <c r="H21" s="34">
        <v>0</v>
      </c>
      <c r="I21" s="34">
        <v>135060</v>
      </c>
    </row>
    <row r="22" spans="2:17" ht="30" customHeight="1" x14ac:dyDescent="0.25">
      <c r="B22" s="23" t="s">
        <v>299</v>
      </c>
      <c r="C22" s="39" t="s">
        <v>300</v>
      </c>
      <c r="D22" s="28">
        <v>135060</v>
      </c>
      <c r="E22" s="28">
        <v>0</v>
      </c>
      <c r="F22" s="28">
        <v>0</v>
      </c>
      <c r="G22" s="28">
        <v>0</v>
      </c>
      <c r="H22" s="28">
        <v>0</v>
      </c>
      <c r="I22" s="28">
        <v>135060</v>
      </c>
    </row>
    <row r="23" spans="2:17" ht="30" customHeight="1" x14ac:dyDescent="0.25">
      <c r="B23" s="30" t="s">
        <v>260</v>
      </c>
      <c r="C23" s="35" t="s">
        <v>261</v>
      </c>
      <c r="D23" s="34">
        <v>190747</v>
      </c>
      <c r="E23" s="34">
        <v>0</v>
      </c>
      <c r="F23" s="34">
        <v>0</v>
      </c>
      <c r="G23" s="34">
        <v>153476</v>
      </c>
      <c r="H23" s="34">
        <v>9607</v>
      </c>
      <c r="I23" s="34">
        <v>353830</v>
      </c>
    </row>
    <row r="24" spans="2:17" ht="30" customHeight="1" x14ac:dyDescent="0.25">
      <c r="B24" s="23" t="s">
        <v>301</v>
      </c>
      <c r="C24" s="39" t="s">
        <v>302</v>
      </c>
      <c r="D24" s="28">
        <v>190747</v>
      </c>
      <c r="E24" s="28">
        <v>0</v>
      </c>
      <c r="F24" s="28">
        <v>0</v>
      </c>
      <c r="G24" s="28">
        <v>153476</v>
      </c>
      <c r="H24" s="28">
        <v>9607</v>
      </c>
      <c r="I24" s="28">
        <v>353830</v>
      </c>
    </row>
    <row r="25" spans="2:17" ht="30" customHeight="1" x14ac:dyDescent="0.25">
      <c r="B25" s="30" t="s">
        <v>272</v>
      </c>
      <c r="C25" s="35" t="s">
        <v>273</v>
      </c>
      <c r="D25" s="34">
        <v>1762733</v>
      </c>
      <c r="E25" s="34">
        <v>0</v>
      </c>
      <c r="F25" s="34">
        <v>0</v>
      </c>
      <c r="G25" s="34">
        <v>0</v>
      </c>
      <c r="H25" s="34">
        <v>0</v>
      </c>
      <c r="I25" s="34">
        <v>1762733</v>
      </c>
    </row>
    <row r="26" spans="2:17" ht="30" customHeight="1" x14ac:dyDescent="0.25">
      <c r="B26" s="23" t="s">
        <v>303</v>
      </c>
      <c r="C26" s="39" t="s">
        <v>273</v>
      </c>
      <c r="D26" s="33">
        <v>1762733</v>
      </c>
      <c r="E26" s="33">
        <v>0</v>
      </c>
      <c r="F26" s="33">
        <v>0</v>
      </c>
      <c r="G26" s="33">
        <v>0</v>
      </c>
      <c r="H26" s="33">
        <v>0</v>
      </c>
      <c r="I26" s="33">
        <v>1762733</v>
      </c>
    </row>
    <row r="27" spans="2:17" ht="30" customHeight="1" x14ac:dyDescent="0.25">
      <c r="B27" s="157" t="s">
        <v>165</v>
      </c>
      <c r="C27" s="158" t="s">
        <v>165</v>
      </c>
      <c r="D27" s="34">
        <v>4372588</v>
      </c>
      <c r="E27" s="34">
        <v>2955579</v>
      </c>
      <c r="F27" s="34">
        <v>1652914</v>
      </c>
      <c r="G27" s="34">
        <v>276425</v>
      </c>
      <c r="H27" s="34">
        <v>189830</v>
      </c>
      <c r="I27" s="34">
        <v>9447336</v>
      </c>
    </row>
    <row r="31" spans="2:17" ht="20.25" customHeight="1" x14ac:dyDescent="0.25">
      <c r="B31" s="155" t="s">
        <v>103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2021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864839</v>
      </c>
      <c r="E38" s="16">
        <v>1017641</v>
      </c>
      <c r="F38" s="16">
        <v>62667</v>
      </c>
      <c r="G38" s="16">
        <v>1264</v>
      </c>
      <c r="H38" s="16">
        <v>0</v>
      </c>
      <c r="I38" s="16">
        <v>0</v>
      </c>
      <c r="J38" s="16">
        <v>11972</v>
      </c>
      <c r="K38" s="16">
        <v>53964</v>
      </c>
      <c r="L38" s="16">
        <v>0</v>
      </c>
      <c r="M38" s="16">
        <v>2012347</v>
      </c>
    </row>
    <row r="39" spans="2:17" ht="30" customHeight="1" x14ac:dyDescent="0.25">
      <c r="B39" s="23" t="s">
        <v>168</v>
      </c>
      <c r="C39" s="39" t="s">
        <v>169</v>
      </c>
      <c r="D39" s="28">
        <v>114848</v>
      </c>
      <c r="E39" s="28">
        <v>154362</v>
      </c>
      <c r="F39" s="28">
        <v>10368</v>
      </c>
      <c r="G39" s="28">
        <v>141</v>
      </c>
      <c r="H39" s="28">
        <v>0</v>
      </c>
      <c r="I39" s="28">
        <v>0</v>
      </c>
      <c r="J39" s="28">
        <v>3907</v>
      </c>
      <c r="K39" s="28">
        <v>6686</v>
      </c>
      <c r="L39" s="28">
        <v>0</v>
      </c>
      <c r="M39" s="28">
        <v>290312</v>
      </c>
    </row>
    <row r="40" spans="2:17" ht="30" customHeight="1" x14ac:dyDescent="0.25">
      <c r="B40" s="23" t="s">
        <v>170</v>
      </c>
      <c r="C40" s="39" t="s">
        <v>171</v>
      </c>
      <c r="D40" s="28">
        <v>8088</v>
      </c>
      <c r="E40" s="28">
        <v>3829</v>
      </c>
      <c r="F40" s="28">
        <v>40</v>
      </c>
      <c r="G40" s="28">
        <v>0</v>
      </c>
      <c r="H40" s="28">
        <v>0</v>
      </c>
      <c r="I40" s="28">
        <v>0</v>
      </c>
      <c r="J40" s="28">
        <v>246</v>
      </c>
      <c r="K40" s="28">
        <v>13</v>
      </c>
      <c r="L40" s="28">
        <v>0</v>
      </c>
      <c r="M40" s="28">
        <v>12216</v>
      </c>
    </row>
    <row r="41" spans="2:17" ht="30" customHeight="1" x14ac:dyDescent="0.25">
      <c r="B41" s="23" t="s">
        <v>172</v>
      </c>
      <c r="C41" s="39" t="s">
        <v>173</v>
      </c>
      <c r="D41" s="28">
        <v>219358</v>
      </c>
      <c r="E41" s="28">
        <v>276194</v>
      </c>
      <c r="F41" s="28">
        <v>26027</v>
      </c>
      <c r="G41" s="28">
        <v>436</v>
      </c>
      <c r="H41" s="28">
        <v>0</v>
      </c>
      <c r="I41" s="28">
        <v>0</v>
      </c>
      <c r="J41" s="28">
        <v>5472</v>
      </c>
      <c r="K41" s="28">
        <v>13752</v>
      </c>
      <c r="L41" s="28">
        <v>0</v>
      </c>
      <c r="M41" s="28">
        <v>541239</v>
      </c>
    </row>
    <row r="42" spans="2:17" ht="30" customHeight="1" x14ac:dyDescent="0.25">
      <c r="B42" s="23" t="s">
        <v>174</v>
      </c>
      <c r="C42" s="39" t="s">
        <v>175</v>
      </c>
      <c r="D42" s="28">
        <v>1138</v>
      </c>
      <c r="E42" s="28">
        <v>527</v>
      </c>
      <c r="F42" s="28">
        <v>-19</v>
      </c>
      <c r="G42" s="28">
        <v>17</v>
      </c>
      <c r="H42" s="28">
        <v>0</v>
      </c>
      <c r="I42" s="28">
        <v>0</v>
      </c>
      <c r="J42" s="28">
        <v>2</v>
      </c>
      <c r="K42" s="28">
        <v>13</v>
      </c>
      <c r="L42" s="28">
        <v>0</v>
      </c>
      <c r="M42" s="28">
        <v>1678</v>
      </c>
    </row>
    <row r="43" spans="2:17" ht="30" customHeight="1" x14ac:dyDescent="0.25">
      <c r="B43" s="23" t="s">
        <v>176</v>
      </c>
      <c r="C43" s="39" t="s">
        <v>177</v>
      </c>
      <c r="D43" s="28">
        <v>15648</v>
      </c>
      <c r="E43" s="28">
        <v>11880</v>
      </c>
      <c r="F43" s="28">
        <v>1598</v>
      </c>
      <c r="G43" s="28">
        <v>246</v>
      </c>
      <c r="H43" s="28">
        <v>0</v>
      </c>
      <c r="I43" s="28">
        <v>0</v>
      </c>
      <c r="J43" s="28">
        <v>27</v>
      </c>
      <c r="K43" s="28">
        <v>381</v>
      </c>
      <c r="L43" s="28">
        <v>0</v>
      </c>
      <c r="M43" s="28">
        <v>29780</v>
      </c>
    </row>
    <row r="44" spans="2:17" ht="30" customHeight="1" x14ac:dyDescent="0.25">
      <c r="B44" s="23" t="s">
        <v>178</v>
      </c>
      <c r="C44" s="39" t="s">
        <v>179</v>
      </c>
      <c r="D44" s="28">
        <v>7903</v>
      </c>
      <c r="E44" s="28">
        <v>4977</v>
      </c>
      <c r="F44" s="28">
        <v>35</v>
      </c>
      <c r="G44" s="28">
        <v>9</v>
      </c>
      <c r="H44" s="28">
        <v>0</v>
      </c>
      <c r="I44" s="28">
        <v>0</v>
      </c>
      <c r="J44" s="28">
        <v>14</v>
      </c>
      <c r="K44" s="28">
        <v>60</v>
      </c>
      <c r="L44" s="28">
        <v>0</v>
      </c>
      <c r="M44" s="28">
        <v>12998</v>
      </c>
    </row>
    <row r="45" spans="2:17" ht="30" customHeight="1" x14ac:dyDescent="0.25">
      <c r="B45" s="23" t="s">
        <v>180</v>
      </c>
      <c r="C45" s="39" t="s">
        <v>181</v>
      </c>
      <c r="D45" s="28">
        <v>108085</v>
      </c>
      <c r="E45" s="28">
        <v>110446</v>
      </c>
      <c r="F45" s="28">
        <v>6131</v>
      </c>
      <c r="G45" s="28">
        <v>106</v>
      </c>
      <c r="H45" s="28">
        <v>0</v>
      </c>
      <c r="I45" s="28">
        <v>0</v>
      </c>
      <c r="J45" s="28">
        <v>656</v>
      </c>
      <c r="K45" s="28">
        <v>8531</v>
      </c>
      <c r="L45" s="28">
        <v>0</v>
      </c>
      <c r="M45" s="28">
        <v>233955</v>
      </c>
    </row>
    <row r="46" spans="2:17" ht="30" customHeight="1" x14ac:dyDescent="0.25">
      <c r="B46" s="23" t="s">
        <v>182</v>
      </c>
      <c r="C46" s="39" t="s">
        <v>183</v>
      </c>
      <c r="D46" s="28">
        <v>29424</v>
      </c>
      <c r="E46" s="28">
        <v>31677</v>
      </c>
      <c r="F46" s="28">
        <v>1671</v>
      </c>
      <c r="G46" s="28">
        <v>38</v>
      </c>
      <c r="H46" s="28">
        <v>0</v>
      </c>
      <c r="I46" s="28">
        <v>0</v>
      </c>
      <c r="J46" s="28">
        <v>260</v>
      </c>
      <c r="K46" s="28">
        <v>2457</v>
      </c>
      <c r="L46" s="28">
        <v>0</v>
      </c>
      <c r="M46" s="28">
        <v>65527</v>
      </c>
    </row>
    <row r="47" spans="2:17" ht="30" customHeight="1" x14ac:dyDescent="0.25">
      <c r="B47" s="23" t="s">
        <v>184</v>
      </c>
      <c r="C47" s="39" t="s">
        <v>185</v>
      </c>
      <c r="D47" s="28">
        <v>119438</v>
      </c>
      <c r="E47" s="28">
        <v>108101</v>
      </c>
      <c r="F47" s="28">
        <v>6058</v>
      </c>
      <c r="G47" s="28">
        <v>61</v>
      </c>
      <c r="H47" s="28">
        <v>0</v>
      </c>
      <c r="I47" s="28">
        <v>0</v>
      </c>
      <c r="J47" s="28">
        <v>412</v>
      </c>
      <c r="K47" s="28">
        <v>5154</v>
      </c>
      <c r="L47" s="28">
        <v>0</v>
      </c>
      <c r="M47" s="28">
        <v>239224</v>
      </c>
    </row>
    <row r="48" spans="2:17" ht="30" customHeight="1" x14ac:dyDescent="0.25">
      <c r="B48" s="23" t="s">
        <v>186</v>
      </c>
      <c r="C48" s="39" t="s">
        <v>187</v>
      </c>
      <c r="D48" s="28">
        <v>97085</v>
      </c>
      <c r="E48" s="28">
        <v>99045</v>
      </c>
      <c r="F48" s="28">
        <v>2000</v>
      </c>
      <c r="G48" s="28">
        <v>37</v>
      </c>
      <c r="H48" s="28">
        <v>0</v>
      </c>
      <c r="I48" s="28">
        <v>0</v>
      </c>
      <c r="J48" s="28">
        <v>139</v>
      </c>
      <c r="K48" s="28">
        <v>1136</v>
      </c>
      <c r="L48" s="28">
        <v>0</v>
      </c>
      <c r="M48" s="28">
        <v>199442</v>
      </c>
    </row>
    <row r="49" spans="2:13" ht="30" customHeight="1" x14ac:dyDescent="0.25">
      <c r="B49" s="23" t="s">
        <v>188</v>
      </c>
      <c r="C49" s="39" t="s">
        <v>189</v>
      </c>
      <c r="D49" s="28">
        <v>17260</v>
      </c>
      <c r="E49" s="28">
        <v>20310</v>
      </c>
      <c r="F49" s="28">
        <v>835</v>
      </c>
      <c r="G49" s="28">
        <v>13</v>
      </c>
      <c r="H49" s="28">
        <v>0</v>
      </c>
      <c r="I49" s="28">
        <v>0</v>
      </c>
      <c r="J49" s="28">
        <v>110</v>
      </c>
      <c r="K49" s="28">
        <v>1672</v>
      </c>
      <c r="L49" s="28">
        <v>0</v>
      </c>
      <c r="M49" s="28">
        <v>40200</v>
      </c>
    </row>
    <row r="50" spans="2:13" ht="30" customHeight="1" x14ac:dyDescent="0.25">
      <c r="B50" s="23" t="s">
        <v>190</v>
      </c>
      <c r="C50" s="39" t="s">
        <v>191</v>
      </c>
      <c r="D50" s="28">
        <v>12617</v>
      </c>
      <c r="E50" s="28">
        <v>17349</v>
      </c>
      <c r="F50" s="28">
        <v>686</v>
      </c>
      <c r="G50" s="28">
        <v>28</v>
      </c>
      <c r="H50" s="28">
        <v>0</v>
      </c>
      <c r="I50" s="28">
        <v>0</v>
      </c>
      <c r="J50" s="28">
        <v>71</v>
      </c>
      <c r="K50" s="28">
        <v>724</v>
      </c>
      <c r="L50" s="28">
        <v>0</v>
      </c>
      <c r="M50" s="28">
        <v>31475</v>
      </c>
    </row>
    <row r="51" spans="2:13" ht="30" customHeight="1" x14ac:dyDescent="0.25">
      <c r="B51" s="23" t="s">
        <v>192</v>
      </c>
      <c r="C51" s="39" t="s">
        <v>193</v>
      </c>
      <c r="D51" s="28">
        <v>2076</v>
      </c>
      <c r="E51" s="28">
        <v>2724</v>
      </c>
      <c r="F51" s="28">
        <v>162</v>
      </c>
      <c r="G51" s="28">
        <v>0</v>
      </c>
      <c r="H51" s="28">
        <v>0</v>
      </c>
      <c r="I51" s="28">
        <v>0</v>
      </c>
      <c r="J51" s="28">
        <v>32</v>
      </c>
      <c r="K51" s="28">
        <v>206</v>
      </c>
      <c r="L51" s="28">
        <v>0</v>
      </c>
      <c r="M51" s="28">
        <v>5200</v>
      </c>
    </row>
    <row r="52" spans="2:13" ht="30" customHeight="1" x14ac:dyDescent="0.25">
      <c r="B52" s="23" t="s">
        <v>194</v>
      </c>
      <c r="C52" s="40" t="s">
        <v>195</v>
      </c>
      <c r="D52" s="28">
        <v>101790</v>
      </c>
      <c r="E52" s="28">
        <v>154743</v>
      </c>
      <c r="F52" s="28">
        <v>6043</v>
      </c>
      <c r="G52" s="28">
        <v>44</v>
      </c>
      <c r="H52" s="28">
        <v>0</v>
      </c>
      <c r="I52" s="28">
        <v>0</v>
      </c>
      <c r="J52" s="28">
        <v>565</v>
      </c>
      <c r="K52" s="28">
        <v>13009</v>
      </c>
      <c r="L52" s="28">
        <v>0</v>
      </c>
      <c r="M52" s="28">
        <v>276194</v>
      </c>
    </row>
    <row r="53" spans="2:13" ht="30" customHeight="1" x14ac:dyDescent="0.25">
      <c r="B53" s="23" t="s">
        <v>196</v>
      </c>
      <c r="C53" s="39" t="s">
        <v>197</v>
      </c>
      <c r="D53" s="28">
        <v>10081</v>
      </c>
      <c r="E53" s="28">
        <v>21477</v>
      </c>
      <c r="F53" s="28">
        <v>1032</v>
      </c>
      <c r="G53" s="28">
        <v>88</v>
      </c>
      <c r="H53" s="28">
        <v>0</v>
      </c>
      <c r="I53" s="28">
        <v>0</v>
      </c>
      <c r="J53" s="28">
        <v>59</v>
      </c>
      <c r="K53" s="28">
        <v>170</v>
      </c>
      <c r="L53" s="28">
        <v>0</v>
      </c>
      <c r="M53" s="28">
        <v>32907</v>
      </c>
    </row>
    <row r="54" spans="2:13" ht="30" customHeight="1" x14ac:dyDescent="0.25">
      <c r="B54" s="30" t="s">
        <v>198</v>
      </c>
      <c r="C54" s="35" t="s">
        <v>199</v>
      </c>
      <c r="D54" s="16">
        <v>1740578</v>
      </c>
      <c r="E54" s="16">
        <v>836031</v>
      </c>
      <c r="F54" s="16">
        <v>77513</v>
      </c>
      <c r="G54" s="16">
        <v>0</v>
      </c>
      <c r="H54" s="16">
        <v>274970</v>
      </c>
      <c r="I54" s="16">
        <v>71</v>
      </c>
      <c r="J54" s="16">
        <v>51623</v>
      </c>
      <c r="K54" s="16">
        <v>32</v>
      </c>
      <c r="L54" s="16">
        <v>0</v>
      </c>
      <c r="M54" s="16">
        <v>2980818</v>
      </c>
    </row>
    <row r="55" spans="2:13" ht="30" customHeight="1" x14ac:dyDescent="0.25">
      <c r="B55" s="23" t="s">
        <v>200</v>
      </c>
      <c r="C55" s="39" t="s">
        <v>201</v>
      </c>
      <c r="D55" s="28">
        <v>571456</v>
      </c>
      <c r="E55" s="28">
        <v>186009</v>
      </c>
      <c r="F55" s="28">
        <v>2505</v>
      </c>
      <c r="G55" s="28">
        <v>0</v>
      </c>
      <c r="H55" s="28">
        <v>118749</v>
      </c>
      <c r="I55" s="28">
        <v>67</v>
      </c>
      <c r="J55" s="28">
        <v>19075</v>
      </c>
      <c r="K55" s="28">
        <v>2</v>
      </c>
      <c r="L55" s="28">
        <v>0</v>
      </c>
      <c r="M55" s="28">
        <v>897863</v>
      </c>
    </row>
    <row r="56" spans="2:13" ht="30" customHeight="1" x14ac:dyDescent="0.25">
      <c r="B56" s="23" t="s">
        <v>202</v>
      </c>
      <c r="C56" s="39" t="s">
        <v>171</v>
      </c>
      <c r="D56" s="28">
        <v>3128</v>
      </c>
      <c r="E56" s="28">
        <v>1371</v>
      </c>
      <c r="F56" s="28">
        <v>0</v>
      </c>
      <c r="G56" s="28">
        <v>0</v>
      </c>
      <c r="H56" s="28">
        <v>0</v>
      </c>
      <c r="I56" s="28">
        <v>0</v>
      </c>
      <c r="J56" s="28">
        <v>363</v>
      </c>
      <c r="K56" s="28">
        <v>0</v>
      </c>
      <c r="L56" s="28">
        <v>0</v>
      </c>
      <c r="M56" s="28">
        <v>4862</v>
      </c>
    </row>
    <row r="57" spans="2:13" ht="30" customHeight="1" x14ac:dyDescent="0.25">
      <c r="B57" s="23" t="s">
        <v>203</v>
      </c>
      <c r="C57" s="39" t="s">
        <v>204</v>
      </c>
      <c r="D57" s="28">
        <v>230956</v>
      </c>
      <c r="E57" s="28">
        <v>118236</v>
      </c>
      <c r="F57" s="28">
        <v>296</v>
      </c>
      <c r="G57" s="28">
        <v>0</v>
      </c>
      <c r="H57" s="28">
        <v>0</v>
      </c>
      <c r="I57" s="28">
        <v>0</v>
      </c>
      <c r="J57" s="28">
        <v>7880</v>
      </c>
      <c r="K57" s="28">
        <v>0</v>
      </c>
      <c r="L57" s="28">
        <v>0</v>
      </c>
      <c r="M57" s="28">
        <v>357368</v>
      </c>
    </row>
    <row r="58" spans="2:13" ht="30" customHeight="1" x14ac:dyDescent="0.25">
      <c r="B58" s="23" t="s">
        <v>206</v>
      </c>
      <c r="C58" s="39" t="s">
        <v>207</v>
      </c>
      <c r="D58" s="28">
        <v>673754</v>
      </c>
      <c r="E58" s="28">
        <v>103287</v>
      </c>
      <c r="F58" s="28">
        <v>1441</v>
      </c>
      <c r="G58" s="28">
        <v>0</v>
      </c>
      <c r="H58" s="28">
        <v>156221</v>
      </c>
      <c r="I58" s="28">
        <v>4</v>
      </c>
      <c r="J58" s="28">
        <v>16769</v>
      </c>
      <c r="K58" s="28">
        <v>16</v>
      </c>
      <c r="L58" s="28">
        <v>0</v>
      </c>
      <c r="M58" s="28">
        <v>951492</v>
      </c>
    </row>
    <row r="59" spans="2:13" ht="30" customHeight="1" x14ac:dyDescent="0.25">
      <c r="B59" s="23" t="s">
        <v>208</v>
      </c>
      <c r="C59" s="40" t="s">
        <v>183</v>
      </c>
      <c r="D59" s="28">
        <v>13722</v>
      </c>
      <c r="E59" s="28">
        <v>5071</v>
      </c>
      <c r="F59" s="28">
        <v>0</v>
      </c>
      <c r="G59" s="28">
        <v>0</v>
      </c>
      <c r="H59" s="28">
        <v>0</v>
      </c>
      <c r="I59" s="28">
        <v>0</v>
      </c>
      <c r="J59" s="28">
        <v>779</v>
      </c>
      <c r="K59" s="28">
        <v>0</v>
      </c>
      <c r="L59" s="28">
        <v>0</v>
      </c>
      <c r="M59" s="28">
        <v>19572</v>
      </c>
    </row>
    <row r="60" spans="2:13" ht="30" customHeight="1" x14ac:dyDescent="0.25">
      <c r="B60" s="23" t="s">
        <v>209</v>
      </c>
      <c r="C60" s="39" t="s">
        <v>185</v>
      </c>
      <c r="D60" s="28">
        <v>3444</v>
      </c>
      <c r="E60" s="28">
        <v>558</v>
      </c>
      <c r="F60" s="28">
        <v>1</v>
      </c>
      <c r="G60" s="28">
        <v>0</v>
      </c>
      <c r="H60" s="28">
        <v>0</v>
      </c>
      <c r="I60" s="28">
        <v>0</v>
      </c>
      <c r="J60" s="28">
        <v>422</v>
      </c>
      <c r="K60" s="28">
        <v>0</v>
      </c>
      <c r="L60" s="28">
        <v>0</v>
      </c>
      <c r="M60" s="28">
        <v>4425</v>
      </c>
    </row>
    <row r="61" spans="2:13" ht="30" customHeight="1" x14ac:dyDescent="0.25">
      <c r="B61" s="23" t="s">
        <v>210</v>
      </c>
      <c r="C61" s="39" t="s">
        <v>187</v>
      </c>
      <c r="D61" s="28">
        <v>13900</v>
      </c>
      <c r="E61" s="28">
        <v>6236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20136</v>
      </c>
    </row>
    <row r="62" spans="2:13" ht="30" customHeight="1" x14ac:dyDescent="0.25">
      <c r="B62" s="23" t="s">
        <v>211</v>
      </c>
      <c r="C62" s="40" t="s">
        <v>212</v>
      </c>
      <c r="D62" s="28">
        <v>148663</v>
      </c>
      <c r="E62" s="28">
        <v>22576</v>
      </c>
      <c r="F62" s="28">
        <v>306</v>
      </c>
      <c r="G62" s="28">
        <v>0</v>
      </c>
      <c r="H62" s="28">
        <v>0</v>
      </c>
      <c r="I62" s="28">
        <v>0</v>
      </c>
      <c r="J62" s="28">
        <v>4268</v>
      </c>
      <c r="K62" s="28">
        <v>2</v>
      </c>
      <c r="L62" s="28">
        <v>0</v>
      </c>
      <c r="M62" s="28">
        <v>175815</v>
      </c>
    </row>
    <row r="63" spans="2:13" ht="30" customHeight="1" x14ac:dyDescent="0.25">
      <c r="B63" s="23" t="s">
        <v>213</v>
      </c>
      <c r="C63" s="39" t="s">
        <v>214</v>
      </c>
      <c r="D63" s="28">
        <v>14212</v>
      </c>
      <c r="E63" s="28">
        <v>340736</v>
      </c>
      <c r="F63" s="28">
        <v>1</v>
      </c>
      <c r="G63" s="28">
        <v>0</v>
      </c>
      <c r="H63" s="28">
        <v>0</v>
      </c>
      <c r="I63" s="28">
        <v>0</v>
      </c>
      <c r="J63" s="28">
        <v>432</v>
      </c>
      <c r="K63" s="28">
        <v>0</v>
      </c>
      <c r="L63" s="28">
        <v>0</v>
      </c>
      <c r="M63" s="28">
        <v>355381</v>
      </c>
    </row>
    <row r="64" spans="2:13" ht="30" customHeight="1" x14ac:dyDescent="0.25">
      <c r="B64" s="23" t="s">
        <v>215</v>
      </c>
      <c r="C64" s="39" t="s">
        <v>216</v>
      </c>
      <c r="D64" s="28">
        <v>4628</v>
      </c>
      <c r="E64" s="28">
        <v>390</v>
      </c>
      <c r="F64" s="28">
        <v>0</v>
      </c>
      <c r="G64" s="28">
        <v>0</v>
      </c>
      <c r="H64" s="28">
        <v>0</v>
      </c>
      <c r="I64" s="28">
        <v>0</v>
      </c>
      <c r="J64" s="28">
        <v>7</v>
      </c>
      <c r="K64" s="28">
        <v>0</v>
      </c>
      <c r="L64" s="28">
        <v>0</v>
      </c>
      <c r="M64" s="28">
        <v>5025</v>
      </c>
    </row>
    <row r="65" spans="2:13" ht="30" customHeight="1" x14ac:dyDescent="0.25">
      <c r="B65" s="23" t="s">
        <v>307</v>
      </c>
      <c r="C65" s="39" t="s">
        <v>308</v>
      </c>
      <c r="D65" s="28">
        <v>4970</v>
      </c>
      <c r="E65" s="28">
        <v>6759</v>
      </c>
      <c r="F65" s="28">
        <v>611</v>
      </c>
      <c r="G65" s="28">
        <v>0</v>
      </c>
      <c r="H65" s="28">
        <v>0</v>
      </c>
      <c r="I65" s="28">
        <v>0</v>
      </c>
      <c r="J65" s="28">
        <v>418</v>
      </c>
      <c r="K65" s="28">
        <v>0</v>
      </c>
      <c r="L65" s="28">
        <v>0</v>
      </c>
      <c r="M65" s="28">
        <v>12758</v>
      </c>
    </row>
    <row r="66" spans="2:13" ht="30" customHeight="1" x14ac:dyDescent="0.25">
      <c r="B66" s="23" t="s">
        <v>219</v>
      </c>
      <c r="C66" s="39" t="s">
        <v>220</v>
      </c>
      <c r="D66" s="28">
        <v>11404</v>
      </c>
      <c r="E66" s="28">
        <v>11559</v>
      </c>
      <c r="F66" s="28">
        <v>487</v>
      </c>
      <c r="G66" s="28">
        <v>0</v>
      </c>
      <c r="H66" s="28">
        <v>0</v>
      </c>
      <c r="I66" s="28">
        <v>0</v>
      </c>
      <c r="J66" s="28">
        <v>30</v>
      </c>
      <c r="K66" s="28">
        <v>0</v>
      </c>
      <c r="L66" s="28">
        <v>0</v>
      </c>
      <c r="M66" s="28">
        <v>23480</v>
      </c>
    </row>
    <row r="67" spans="2:13" ht="30" customHeight="1" x14ac:dyDescent="0.25">
      <c r="B67" s="23" t="s">
        <v>221</v>
      </c>
      <c r="C67" s="39" t="s">
        <v>222</v>
      </c>
      <c r="D67" s="28">
        <v>7429</v>
      </c>
      <c r="E67" s="28">
        <v>9058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16487</v>
      </c>
    </row>
    <row r="68" spans="2:13" ht="30" customHeight="1" x14ac:dyDescent="0.25">
      <c r="B68" s="23" t="s">
        <v>223</v>
      </c>
      <c r="C68" s="39" t="s">
        <v>224</v>
      </c>
      <c r="D68" s="28">
        <v>783</v>
      </c>
      <c r="E68" s="28">
        <v>2516</v>
      </c>
      <c r="F68" s="28">
        <v>2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3301</v>
      </c>
    </row>
    <row r="69" spans="2:13" ht="30" customHeight="1" x14ac:dyDescent="0.25">
      <c r="B69" s="23" t="s">
        <v>225</v>
      </c>
      <c r="C69" s="39" t="s">
        <v>226</v>
      </c>
      <c r="D69" s="28">
        <v>716</v>
      </c>
      <c r="E69" s="28">
        <v>4649</v>
      </c>
      <c r="F69" s="28">
        <v>701</v>
      </c>
      <c r="G69" s="28">
        <v>0</v>
      </c>
      <c r="H69" s="28">
        <v>0</v>
      </c>
      <c r="I69" s="28">
        <v>0</v>
      </c>
      <c r="J69" s="28">
        <v>9</v>
      </c>
      <c r="K69" s="28">
        <v>12</v>
      </c>
      <c r="L69" s="28">
        <v>0</v>
      </c>
      <c r="M69" s="28">
        <v>6087</v>
      </c>
    </row>
    <row r="70" spans="2:13" ht="30" customHeight="1" x14ac:dyDescent="0.25">
      <c r="B70" s="23" t="s">
        <v>227</v>
      </c>
      <c r="C70" s="39" t="s">
        <v>228</v>
      </c>
      <c r="D70" s="28">
        <v>25599</v>
      </c>
      <c r="E70" s="28">
        <v>9989</v>
      </c>
      <c r="F70" s="28">
        <v>1172</v>
      </c>
      <c r="G70" s="28">
        <v>0</v>
      </c>
      <c r="H70" s="28">
        <v>0</v>
      </c>
      <c r="I70" s="28">
        <v>0</v>
      </c>
      <c r="J70" s="28">
        <v>1171</v>
      </c>
      <c r="K70" s="28">
        <v>0</v>
      </c>
      <c r="L70" s="28">
        <v>0</v>
      </c>
      <c r="M70" s="28">
        <v>37931</v>
      </c>
    </row>
    <row r="71" spans="2:13" ht="30" customHeight="1" x14ac:dyDescent="0.25">
      <c r="B71" s="23" t="s">
        <v>229</v>
      </c>
      <c r="C71" s="40" t="s">
        <v>230</v>
      </c>
      <c r="D71" s="28">
        <v>11814</v>
      </c>
      <c r="E71" s="28">
        <v>6640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18454</v>
      </c>
    </row>
    <row r="72" spans="2:13" ht="30" customHeight="1" x14ac:dyDescent="0.25">
      <c r="B72" s="23" t="s">
        <v>231</v>
      </c>
      <c r="C72" s="39" t="s">
        <v>232</v>
      </c>
      <c r="D72" s="28">
        <v>0</v>
      </c>
      <c r="E72" s="28">
        <v>391</v>
      </c>
      <c r="F72" s="28">
        <v>44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435</v>
      </c>
    </row>
    <row r="73" spans="2:13" ht="30" customHeight="1" x14ac:dyDescent="0.25">
      <c r="B73" s="23" t="s">
        <v>305</v>
      </c>
      <c r="C73" s="39" t="s">
        <v>306</v>
      </c>
      <c r="D73" s="28">
        <v>0</v>
      </c>
      <c r="E73" s="28">
        <v>0</v>
      </c>
      <c r="F73" s="28">
        <v>69946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69946</v>
      </c>
    </row>
    <row r="74" spans="2:13" ht="30" customHeight="1" x14ac:dyDescent="0.25">
      <c r="B74" s="30" t="s">
        <v>233</v>
      </c>
      <c r="C74" s="35" t="s">
        <v>234</v>
      </c>
      <c r="D74" s="16">
        <v>45741</v>
      </c>
      <c r="E74" s="16">
        <v>18743</v>
      </c>
      <c r="F74" s="16">
        <v>3535</v>
      </c>
      <c r="G74" s="16">
        <v>0</v>
      </c>
      <c r="H74" s="16">
        <v>0</v>
      </c>
      <c r="I74" s="16">
        <v>0</v>
      </c>
      <c r="J74" s="16">
        <v>70</v>
      </c>
      <c r="K74" s="16">
        <v>13</v>
      </c>
      <c r="L74" s="16">
        <v>0</v>
      </c>
      <c r="M74" s="16">
        <v>68102</v>
      </c>
    </row>
    <row r="75" spans="2:13" ht="30" customHeight="1" x14ac:dyDescent="0.25">
      <c r="B75" s="23" t="s">
        <v>235</v>
      </c>
      <c r="C75" s="40" t="s">
        <v>169</v>
      </c>
      <c r="D75" s="28">
        <v>7563</v>
      </c>
      <c r="E75" s="28">
        <v>2838</v>
      </c>
      <c r="F75" s="28">
        <v>220</v>
      </c>
      <c r="G75" s="28">
        <v>0</v>
      </c>
      <c r="H75" s="28">
        <v>0</v>
      </c>
      <c r="I75" s="28">
        <v>0</v>
      </c>
      <c r="J75" s="28">
        <v>17</v>
      </c>
      <c r="K75" s="28">
        <v>0</v>
      </c>
      <c r="L75" s="28">
        <v>0</v>
      </c>
      <c r="M75" s="28">
        <v>10638</v>
      </c>
    </row>
    <row r="76" spans="2:13" ht="30" customHeight="1" x14ac:dyDescent="0.25">
      <c r="B76" s="23" t="s">
        <v>236</v>
      </c>
      <c r="C76" s="39" t="s">
        <v>237</v>
      </c>
      <c r="D76" s="28">
        <v>19461</v>
      </c>
      <c r="E76" s="28">
        <v>6549</v>
      </c>
      <c r="F76" s="28">
        <v>1722</v>
      </c>
      <c r="G76" s="28">
        <v>0</v>
      </c>
      <c r="H76" s="28">
        <v>0</v>
      </c>
      <c r="I76" s="28">
        <v>0</v>
      </c>
      <c r="J76" s="28">
        <v>13</v>
      </c>
      <c r="K76" s="28">
        <v>3</v>
      </c>
      <c r="L76" s="28">
        <v>0</v>
      </c>
      <c r="M76" s="28">
        <v>27748</v>
      </c>
    </row>
    <row r="77" spans="2:13" ht="30" customHeight="1" x14ac:dyDescent="0.25">
      <c r="B77" s="23" t="s">
        <v>238</v>
      </c>
      <c r="C77" s="39" t="s">
        <v>183</v>
      </c>
      <c r="D77" s="28">
        <v>12542</v>
      </c>
      <c r="E77" s="28">
        <v>7370</v>
      </c>
      <c r="F77" s="28">
        <v>1247</v>
      </c>
      <c r="G77" s="28">
        <v>0</v>
      </c>
      <c r="H77" s="28">
        <v>0</v>
      </c>
      <c r="I77" s="28">
        <v>0</v>
      </c>
      <c r="J77" s="28">
        <v>2</v>
      </c>
      <c r="K77" s="28">
        <v>9</v>
      </c>
      <c r="L77" s="28">
        <v>0</v>
      </c>
      <c r="M77" s="28">
        <v>21170</v>
      </c>
    </row>
    <row r="78" spans="2:13" ht="30" customHeight="1" x14ac:dyDescent="0.25">
      <c r="B78" s="23" t="s">
        <v>239</v>
      </c>
      <c r="C78" s="39" t="s">
        <v>240</v>
      </c>
      <c r="D78" s="28">
        <v>2464</v>
      </c>
      <c r="E78" s="28">
        <v>269</v>
      </c>
      <c r="F78" s="28">
        <v>39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2772</v>
      </c>
    </row>
    <row r="79" spans="2:13" ht="30" customHeight="1" x14ac:dyDescent="0.25">
      <c r="B79" s="23" t="s">
        <v>241</v>
      </c>
      <c r="C79" s="39" t="s">
        <v>242</v>
      </c>
      <c r="D79" s="28">
        <v>3711</v>
      </c>
      <c r="E79" s="28">
        <v>1717</v>
      </c>
      <c r="F79" s="28">
        <v>307</v>
      </c>
      <c r="G79" s="28">
        <v>0</v>
      </c>
      <c r="H79" s="28">
        <v>0</v>
      </c>
      <c r="I79" s="28">
        <v>0</v>
      </c>
      <c r="J79" s="28">
        <v>38</v>
      </c>
      <c r="K79" s="28">
        <v>1</v>
      </c>
      <c r="L79" s="28">
        <v>0</v>
      </c>
      <c r="M79" s="28">
        <v>5774</v>
      </c>
    </row>
    <row r="80" spans="2:13" ht="30" customHeight="1" x14ac:dyDescent="0.25">
      <c r="B80" s="30" t="s">
        <v>243</v>
      </c>
      <c r="C80" s="31" t="s">
        <v>244</v>
      </c>
      <c r="D80" s="16">
        <v>819146</v>
      </c>
      <c r="E80" s="16">
        <v>473041</v>
      </c>
      <c r="F80" s="16">
        <v>5340</v>
      </c>
      <c r="G80" s="16">
        <v>0</v>
      </c>
      <c r="H80" s="16">
        <v>957152</v>
      </c>
      <c r="I80" s="16">
        <v>2087</v>
      </c>
      <c r="J80" s="16">
        <v>305915</v>
      </c>
      <c r="K80" s="16">
        <v>1886</v>
      </c>
      <c r="L80" s="16">
        <v>0</v>
      </c>
      <c r="M80" s="16">
        <v>2564567</v>
      </c>
    </row>
    <row r="81" spans="2:17" ht="30" customHeight="1" x14ac:dyDescent="0.25">
      <c r="B81" s="23" t="s">
        <v>245</v>
      </c>
      <c r="C81" s="39" t="s">
        <v>169</v>
      </c>
      <c r="D81" s="28">
        <v>367462</v>
      </c>
      <c r="E81" s="28">
        <v>218251</v>
      </c>
      <c r="F81" s="28">
        <v>898</v>
      </c>
      <c r="G81" s="28">
        <v>0</v>
      </c>
      <c r="H81" s="28">
        <v>174771</v>
      </c>
      <c r="I81" s="28">
        <v>0</v>
      </c>
      <c r="J81" s="28">
        <v>46</v>
      </c>
      <c r="K81" s="28">
        <v>0</v>
      </c>
      <c r="L81" s="28">
        <v>0</v>
      </c>
      <c r="M81" s="28">
        <v>761428</v>
      </c>
    </row>
    <row r="82" spans="2:17" ht="30" customHeight="1" x14ac:dyDescent="0.25">
      <c r="B82" s="23" t="s">
        <v>246</v>
      </c>
      <c r="C82" s="39" t="s">
        <v>173</v>
      </c>
      <c r="D82" s="28">
        <v>213873</v>
      </c>
      <c r="E82" s="28">
        <v>165985</v>
      </c>
      <c r="F82" s="28">
        <v>2382</v>
      </c>
      <c r="G82" s="28">
        <v>0</v>
      </c>
      <c r="H82" s="28">
        <v>365063</v>
      </c>
      <c r="I82" s="28">
        <v>0</v>
      </c>
      <c r="J82" s="28">
        <v>56</v>
      </c>
      <c r="K82" s="28">
        <v>0</v>
      </c>
      <c r="L82" s="28">
        <v>0</v>
      </c>
      <c r="M82" s="28">
        <v>747359</v>
      </c>
    </row>
    <row r="83" spans="2:17" ht="30" customHeight="1" x14ac:dyDescent="0.25">
      <c r="B83" s="23" t="s">
        <v>247</v>
      </c>
      <c r="C83" s="39" t="s">
        <v>181</v>
      </c>
      <c r="D83" s="28">
        <v>138021</v>
      </c>
      <c r="E83" s="28">
        <v>41388</v>
      </c>
      <c r="F83" s="28">
        <v>508</v>
      </c>
      <c r="G83" s="28">
        <v>0</v>
      </c>
      <c r="H83" s="28">
        <v>22524</v>
      </c>
      <c r="I83" s="28">
        <v>0</v>
      </c>
      <c r="J83" s="28">
        <v>115626</v>
      </c>
      <c r="K83" s="28">
        <v>1</v>
      </c>
      <c r="L83" s="28">
        <v>0</v>
      </c>
      <c r="M83" s="28">
        <v>318068</v>
      </c>
    </row>
    <row r="84" spans="2:17" ht="30" customHeight="1" x14ac:dyDescent="0.25">
      <c r="B84" s="23" t="s">
        <v>248</v>
      </c>
      <c r="C84" s="40" t="s">
        <v>183</v>
      </c>
      <c r="D84" s="28">
        <v>77762</v>
      </c>
      <c r="E84" s="28">
        <v>35285</v>
      </c>
      <c r="F84" s="28">
        <v>312</v>
      </c>
      <c r="G84" s="28">
        <v>0</v>
      </c>
      <c r="H84" s="28">
        <v>394794</v>
      </c>
      <c r="I84" s="28">
        <v>0</v>
      </c>
      <c r="J84" s="28">
        <v>15</v>
      </c>
      <c r="K84" s="28">
        <v>0</v>
      </c>
      <c r="L84" s="28">
        <v>0</v>
      </c>
      <c r="M84" s="28">
        <v>508168</v>
      </c>
    </row>
    <row r="85" spans="2:17" ht="30" customHeight="1" x14ac:dyDescent="0.25">
      <c r="B85" s="23" t="s">
        <v>249</v>
      </c>
      <c r="C85" s="39" t="s">
        <v>250</v>
      </c>
      <c r="D85" s="28">
        <v>22028</v>
      </c>
      <c r="E85" s="28">
        <v>12132</v>
      </c>
      <c r="F85" s="28">
        <v>1240</v>
      </c>
      <c r="G85" s="28">
        <v>0</v>
      </c>
      <c r="H85" s="28">
        <v>0</v>
      </c>
      <c r="I85" s="28">
        <v>2087</v>
      </c>
      <c r="J85" s="28">
        <v>113535</v>
      </c>
      <c r="K85" s="28">
        <v>1885</v>
      </c>
      <c r="L85" s="28">
        <v>0</v>
      </c>
      <c r="M85" s="28">
        <v>152907</v>
      </c>
    </row>
    <row r="86" spans="2:17" ht="30" customHeight="1" x14ac:dyDescent="0.25">
      <c r="B86" s="23" t="s">
        <v>251</v>
      </c>
      <c r="C86" s="39" t="s">
        <v>252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48617</v>
      </c>
      <c r="K86" s="28">
        <v>0</v>
      </c>
      <c r="L86" s="28">
        <v>0</v>
      </c>
      <c r="M86" s="28">
        <v>48617</v>
      </c>
    </row>
    <row r="87" spans="2:17" ht="30" customHeight="1" x14ac:dyDescent="0.25">
      <c r="B87" s="23" t="s">
        <v>253</v>
      </c>
      <c r="C87" s="39" t="s">
        <v>254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28020</v>
      </c>
      <c r="K87" s="28">
        <v>0</v>
      </c>
      <c r="L87" s="28">
        <v>0</v>
      </c>
      <c r="M87" s="28">
        <v>28020</v>
      </c>
    </row>
    <row r="88" spans="2:17" ht="30" customHeight="1" x14ac:dyDescent="0.25">
      <c r="B88" s="30" t="s">
        <v>255</v>
      </c>
      <c r="C88" s="35" t="s">
        <v>256</v>
      </c>
      <c r="D88" s="16">
        <v>18958</v>
      </c>
      <c r="E88" s="16">
        <v>42770</v>
      </c>
      <c r="F88" s="16">
        <v>7495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69223</v>
      </c>
    </row>
    <row r="89" spans="2:17" ht="30" customHeight="1" x14ac:dyDescent="0.25">
      <c r="B89" s="23" t="s">
        <v>257</v>
      </c>
      <c r="C89" s="39" t="s">
        <v>187</v>
      </c>
      <c r="D89" s="28">
        <v>11653</v>
      </c>
      <c r="E89" s="28">
        <v>26289</v>
      </c>
      <c r="F89" s="28">
        <v>4606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42548</v>
      </c>
    </row>
    <row r="90" spans="2:17" ht="30" customHeight="1" x14ac:dyDescent="0.25">
      <c r="B90" s="23" t="s">
        <v>258</v>
      </c>
      <c r="C90" s="39" t="s">
        <v>189</v>
      </c>
      <c r="D90" s="28">
        <v>6510</v>
      </c>
      <c r="E90" s="28">
        <v>14687</v>
      </c>
      <c r="F90" s="28">
        <v>2574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23771</v>
      </c>
    </row>
    <row r="91" spans="2:17" ht="30" customHeight="1" x14ac:dyDescent="0.25">
      <c r="B91" s="23" t="s">
        <v>259</v>
      </c>
      <c r="C91" s="39" t="s">
        <v>191</v>
      </c>
      <c r="D91" s="28">
        <v>795</v>
      </c>
      <c r="E91" s="28">
        <v>1794</v>
      </c>
      <c r="F91" s="28">
        <v>315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2904</v>
      </c>
    </row>
    <row r="92" spans="2:17" ht="30" customHeight="1" x14ac:dyDescent="0.25">
      <c r="B92" s="30" t="s">
        <v>260</v>
      </c>
      <c r="C92" s="35" t="s">
        <v>261</v>
      </c>
      <c r="D92" s="16">
        <v>133729</v>
      </c>
      <c r="E92" s="16">
        <v>169883</v>
      </c>
      <c r="F92" s="16">
        <v>17360</v>
      </c>
      <c r="G92" s="16">
        <v>145</v>
      </c>
      <c r="H92" s="16">
        <v>0</v>
      </c>
      <c r="I92" s="16">
        <v>0</v>
      </c>
      <c r="J92" s="16">
        <v>3904</v>
      </c>
      <c r="K92" s="16">
        <v>2095</v>
      </c>
      <c r="L92" s="16">
        <v>0</v>
      </c>
      <c r="M92" s="16">
        <v>327116</v>
      </c>
    </row>
    <row r="93" spans="2:17" ht="30" customHeight="1" x14ac:dyDescent="0.25">
      <c r="B93" s="38" t="s">
        <v>262</v>
      </c>
      <c r="C93" s="39" t="s">
        <v>169</v>
      </c>
      <c r="D93" s="28">
        <v>4075</v>
      </c>
      <c r="E93" s="28">
        <v>4047</v>
      </c>
      <c r="F93" s="28">
        <v>1009</v>
      </c>
      <c r="G93" s="28">
        <v>25</v>
      </c>
      <c r="H93" s="28">
        <v>0</v>
      </c>
      <c r="I93" s="28">
        <v>0</v>
      </c>
      <c r="J93" s="28">
        <v>16</v>
      </c>
      <c r="K93" s="28">
        <v>419</v>
      </c>
      <c r="L93" s="28">
        <v>0</v>
      </c>
      <c r="M93" s="28">
        <v>9591</v>
      </c>
    </row>
    <row r="94" spans="2:17" ht="30" customHeight="1" x14ac:dyDescent="0.25">
      <c r="B94" s="23" t="s">
        <v>263</v>
      </c>
      <c r="C94" s="39" t="s">
        <v>171</v>
      </c>
      <c r="D94" s="28">
        <v>1316</v>
      </c>
      <c r="E94" s="28">
        <v>190</v>
      </c>
      <c r="F94" s="28">
        <v>30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1536</v>
      </c>
      <c r="O94" s="29"/>
      <c r="P94" s="29"/>
      <c r="Q94" s="29"/>
    </row>
    <row r="95" spans="2:17" ht="30" customHeight="1" x14ac:dyDescent="0.25">
      <c r="B95" s="23" t="s">
        <v>264</v>
      </c>
      <c r="C95" s="39" t="s">
        <v>173</v>
      </c>
      <c r="D95" s="28">
        <v>98742</v>
      </c>
      <c r="E95" s="28">
        <v>120266</v>
      </c>
      <c r="F95" s="28">
        <v>14425</v>
      </c>
      <c r="G95" s="28">
        <v>7</v>
      </c>
      <c r="H95" s="28">
        <v>0</v>
      </c>
      <c r="I95" s="28">
        <v>0</v>
      </c>
      <c r="J95" s="28">
        <v>3496</v>
      </c>
      <c r="K95" s="28">
        <v>659</v>
      </c>
      <c r="L95" s="28">
        <v>0</v>
      </c>
      <c r="M95" s="28">
        <v>237595</v>
      </c>
    </row>
    <row r="96" spans="2:17" ht="30" customHeight="1" x14ac:dyDescent="0.25">
      <c r="B96" s="23" t="s">
        <v>265</v>
      </c>
      <c r="C96" s="39" t="s">
        <v>181</v>
      </c>
      <c r="D96" s="28">
        <v>11312</v>
      </c>
      <c r="E96" s="28">
        <v>21028</v>
      </c>
      <c r="F96" s="28">
        <v>511</v>
      </c>
      <c r="G96" s="28">
        <v>24</v>
      </c>
      <c r="H96" s="28">
        <v>0</v>
      </c>
      <c r="I96" s="28">
        <v>0</v>
      </c>
      <c r="J96" s="28">
        <v>5</v>
      </c>
      <c r="K96" s="28">
        <v>251</v>
      </c>
      <c r="L96" s="28">
        <v>0</v>
      </c>
      <c r="M96" s="28">
        <v>33131</v>
      </c>
    </row>
    <row r="97" spans="2:13" ht="30" customHeight="1" x14ac:dyDescent="0.25">
      <c r="B97" s="23" t="s">
        <v>266</v>
      </c>
      <c r="C97" s="39" t="s">
        <v>183</v>
      </c>
      <c r="D97" s="28">
        <v>1243</v>
      </c>
      <c r="E97" s="28">
        <v>765</v>
      </c>
      <c r="F97" s="28">
        <v>104</v>
      </c>
      <c r="G97" s="28">
        <v>2</v>
      </c>
      <c r="H97" s="28">
        <v>0</v>
      </c>
      <c r="I97" s="28">
        <v>0</v>
      </c>
      <c r="J97" s="28">
        <v>1</v>
      </c>
      <c r="K97" s="28">
        <v>19</v>
      </c>
      <c r="L97" s="28">
        <v>0</v>
      </c>
      <c r="M97" s="28">
        <v>2134</v>
      </c>
    </row>
    <row r="98" spans="2:13" ht="30" customHeight="1" x14ac:dyDescent="0.25">
      <c r="B98" s="23" t="s">
        <v>267</v>
      </c>
      <c r="C98" s="39" t="s">
        <v>185</v>
      </c>
      <c r="D98" s="28">
        <v>6751</v>
      </c>
      <c r="E98" s="28">
        <v>12106</v>
      </c>
      <c r="F98" s="28">
        <v>440</v>
      </c>
      <c r="G98" s="28">
        <v>8</v>
      </c>
      <c r="H98" s="28">
        <v>0</v>
      </c>
      <c r="I98" s="28">
        <v>0</v>
      </c>
      <c r="J98" s="28">
        <v>339</v>
      </c>
      <c r="K98" s="28">
        <v>210</v>
      </c>
      <c r="L98" s="28">
        <v>0</v>
      </c>
      <c r="M98" s="28">
        <v>19854</v>
      </c>
    </row>
    <row r="99" spans="2:13" ht="30" customHeight="1" x14ac:dyDescent="0.25">
      <c r="B99" s="23" t="s">
        <v>268</v>
      </c>
      <c r="C99" s="39" t="s">
        <v>187</v>
      </c>
      <c r="D99" s="28">
        <v>1080</v>
      </c>
      <c r="E99" s="28">
        <v>1028</v>
      </c>
      <c r="F99" s="28">
        <v>48</v>
      </c>
      <c r="G99" s="28">
        <v>2</v>
      </c>
      <c r="H99" s="28">
        <v>0</v>
      </c>
      <c r="I99" s="28">
        <v>0</v>
      </c>
      <c r="J99" s="28">
        <v>0</v>
      </c>
      <c r="K99" s="28">
        <v>7</v>
      </c>
      <c r="L99" s="28">
        <v>0</v>
      </c>
      <c r="M99" s="28">
        <v>2165</v>
      </c>
    </row>
    <row r="100" spans="2:13" ht="30" customHeight="1" x14ac:dyDescent="0.25">
      <c r="B100" s="23" t="s">
        <v>269</v>
      </c>
      <c r="C100" s="39" t="s">
        <v>191</v>
      </c>
      <c r="D100" s="28">
        <v>2087</v>
      </c>
      <c r="E100" s="28">
        <v>2525</v>
      </c>
      <c r="F100" s="28">
        <v>204</v>
      </c>
      <c r="G100" s="28">
        <v>23</v>
      </c>
      <c r="H100" s="28">
        <v>0</v>
      </c>
      <c r="I100" s="28">
        <v>0</v>
      </c>
      <c r="J100" s="28">
        <v>9</v>
      </c>
      <c r="K100" s="28">
        <v>35</v>
      </c>
      <c r="L100" s="28">
        <v>0</v>
      </c>
      <c r="M100" s="28">
        <v>4883</v>
      </c>
    </row>
    <row r="101" spans="2:13" ht="30" customHeight="1" x14ac:dyDescent="0.25">
      <c r="B101" s="23" t="s">
        <v>270</v>
      </c>
      <c r="C101" s="39" t="s">
        <v>195</v>
      </c>
      <c r="D101" s="28">
        <v>2307</v>
      </c>
      <c r="E101" s="28">
        <v>4062</v>
      </c>
      <c r="F101" s="28">
        <v>193</v>
      </c>
      <c r="G101" s="28">
        <v>2</v>
      </c>
      <c r="H101" s="28">
        <v>0</v>
      </c>
      <c r="I101" s="28">
        <v>0</v>
      </c>
      <c r="J101" s="28">
        <v>2</v>
      </c>
      <c r="K101" s="28">
        <v>138</v>
      </c>
      <c r="L101" s="28">
        <v>0</v>
      </c>
      <c r="M101" s="28">
        <v>6704</v>
      </c>
    </row>
    <row r="102" spans="2:13" ht="30" customHeight="1" x14ac:dyDescent="0.25">
      <c r="B102" s="23" t="s">
        <v>271</v>
      </c>
      <c r="C102" s="39" t="s">
        <v>197</v>
      </c>
      <c r="D102" s="28">
        <v>4816</v>
      </c>
      <c r="E102" s="28">
        <v>3866</v>
      </c>
      <c r="F102" s="28">
        <v>396</v>
      </c>
      <c r="G102" s="28">
        <v>52</v>
      </c>
      <c r="H102" s="28">
        <v>0</v>
      </c>
      <c r="I102" s="28">
        <v>0</v>
      </c>
      <c r="J102" s="28">
        <v>36</v>
      </c>
      <c r="K102" s="28">
        <v>357</v>
      </c>
      <c r="L102" s="28">
        <v>0</v>
      </c>
      <c r="M102" s="28">
        <v>9523</v>
      </c>
    </row>
    <row r="103" spans="2:13" ht="30" customHeight="1" x14ac:dyDescent="0.25">
      <c r="B103" s="30" t="s">
        <v>272</v>
      </c>
      <c r="C103" s="35" t="s">
        <v>273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1762733</v>
      </c>
      <c r="M103" s="16">
        <v>1762733</v>
      </c>
    </row>
    <row r="104" spans="2:13" ht="30" customHeight="1" x14ac:dyDescent="0.25">
      <c r="B104" s="23" t="s">
        <v>274</v>
      </c>
      <c r="C104" s="39" t="s">
        <v>273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1762733</v>
      </c>
      <c r="M104" s="28">
        <v>1762733</v>
      </c>
    </row>
    <row r="105" spans="2:13" ht="30" customHeight="1" x14ac:dyDescent="0.25">
      <c r="B105" s="157" t="s">
        <v>165</v>
      </c>
      <c r="C105" s="158" t="s">
        <v>165</v>
      </c>
      <c r="D105" s="16">
        <v>3622991</v>
      </c>
      <c r="E105" s="16">
        <v>2558109</v>
      </c>
      <c r="F105" s="16">
        <v>173910</v>
      </c>
      <c r="G105" s="16">
        <v>1409</v>
      </c>
      <c r="H105" s="16">
        <v>1232122</v>
      </c>
      <c r="I105" s="16">
        <v>2158</v>
      </c>
      <c r="J105" s="16">
        <v>373484</v>
      </c>
      <c r="K105" s="16">
        <v>57990</v>
      </c>
      <c r="L105" s="16">
        <v>1762733</v>
      </c>
      <c r="M105" s="16">
        <v>9784906</v>
      </c>
    </row>
    <row r="107" spans="2:13" x14ac:dyDescent="0.25">
      <c r="B107" s="26" t="s">
        <v>148</v>
      </c>
    </row>
    <row r="108" spans="2:13" x14ac:dyDescent="0.25">
      <c r="B108" s="21" t="s">
        <v>56</v>
      </c>
    </row>
  </sheetData>
  <mergeCells count="18">
    <mergeCell ref="M36:M37"/>
    <mergeCell ref="B105:C105"/>
    <mergeCell ref="B32:N32"/>
    <mergeCell ref="B33:N33"/>
    <mergeCell ref="B34:N34"/>
    <mergeCell ref="B36:B37"/>
    <mergeCell ref="C36:C37"/>
    <mergeCell ref="D36:D37"/>
    <mergeCell ref="F36:G36"/>
    <mergeCell ref="H36:H37"/>
    <mergeCell ref="I36:J36"/>
    <mergeCell ref="K36:L36"/>
    <mergeCell ref="B31:N31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22FyE'!A1" display="Siguiente"/>
    <hyperlink ref="S2" location="'2020FyE'!A1" display="Anterior"/>
  </hyperlinks>
  <pageMargins left="0.7" right="0.7" top="0.75" bottom="0.75" header="0.3" footer="0.3"/>
  <pageSetup paperSize="9" orientation="portrait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T2" sqref="T2"/>
    </sheetView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3" customWidth="1"/>
    <col min="16" max="16" width="24.28515625" customWidth="1"/>
    <col min="17" max="17" width="15.28515625" customWidth="1"/>
    <col min="19" max="19" width="13.42578125" customWidth="1"/>
    <col min="20" max="20" width="14.7109375" customWidth="1"/>
  </cols>
  <sheetData>
    <row r="1" spans="2:20" ht="88.5" customHeight="1" x14ac:dyDescent="0.25"/>
    <row r="2" spans="2:20" ht="28.5" customHeight="1" x14ac:dyDescent="0.25">
      <c r="B2" s="27" t="s">
        <v>1</v>
      </c>
      <c r="S2" s="27" t="s">
        <v>153</v>
      </c>
      <c r="T2" s="27" t="s">
        <v>152</v>
      </c>
    </row>
    <row r="3" spans="2:20" ht="20.25" customHeight="1" x14ac:dyDescent="0.25">
      <c r="B3" s="155" t="s">
        <v>102</v>
      </c>
      <c r="C3" s="155"/>
      <c r="D3" s="155"/>
      <c r="E3" s="155"/>
      <c r="F3" s="155"/>
      <c r="G3" s="155"/>
      <c r="H3" s="155"/>
      <c r="I3" s="155"/>
      <c r="J3" s="36"/>
      <c r="K3" s="36"/>
      <c r="L3" s="36"/>
      <c r="M3" s="36"/>
      <c r="N3" s="36"/>
    </row>
    <row r="4" spans="2:20" ht="20.25" customHeight="1" x14ac:dyDescent="0.25">
      <c r="B4" s="155" t="s">
        <v>2</v>
      </c>
      <c r="C4" s="155"/>
      <c r="D4" s="155"/>
      <c r="E4" s="155"/>
      <c r="F4" s="155"/>
      <c r="G4" s="155"/>
      <c r="H4" s="155"/>
      <c r="I4" s="155"/>
      <c r="J4" s="36"/>
      <c r="K4" s="36"/>
      <c r="L4" s="36"/>
      <c r="M4" s="36"/>
      <c r="N4" s="36"/>
    </row>
    <row r="5" spans="2:20" ht="20.25" customHeight="1" x14ac:dyDescent="0.25">
      <c r="B5" s="155">
        <v>2022</v>
      </c>
      <c r="C5" s="155"/>
      <c r="D5" s="155"/>
      <c r="E5" s="155"/>
      <c r="F5" s="155"/>
      <c r="G5" s="155"/>
      <c r="H5" s="155"/>
      <c r="I5" s="155"/>
      <c r="J5" s="36"/>
      <c r="K5" s="36"/>
      <c r="L5" s="36"/>
      <c r="M5" s="36"/>
      <c r="N5" s="36"/>
    </row>
    <row r="6" spans="2:20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36"/>
      <c r="K6" s="36"/>
      <c r="L6" s="36"/>
      <c r="M6" s="36"/>
      <c r="N6" s="36"/>
    </row>
    <row r="7" spans="2:20" ht="20.25" customHeight="1" x14ac:dyDescent="0.25"/>
    <row r="8" spans="2:20" ht="80.25" customHeight="1" x14ac:dyDescent="0.25">
      <c r="B8" s="22" t="s">
        <v>275</v>
      </c>
      <c r="C8" s="22" t="s">
        <v>304</v>
      </c>
      <c r="D8" s="22" t="s">
        <v>277</v>
      </c>
      <c r="E8" s="22" t="s">
        <v>278</v>
      </c>
      <c r="F8" s="22" t="s">
        <v>279</v>
      </c>
      <c r="G8" s="22" t="s">
        <v>280</v>
      </c>
      <c r="H8" s="22" t="s">
        <v>281</v>
      </c>
      <c r="I8" s="22" t="s">
        <v>165</v>
      </c>
    </row>
    <row r="9" spans="2:20" ht="30" customHeight="1" x14ac:dyDescent="0.25">
      <c r="B9" s="30" t="s">
        <v>166</v>
      </c>
      <c r="C9" s="31" t="s">
        <v>167</v>
      </c>
      <c r="D9" s="32">
        <v>2295682</v>
      </c>
      <c r="E9" s="32">
        <v>0</v>
      </c>
      <c r="F9" s="32">
        <v>0</v>
      </c>
      <c r="G9" s="32">
        <v>46564</v>
      </c>
      <c r="H9" s="32">
        <v>53758</v>
      </c>
      <c r="I9" s="32">
        <v>2396004</v>
      </c>
    </row>
    <row r="10" spans="2:20" ht="30" customHeight="1" x14ac:dyDescent="0.25">
      <c r="B10" s="23" t="s">
        <v>282</v>
      </c>
      <c r="C10" s="39" t="s">
        <v>283</v>
      </c>
      <c r="D10" s="33">
        <v>2295682</v>
      </c>
      <c r="E10" s="33">
        <v>0</v>
      </c>
      <c r="F10" s="33">
        <v>0</v>
      </c>
      <c r="G10" s="33">
        <v>46564</v>
      </c>
      <c r="H10" s="33">
        <v>53758</v>
      </c>
      <c r="I10" s="33">
        <v>2396004</v>
      </c>
    </row>
    <row r="11" spans="2:20" ht="30" customHeight="1" x14ac:dyDescent="0.25">
      <c r="B11" s="30" t="s">
        <v>198</v>
      </c>
      <c r="C11" s="31" t="s">
        <v>199</v>
      </c>
      <c r="D11" s="34">
        <v>38481</v>
      </c>
      <c r="E11" s="34">
        <v>2737388</v>
      </c>
      <c r="F11" s="34">
        <v>38</v>
      </c>
      <c r="G11" s="34">
        <v>67719</v>
      </c>
      <c r="H11" s="34">
        <v>49</v>
      </c>
      <c r="I11" s="34">
        <v>2843675</v>
      </c>
    </row>
    <row r="12" spans="2:20" ht="30" customHeight="1" x14ac:dyDescent="0.25">
      <c r="B12" s="23" t="s">
        <v>284</v>
      </c>
      <c r="C12" s="39" t="s">
        <v>285</v>
      </c>
      <c r="D12" s="33">
        <v>38050</v>
      </c>
      <c r="E12" s="33">
        <v>2661569</v>
      </c>
      <c r="F12" s="33">
        <v>0</v>
      </c>
      <c r="G12" s="33">
        <v>13090</v>
      </c>
      <c r="H12" s="33">
        <v>49</v>
      </c>
      <c r="I12" s="33">
        <v>2712758</v>
      </c>
    </row>
    <row r="13" spans="2:20" ht="30" customHeight="1" x14ac:dyDescent="0.25">
      <c r="B13" s="23" t="s">
        <v>286</v>
      </c>
      <c r="C13" s="40" t="s">
        <v>287</v>
      </c>
      <c r="D13" s="33">
        <v>431</v>
      </c>
      <c r="E13" s="33">
        <v>75819</v>
      </c>
      <c r="F13" s="33">
        <v>38</v>
      </c>
      <c r="G13" s="33">
        <v>54629</v>
      </c>
      <c r="H13" s="33">
        <v>0</v>
      </c>
      <c r="I13" s="33">
        <v>130917</v>
      </c>
    </row>
    <row r="14" spans="2:20" ht="30" customHeight="1" x14ac:dyDescent="0.25">
      <c r="B14" s="30" t="s">
        <v>233</v>
      </c>
      <c r="C14" s="35" t="s">
        <v>234</v>
      </c>
      <c r="D14" s="34">
        <v>2843</v>
      </c>
      <c r="E14" s="34">
        <v>61465</v>
      </c>
      <c r="F14" s="34">
        <v>0</v>
      </c>
      <c r="G14" s="34">
        <v>1502</v>
      </c>
      <c r="H14" s="34">
        <v>0</v>
      </c>
      <c r="I14" s="34">
        <v>65810</v>
      </c>
    </row>
    <row r="15" spans="2:20" ht="30" customHeight="1" x14ac:dyDescent="0.25">
      <c r="B15" s="23" t="s">
        <v>288</v>
      </c>
      <c r="C15" s="40" t="s">
        <v>289</v>
      </c>
      <c r="D15" s="33">
        <v>2843</v>
      </c>
      <c r="E15" s="33">
        <v>61465</v>
      </c>
      <c r="F15" s="33">
        <v>0</v>
      </c>
      <c r="G15" s="33">
        <v>1502</v>
      </c>
      <c r="H15" s="33">
        <v>0</v>
      </c>
      <c r="I15" s="33">
        <v>65810</v>
      </c>
    </row>
    <row r="16" spans="2:20" ht="30" customHeight="1" x14ac:dyDescent="0.25">
      <c r="B16" s="30" t="s">
        <v>243</v>
      </c>
      <c r="C16" s="35" t="s">
        <v>244</v>
      </c>
      <c r="D16" s="34">
        <v>344</v>
      </c>
      <c r="E16" s="34">
        <v>118677</v>
      </c>
      <c r="F16" s="34">
        <v>1767952</v>
      </c>
      <c r="G16" s="34">
        <v>14535</v>
      </c>
      <c r="H16" s="34">
        <v>113154</v>
      </c>
      <c r="I16" s="34">
        <v>2014662</v>
      </c>
    </row>
    <row r="17" spans="2:17" ht="30" customHeight="1" x14ac:dyDescent="0.25">
      <c r="B17" s="23" t="s">
        <v>290</v>
      </c>
      <c r="C17" s="39" t="s">
        <v>291</v>
      </c>
      <c r="D17" s="33">
        <v>88</v>
      </c>
      <c r="E17" s="33">
        <v>0</v>
      </c>
      <c r="F17" s="33">
        <v>1499868</v>
      </c>
      <c r="G17" s="33">
        <v>6245</v>
      </c>
      <c r="H17" s="33">
        <v>46256</v>
      </c>
      <c r="I17" s="33">
        <v>1552457</v>
      </c>
    </row>
    <row r="18" spans="2:17" ht="30" customHeight="1" x14ac:dyDescent="0.25">
      <c r="B18" s="23" t="s">
        <v>292</v>
      </c>
      <c r="C18" s="39" t="s">
        <v>293</v>
      </c>
      <c r="D18" s="33">
        <v>0</v>
      </c>
      <c r="E18" s="33">
        <v>49806</v>
      </c>
      <c r="F18" s="33">
        <v>122157</v>
      </c>
      <c r="G18" s="33">
        <v>8189</v>
      </c>
      <c r="H18" s="33">
        <v>66898</v>
      </c>
      <c r="I18" s="33">
        <v>247050</v>
      </c>
    </row>
    <row r="19" spans="2:17" ht="30" customHeight="1" x14ac:dyDescent="0.25">
      <c r="B19" s="23" t="s">
        <v>294</v>
      </c>
      <c r="C19" s="39" t="s">
        <v>295</v>
      </c>
      <c r="D19" s="33">
        <v>0</v>
      </c>
      <c r="E19" s="33">
        <v>9832</v>
      </c>
      <c r="F19" s="33">
        <v>51768</v>
      </c>
      <c r="G19" s="33">
        <v>14</v>
      </c>
      <c r="H19" s="33">
        <v>0</v>
      </c>
      <c r="I19" s="33">
        <v>61614</v>
      </c>
    </row>
    <row r="20" spans="2:17" ht="30" customHeight="1" x14ac:dyDescent="0.25">
      <c r="B20" s="23" t="s">
        <v>296</v>
      </c>
      <c r="C20" s="39" t="s">
        <v>297</v>
      </c>
      <c r="D20" s="33">
        <v>256</v>
      </c>
      <c r="E20" s="33">
        <v>59039</v>
      </c>
      <c r="F20" s="33">
        <v>94159</v>
      </c>
      <c r="G20" s="33">
        <v>87</v>
      </c>
      <c r="H20" s="33">
        <v>0</v>
      </c>
      <c r="I20" s="33">
        <v>153541</v>
      </c>
    </row>
    <row r="21" spans="2:17" ht="30" customHeight="1" x14ac:dyDescent="0.25">
      <c r="B21" s="30" t="s">
        <v>255</v>
      </c>
      <c r="C21" s="35" t="s">
        <v>298</v>
      </c>
      <c r="D21" s="34">
        <v>142634</v>
      </c>
      <c r="E21" s="34">
        <v>0</v>
      </c>
      <c r="F21" s="34">
        <v>0</v>
      </c>
      <c r="G21" s="34">
        <v>0</v>
      </c>
      <c r="H21" s="34">
        <v>0</v>
      </c>
      <c r="I21" s="34">
        <v>142634</v>
      </c>
    </row>
    <row r="22" spans="2:17" ht="30" customHeight="1" x14ac:dyDescent="0.25">
      <c r="B22" s="23" t="s">
        <v>299</v>
      </c>
      <c r="C22" s="39" t="s">
        <v>300</v>
      </c>
      <c r="D22" s="28">
        <v>142634</v>
      </c>
      <c r="E22" s="28">
        <v>0</v>
      </c>
      <c r="F22" s="28">
        <v>0</v>
      </c>
      <c r="G22" s="28">
        <v>0</v>
      </c>
      <c r="H22" s="28">
        <v>0</v>
      </c>
      <c r="I22" s="28">
        <v>142634</v>
      </c>
    </row>
    <row r="23" spans="2:17" ht="30" customHeight="1" x14ac:dyDescent="0.25">
      <c r="B23" s="30" t="s">
        <v>260</v>
      </c>
      <c r="C23" s="35" t="s">
        <v>261</v>
      </c>
      <c r="D23" s="34">
        <v>278037</v>
      </c>
      <c r="E23" s="34">
        <v>0</v>
      </c>
      <c r="F23" s="34">
        <v>0</v>
      </c>
      <c r="G23" s="34">
        <v>157384</v>
      </c>
      <c r="H23" s="34">
        <v>9429</v>
      </c>
      <c r="I23" s="34">
        <v>444850</v>
      </c>
    </row>
    <row r="24" spans="2:17" ht="30" customHeight="1" x14ac:dyDescent="0.25">
      <c r="B24" s="23" t="s">
        <v>301</v>
      </c>
      <c r="C24" s="39" t="s">
        <v>302</v>
      </c>
      <c r="D24" s="28">
        <v>278037</v>
      </c>
      <c r="E24" s="28">
        <v>0</v>
      </c>
      <c r="F24" s="28">
        <v>0</v>
      </c>
      <c r="G24" s="28">
        <v>157384</v>
      </c>
      <c r="H24" s="28">
        <v>9429</v>
      </c>
      <c r="I24" s="28">
        <v>444850</v>
      </c>
    </row>
    <row r="25" spans="2:17" ht="30" customHeight="1" x14ac:dyDescent="0.25">
      <c r="B25" s="30" t="s">
        <v>272</v>
      </c>
      <c r="C25" s="35" t="s">
        <v>273</v>
      </c>
      <c r="D25" s="34">
        <v>1801265</v>
      </c>
      <c r="E25" s="34">
        <v>0</v>
      </c>
      <c r="F25" s="34">
        <v>0</v>
      </c>
      <c r="G25" s="34">
        <v>0</v>
      </c>
      <c r="H25" s="34">
        <v>0</v>
      </c>
      <c r="I25" s="34">
        <v>1801265</v>
      </c>
    </row>
    <row r="26" spans="2:17" ht="30" customHeight="1" x14ac:dyDescent="0.25">
      <c r="B26" s="23" t="s">
        <v>303</v>
      </c>
      <c r="C26" s="39" t="s">
        <v>273</v>
      </c>
      <c r="D26" s="33">
        <v>1801265</v>
      </c>
      <c r="E26" s="33">
        <v>0</v>
      </c>
      <c r="F26" s="33">
        <v>0</v>
      </c>
      <c r="G26" s="33">
        <v>0</v>
      </c>
      <c r="H26" s="33">
        <v>0</v>
      </c>
      <c r="I26" s="33">
        <v>1801265</v>
      </c>
    </row>
    <row r="27" spans="2:17" ht="30" customHeight="1" x14ac:dyDescent="0.25">
      <c r="B27" s="157" t="s">
        <v>165</v>
      </c>
      <c r="C27" s="158" t="s">
        <v>165</v>
      </c>
      <c r="D27" s="34">
        <v>4559286</v>
      </c>
      <c r="E27" s="34">
        <v>2917530</v>
      </c>
      <c r="F27" s="34">
        <v>1767990</v>
      </c>
      <c r="G27" s="34">
        <v>287704</v>
      </c>
      <c r="H27" s="34">
        <v>176390</v>
      </c>
      <c r="I27" s="34">
        <v>9708900</v>
      </c>
    </row>
    <row r="31" spans="2:17" ht="20.25" customHeight="1" x14ac:dyDescent="0.25">
      <c r="B31" s="155" t="s">
        <v>103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36"/>
      <c r="P31" s="36"/>
      <c r="Q31" s="36"/>
    </row>
    <row r="32" spans="2:17" ht="20.25" customHeight="1" x14ac:dyDescent="0.25">
      <c r="B32" s="155" t="s">
        <v>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36"/>
      <c r="P32" s="36"/>
      <c r="Q32" s="36"/>
    </row>
    <row r="33" spans="2:17" ht="20.25" customHeight="1" x14ac:dyDescent="0.25">
      <c r="B33" s="155">
        <v>2022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36"/>
      <c r="P33" s="36"/>
      <c r="Q33" s="36"/>
    </row>
    <row r="34" spans="2:17" ht="20.25" customHeight="1" x14ac:dyDescent="0.25">
      <c r="B34" s="155" t="s">
        <v>0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36"/>
      <c r="P34" s="36"/>
      <c r="Q34" s="36"/>
    </row>
    <row r="35" spans="2:17" ht="8.25" customHeight="1" x14ac:dyDescent="0.25"/>
    <row r="36" spans="2:17" ht="33.75" customHeight="1" x14ac:dyDescent="0.25">
      <c r="B36" s="159" t="s">
        <v>275</v>
      </c>
      <c r="C36" s="159" t="s">
        <v>276</v>
      </c>
      <c r="D36" s="159" t="s">
        <v>69</v>
      </c>
      <c r="E36" s="37" t="s">
        <v>72</v>
      </c>
      <c r="F36" s="161" t="s">
        <v>73</v>
      </c>
      <c r="G36" s="162"/>
      <c r="H36" s="159" t="s">
        <v>70</v>
      </c>
      <c r="I36" s="161" t="s">
        <v>74</v>
      </c>
      <c r="J36" s="162"/>
      <c r="K36" s="161" t="s">
        <v>75</v>
      </c>
      <c r="L36" s="162"/>
      <c r="M36" s="159" t="s">
        <v>71</v>
      </c>
    </row>
    <row r="37" spans="2:17" ht="88.5" customHeight="1" x14ac:dyDescent="0.25">
      <c r="B37" s="160" t="s">
        <v>154</v>
      </c>
      <c r="C37" s="160" t="s">
        <v>155</v>
      </c>
      <c r="D37" s="160" t="s">
        <v>156</v>
      </c>
      <c r="E37" s="22" t="s">
        <v>157</v>
      </c>
      <c r="F37" s="22" t="s">
        <v>158</v>
      </c>
      <c r="G37" s="22" t="s">
        <v>159</v>
      </c>
      <c r="H37" s="160" t="s">
        <v>160</v>
      </c>
      <c r="I37" s="22" t="s">
        <v>161</v>
      </c>
      <c r="J37" s="22" t="s">
        <v>162</v>
      </c>
      <c r="K37" s="22" t="s">
        <v>163</v>
      </c>
      <c r="L37" s="22" t="s">
        <v>164</v>
      </c>
      <c r="M37" s="160" t="s">
        <v>165</v>
      </c>
    </row>
    <row r="38" spans="2:17" ht="30" customHeight="1" x14ac:dyDescent="0.25">
      <c r="B38" s="30" t="s">
        <v>166</v>
      </c>
      <c r="C38" s="31" t="s">
        <v>167</v>
      </c>
      <c r="D38" s="16">
        <v>907533</v>
      </c>
      <c r="E38" s="16">
        <v>1065243</v>
      </c>
      <c r="F38" s="16">
        <v>79095</v>
      </c>
      <c r="G38" s="16">
        <v>1272</v>
      </c>
      <c r="H38" s="16">
        <v>0</v>
      </c>
      <c r="I38" s="16">
        <v>0</v>
      </c>
      <c r="J38" s="16">
        <v>11814</v>
      </c>
      <c r="K38" s="16">
        <v>60086</v>
      </c>
      <c r="L38" s="16">
        <v>0</v>
      </c>
      <c r="M38" s="16">
        <v>2125043</v>
      </c>
    </row>
    <row r="39" spans="2:17" ht="30" customHeight="1" x14ac:dyDescent="0.25">
      <c r="B39" s="23" t="s">
        <v>168</v>
      </c>
      <c r="C39" s="39" t="s">
        <v>169</v>
      </c>
      <c r="D39" s="28">
        <v>125562</v>
      </c>
      <c r="E39" s="28">
        <v>173307</v>
      </c>
      <c r="F39" s="28">
        <v>5221</v>
      </c>
      <c r="G39" s="28">
        <v>143</v>
      </c>
      <c r="H39" s="28">
        <v>0</v>
      </c>
      <c r="I39" s="28">
        <v>0</v>
      </c>
      <c r="J39" s="28">
        <v>4610</v>
      </c>
      <c r="K39" s="28">
        <v>9364</v>
      </c>
      <c r="L39" s="28">
        <v>0</v>
      </c>
      <c r="M39" s="28">
        <v>318207</v>
      </c>
    </row>
    <row r="40" spans="2:17" ht="30" customHeight="1" x14ac:dyDescent="0.25">
      <c r="B40" s="23" t="s">
        <v>170</v>
      </c>
      <c r="C40" s="39" t="s">
        <v>171</v>
      </c>
      <c r="D40" s="28">
        <v>8904</v>
      </c>
      <c r="E40" s="28">
        <v>4163</v>
      </c>
      <c r="F40" s="28">
        <v>111</v>
      </c>
      <c r="G40" s="28">
        <v>0</v>
      </c>
      <c r="H40" s="28">
        <v>0</v>
      </c>
      <c r="I40" s="28">
        <v>0</v>
      </c>
      <c r="J40" s="28">
        <v>107</v>
      </c>
      <c r="K40" s="28">
        <v>220</v>
      </c>
      <c r="L40" s="28">
        <v>0</v>
      </c>
      <c r="M40" s="28">
        <v>13505</v>
      </c>
    </row>
    <row r="41" spans="2:17" ht="30" customHeight="1" x14ac:dyDescent="0.25">
      <c r="B41" s="23" t="s">
        <v>172</v>
      </c>
      <c r="C41" s="39" t="s">
        <v>173</v>
      </c>
      <c r="D41" s="28">
        <v>217782</v>
      </c>
      <c r="E41" s="28">
        <v>285256</v>
      </c>
      <c r="F41" s="28">
        <v>6759</v>
      </c>
      <c r="G41" s="28">
        <v>439</v>
      </c>
      <c r="H41" s="28">
        <v>0</v>
      </c>
      <c r="I41" s="28">
        <v>0</v>
      </c>
      <c r="J41" s="28">
        <v>4638</v>
      </c>
      <c r="K41" s="28">
        <v>15761</v>
      </c>
      <c r="L41" s="28">
        <v>0</v>
      </c>
      <c r="M41" s="28">
        <v>530635</v>
      </c>
    </row>
    <row r="42" spans="2:17" ht="30" customHeight="1" x14ac:dyDescent="0.25">
      <c r="B42" s="23" t="s">
        <v>174</v>
      </c>
      <c r="C42" s="39" t="s">
        <v>175</v>
      </c>
      <c r="D42" s="28">
        <v>1177</v>
      </c>
      <c r="E42" s="28">
        <v>561</v>
      </c>
      <c r="F42" s="28">
        <v>9810</v>
      </c>
      <c r="G42" s="28">
        <v>17</v>
      </c>
      <c r="H42" s="28">
        <v>0</v>
      </c>
      <c r="I42" s="28">
        <v>0</v>
      </c>
      <c r="J42" s="28">
        <v>2</v>
      </c>
      <c r="K42" s="28">
        <v>14</v>
      </c>
      <c r="L42" s="28">
        <v>0</v>
      </c>
      <c r="M42" s="28">
        <v>11581</v>
      </c>
    </row>
    <row r="43" spans="2:17" ht="30" customHeight="1" x14ac:dyDescent="0.25">
      <c r="B43" s="23" t="s">
        <v>176</v>
      </c>
      <c r="C43" s="39" t="s">
        <v>177</v>
      </c>
      <c r="D43" s="28">
        <v>16175</v>
      </c>
      <c r="E43" s="28">
        <v>12265</v>
      </c>
      <c r="F43" s="28">
        <v>182</v>
      </c>
      <c r="G43" s="28">
        <v>248</v>
      </c>
      <c r="H43" s="28">
        <v>0</v>
      </c>
      <c r="I43" s="28">
        <v>0</v>
      </c>
      <c r="J43" s="28">
        <v>29</v>
      </c>
      <c r="K43" s="28">
        <v>403</v>
      </c>
      <c r="L43" s="28">
        <v>0</v>
      </c>
      <c r="M43" s="28">
        <v>29302</v>
      </c>
    </row>
    <row r="44" spans="2:17" ht="30" customHeight="1" x14ac:dyDescent="0.25">
      <c r="B44" s="23" t="s">
        <v>178</v>
      </c>
      <c r="C44" s="39" t="s">
        <v>179</v>
      </c>
      <c r="D44" s="28">
        <v>7991</v>
      </c>
      <c r="E44" s="28">
        <v>4940</v>
      </c>
      <c r="F44" s="28">
        <v>68</v>
      </c>
      <c r="G44" s="28">
        <v>9</v>
      </c>
      <c r="H44" s="28">
        <v>0</v>
      </c>
      <c r="I44" s="28">
        <v>0</v>
      </c>
      <c r="J44" s="28">
        <v>15</v>
      </c>
      <c r="K44" s="28">
        <v>63</v>
      </c>
      <c r="L44" s="28">
        <v>0</v>
      </c>
      <c r="M44" s="28">
        <v>13086</v>
      </c>
    </row>
    <row r="45" spans="2:17" ht="30" customHeight="1" x14ac:dyDescent="0.25">
      <c r="B45" s="23" t="s">
        <v>180</v>
      </c>
      <c r="C45" s="39" t="s">
        <v>181</v>
      </c>
      <c r="D45" s="28">
        <v>118674</v>
      </c>
      <c r="E45" s="28">
        <v>120221</v>
      </c>
      <c r="F45" s="28">
        <v>13783</v>
      </c>
      <c r="G45" s="28">
        <v>106</v>
      </c>
      <c r="H45" s="28">
        <v>0</v>
      </c>
      <c r="I45" s="28">
        <v>0</v>
      </c>
      <c r="J45" s="28">
        <v>698</v>
      </c>
      <c r="K45" s="28">
        <v>9066</v>
      </c>
      <c r="L45" s="28">
        <v>0</v>
      </c>
      <c r="M45" s="28">
        <v>262548</v>
      </c>
    </row>
    <row r="46" spans="2:17" ht="30" customHeight="1" x14ac:dyDescent="0.25">
      <c r="B46" s="23" t="s">
        <v>182</v>
      </c>
      <c r="C46" s="39" t="s">
        <v>183</v>
      </c>
      <c r="D46" s="28">
        <v>32608</v>
      </c>
      <c r="E46" s="28">
        <v>34994</v>
      </c>
      <c r="F46" s="28">
        <v>3407</v>
      </c>
      <c r="G46" s="28">
        <v>38</v>
      </c>
      <c r="H46" s="28">
        <v>0</v>
      </c>
      <c r="I46" s="28">
        <v>0</v>
      </c>
      <c r="J46" s="28">
        <v>288</v>
      </c>
      <c r="K46" s="28">
        <v>2649</v>
      </c>
      <c r="L46" s="28">
        <v>0</v>
      </c>
      <c r="M46" s="28">
        <v>73984</v>
      </c>
    </row>
    <row r="47" spans="2:17" ht="30" customHeight="1" x14ac:dyDescent="0.25">
      <c r="B47" s="23" t="s">
        <v>184</v>
      </c>
      <c r="C47" s="39" t="s">
        <v>185</v>
      </c>
      <c r="D47" s="28">
        <v>132915</v>
      </c>
      <c r="E47" s="28">
        <v>119586</v>
      </c>
      <c r="F47" s="28">
        <v>430</v>
      </c>
      <c r="G47" s="28">
        <v>61</v>
      </c>
      <c r="H47" s="28">
        <v>0</v>
      </c>
      <c r="I47" s="28">
        <v>0</v>
      </c>
      <c r="J47" s="28">
        <v>454</v>
      </c>
      <c r="K47" s="28">
        <v>5637</v>
      </c>
      <c r="L47" s="28">
        <v>0</v>
      </c>
      <c r="M47" s="28">
        <v>259083</v>
      </c>
    </row>
    <row r="48" spans="2:17" ht="30" customHeight="1" x14ac:dyDescent="0.25">
      <c r="B48" s="23" t="s">
        <v>186</v>
      </c>
      <c r="C48" s="39" t="s">
        <v>187</v>
      </c>
      <c r="D48" s="28">
        <v>98999</v>
      </c>
      <c r="E48" s="28">
        <v>101410</v>
      </c>
      <c r="F48" s="28">
        <v>8592</v>
      </c>
      <c r="G48" s="28">
        <v>37</v>
      </c>
      <c r="H48" s="28">
        <v>0</v>
      </c>
      <c r="I48" s="28">
        <v>0</v>
      </c>
      <c r="J48" s="28">
        <v>154</v>
      </c>
      <c r="K48" s="28">
        <v>1240</v>
      </c>
      <c r="L48" s="28">
        <v>0</v>
      </c>
      <c r="M48" s="28">
        <v>210432</v>
      </c>
    </row>
    <row r="49" spans="2:13" ht="30" customHeight="1" x14ac:dyDescent="0.25">
      <c r="B49" s="23" t="s">
        <v>188</v>
      </c>
      <c r="C49" s="39" t="s">
        <v>189</v>
      </c>
      <c r="D49" s="28">
        <v>19395</v>
      </c>
      <c r="E49" s="28">
        <v>22783</v>
      </c>
      <c r="F49" s="28">
        <v>2828</v>
      </c>
      <c r="G49" s="28">
        <v>13</v>
      </c>
      <c r="H49" s="28">
        <v>0</v>
      </c>
      <c r="I49" s="28">
        <v>0</v>
      </c>
      <c r="J49" s="28">
        <v>126</v>
      </c>
      <c r="K49" s="28">
        <v>1994</v>
      </c>
      <c r="L49" s="28">
        <v>0</v>
      </c>
      <c r="M49" s="28">
        <v>47139</v>
      </c>
    </row>
    <row r="50" spans="2:13" ht="30" customHeight="1" x14ac:dyDescent="0.25">
      <c r="B50" s="23" t="s">
        <v>190</v>
      </c>
      <c r="C50" s="39" t="s">
        <v>191</v>
      </c>
      <c r="D50" s="28">
        <v>13078</v>
      </c>
      <c r="E50" s="28">
        <v>20270</v>
      </c>
      <c r="F50" s="28">
        <v>1548</v>
      </c>
      <c r="G50" s="28">
        <v>28</v>
      </c>
      <c r="H50" s="28">
        <v>0</v>
      </c>
      <c r="I50" s="28">
        <v>0</v>
      </c>
      <c r="J50" s="28">
        <v>83</v>
      </c>
      <c r="K50" s="28">
        <v>814</v>
      </c>
      <c r="L50" s="28">
        <v>0</v>
      </c>
      <c r="M50" s="28">
        <v>35821</v>
      </c>
    </row>
    <row r="51" spans="2:13" ht="30" customHeight="1" x14ac:dyDescent="0.25">
      <c r="B51" s="23" t="s">
        <v>192</v>
      </c>
      <c r="C51" s="39" t="s">
        <v>193</v>
      </c>
      <c r="D51" s="28">
        <v>2705</v>
      </c>
      <c r="E51" s="28">
        <v>3114</v>
      </c>
      <c r="F51" s="28">
        <v>20308</v>
      </c>
      <c r="G51" s="28">
        <v>0</v>
      </c>
      <c r="H51" s="28">
        <v>0</v>
      </c>
      <c r="I51" s="28">
        <v>0</v>
      </c>
      <c r="J51" s="28">
        <v>36</v>
      </c>
      <c r="K51" s="28">
        <v>239</v>
      </c>
      <c r="L51" s="28">
        <v>0</v>
      </c>
      <c r="M51" s="28">
        <v>26402</v>
      </c>
    </row>
    <row r="52" spans="2:13" ht="30" customHeight="1" x14ac:dyDescent="0.25">
      <c r="B52" s="23" t="s">
        <v>194</v>
      </c>
      <c r="C52" s="40" t="s">
        <v>195</v>
      </c>
      <c r="D52" s="28">
        <v>101318</v>
      </c>
      <c r="E52" s="28">
        <v>140232</v>
      </c>
      <c r="F52" s="28">
        <v>3960</v>
      </c>
      <c r="G52" s="28">
        <v>44</v>
      </c>
      <c r="H52" s="28">
        <v>0</v>
      </c>
      <c r="I52" s="28">
        <v>0</v>
      </c>
      <c r="J52" s="28">
        <v>513</v>
      </c>
      <c r="K52" s="28">
        <v>12445</v>
      </c>
      <c r="L52" s="28">
        <v>0</v>
      </c>
      <c r="M52" s="28">
        <v>258512</v>
      </c>
    </row>
    <row r="53" spans="2:13" ht="30" customHeight="1" x14ac:dyDescent="0.25">
      <c r="B53" s="23" t="s">
        <v>196</v>
      </c>
      <c r="C53" s="39" t="s">
        <v>197</v>
      </c>
      <c r="D53" s="28">
        <v>10250</v>
      </c>
      <c r="E53" s="28">
        <v>22141</v>
      </c>
      <c r="F53" s="28">
        <v>2088</v>
      </c>
      <c r="G53" s="28">
        <v>89</v>
      </c>
      <c r="H53" s="28">
        <v>0</v>
      </c>
      <c r="I53" s="28">
        <v>0</v>
      </c>
      <c r="J53" s="28">
        <v>61</v>
      </c>
      <c r="K53" s="28">
        <v>177</v>
      </c>
      <c r="L53" s="28">
        <v>0</v>
      </c>
      <c r="M53" s="28">
        <v>34806</v>
      </c>
    </row>
    <row r="54" spans="2:13" ht="30" customHeight="1" x14ac:dyDescent="0.25">
      <c r="B54" s="30" t="s">
        <v>198</v>
      </c>
      <c r="C54" s="35" t="s">
        <v>199</v>
      </c>
      <c r="D54" s="16">
        <v>1776870</v>
      </c>
      <c r="E54" s="16">
        <v>587943</v>
      </c>
      <c r="F54" s="16">
        <v>128227</v>
      </c>
      <c r="G54" s="16">
        <v>0</v>
      </c>
      <c r="H54" s="16">
        <v>347111</v>
      </c>
      <c r="I54" s="16">
        <v>1032</v>
      </c>
      <c r="J54" s="16">
        <v>55154</v>
      </c>
      <c r="K54" s="16">
        <v>42</v>
      </c>
      <c r="L54" s="16">
        <v>0</v>
      </c>
      <c r="M54" s="16">
        <v>2896379</v>
      </c>
    </row>
    <row r="55" spans="2:13" ht="30" customHeight="1" x14ac:dyDescent="0.25">
      <c r="B55" s="23" t="s">
        <v>200</v>
      </c>
      <c r="C55" s="39" t="s">
        <v>201</v>
      </c>
      <c r="D55" s="28">
        <v>586244</v>
      </c>
      <c r="E55" s="28">
        <v>201296</v>
      </c>
      <c r="F55" s="28">
        <v>4404</v>
      </c>
      <c r="G55" s="28">
        <v>0</v>
      </c>
      <c r="H55" s="28">
        <v>27053</v>
      </c>
      <c r="I55" s="28">
        <v>0</v>
      </c>
      <c r="J55" s="28">
        <v>19165</v>
      </c>
      <c r="K55" s="28">
        <v>1</v>
      </c>
      <c r="L55" s="28">
        <v>0</v>
      </c>
      <c r="M55" s="28">
        <v>838163</v>
      </c>
    </row>
    <row r="56" spans="2:13" ht="30" customHeight="1" x14ac:dyDescent="0.25">
      <c r="B56" s="23" t="s">
        <v>202</v>
      </c>
      <c r="C56" s="39" t="s">
        <v>171</v>
      </c>
      <c r="D56" s="28">
        <v>3210</v>
      </c>
      <c r="E56" s="28">
        <v>1146</v>
      </c>
      <c r="F56" s="28">
        <v>0</v>
      </c>
      <c r="G56" s="28">
        <v>0</v>
      </c>
      <c r="H56" s="28">
        <v>0</v>
      </c>
      <c r="I56" s="28">
        <v>0</v>
      </c>
      <c r="J56" s="28">
        <v>377</v>
      </c>
      <c r="K56" s="28">
        <v>0</v>
      </c>
      <c r="L56" s="28">
        <v>0</v>
      </c>
      <c r="M56" s="28">
        <v>4733</v>
      </c>
    </row>
    <row r="57" spans="2:13" ht="30" customHeight="1" x14ac:dyDescent="0.25">
      <c r="B57" s="23" t="s">
        <v>203</v>
      </c>
      <c r="C57" s="39" t="s">
        <v>204</v>
      </c>
      <c r="D57" s="28">
        <v>234669</v>
      </c>
      <c r="E57" s="28">
        <v>120391</v>
      </c>
      <c r="F57" s="28">
        <v>1540</v>
      </c>
      <c r="G57" s="28">
        <v>0</v>
      </c>
      <c r="H57" s="28">
        <v>0</v>
      </c>
      <c r="I57" s="28">
        <v>0</v>
      </c>
      <c r="J57" s="28">
        <v>7191</v>
      </c>
      <c r="K57" s="28">
        <v>0</v>
      </c>
      <c r="L57" s="28">
        <v>0</v>
      </c>
      <c r="M57" s="28">
        <v>363791</v>
      </c>
    </row>
    <row r="58" spans="2:13" ht="30" customHeight="1" x14ac:dyDescent="0.25">
      <c r="B58" s="23" t="s">
        <v>206</v>
      </c>
      <c r="C58" s="39" t="s">
        <v>207</v>
      </c>
      <c r="D58" s="28">
        <v>722485</v>
      </c>
      <c r="E58" s="28">
        <v>120529</v>
      </c>
      <c r="F58" s="28">
        <v>6417</v>
      </c>
      <c r="G58" s="28">
        <v>0</v>
      </c>
      <c r="H58" s="28">
        <v>320058</v>
      </c>
      <c r="I58" s="28">
        <v>0</v>
      </c>
      <c r="J58" s="28">
        <v>16753</v>
      </c>
      <c r="K58" s="28">
        <v>10</v>
      </c>
      <c r="L58" s="28">
        <v>0</v>
      </c>
      <c r="M58" s="28">
        <v>1186252</v>
      </c>
    </row>
    <row r="59" spans="2:13" ht="30" customHeight="1" x14ac:dyDescent="0.25">
      <c r="B59" s="23" t="s">
        <v>208</v>
      </c>
      <c r="C59" s="40" t="s">
        <v>183</v>
      </c>
      <c r="D59" s="28">
        <v>12413</v>
      </c>
      <c r="E59" s="28">
        <v>5533</v>
      </c>
      <c r="F59" s="28">
        <v>109</v>
      </c>
      <c r="G59" s="28">
        <v>0</v>
      </c>
      <c r="H59" s="28">
        <v>0</v>
      </c>
      <c r="I59" s="28">
        <v>0</v>
      </c>
      <c r="J59" s="28">
        <v>777</v>
      </c>
      <c r="K59" s="28">
        <v>0</v>
      </c>
      <c r="L59" s="28">
        <v>0</v>
      </c>
      <c r="M59" s="28">
        <v>18832</v>
      </c>
    </row>
    <row r="60" spans="2:13" ht="30" customHeight="1" x14ac:dyDescent="0.25">
      <c r="B60" s="23" t="s">
        <v>209</v>
      </c>
      <c r="C60" s="39" t="s">
        <v>185</v>
      </c>
      <c r="D60" s="28">
        <v>3296</v>
      </c>
      <c r="E60" s="28">
        <v>453</v>
      </c>
      <c r="F60" s="28">
        <v>5</v>
      </c>
      <c r="G60" s="28">
        <v>0</v>
      </c>
      <c r="H60" s="28">
        <v>0</v>
      </c>
      <c r="I60" s="28">
        <v>0</v>
      </c>
      <c r="J60" s="28">
        <v>412</v>
      </c>
      <c r="K60" s="28">
        <v>0</v>
      </c>
      <c r="L60" s="28">
        <v>0</v>
      </c>
      <c r="M60" s="28">
        <v>4166</v>
      </c>
    </row>
    <row r="61" spans="2:13" ht="30" customHeight="1" x14ac:dyDescent="0.25">
      <c r="B61" s="23" t="s">
        <v>210</v>
      </c>
      <c r="C61" s="39" t="s">
        <v>187</v>
      </c>
      <c r="D61" s="28">
        <v>14727</v>
      </c>
      <c r="E61" s="28">
        <v>6007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20734</v>
      </c>
    </row>
    <row r="62" spans="2:13" ht="30" customHeight="1" x14ac:dyDescent="0.25">
      <c r="B62" s="23" t="s">
        <v>211</v>
      </c>
      <c r="C62" s="40" t="s">
        <v>212</v>
      </c>
      <c r="D62" s="28">
        <v>116883</v>
      </c>
      <c r="E62" s="28">
        <v>32406</v>
      </c>
      <c r="F62" s="28">
        <v>52945</v>
      </c>
      <c r="G62" s="28">
        <v>0</v>
      </c>
      <c r="H62" s="28">
        <v>0</v>
      </c>
      <c r="I62" s="28">
        <v>1032</v>
      </c>
      <c r="J62" s="28">
        <v>8537</v>
      </c>
      <c r="K62" s="28">
        <v>2</v>
      </c>
      <c r="L62" s="28">
        <v>0</v>
      </c>
      <c r="M62" s="28">
        <v>211805</v>
      </c>
    </row>
    <row r="63" spans="2:13" ht="30" customHeight="1" x14ac:dyDescent="0.25">
      <c r="B63" s="23" t="s">
        <v>213</v>
      </c>
      <c r="C63" s="39" t="s">
        <v>214</v>
      </c>
      <c r="D63" s="28">
        <v>14279</v>
      </c>
      <c r="E63" s="28">
        <v>47439</v>
      </c>
      <c r="F63" s="28">
        <v>34</v>
      </c>
      <c r="G63" s="28">
        <v>0</v>
      </c>
      <c r="H63" s="28">
        <v>0</v>
      </c>
      <c r="I63" s="28">
        <v>0</v>
      </c>
      <c r="J63" s="28">
        <v>429</v>
      </c>
      <c r="K63" s="28">
        <v>0</v>
      </c>
      <c r="L63" s="28">
        <v>0</v>
      </c>
      <c r="M63" s="28">
        <v>62181</v>
      </c>
    </row>
    <row r="64" spans="2:13" ht="30" customHeight="1" x14ac:dyDescent="0.25">
      <c r="B64" s="23" t="s">
        <v>215</v>
      </c>
      <c r="C64" s="39" t="s">
        <v>216</v>
      </c>
      <c r="D64" s="28">
        <v>5063</v>
      </c>
      <c r="E64" s="28">
        <v>530</v>
      </c>
      <c r="F64" s="28">
        <v>37</v>
      </c>
      <c r="G64" s="28">
        <v>0</v>
      </c>
      <c r="H64" s="28">
        <v>0</v>
      </c>
      <c r="I64" s="28">
        <v>0</v>
      </c>
      <c r="J64" s="28">
        <v>7</v>
      </c>
      <c r="K64" s="28">
        <v>0</v>
      </c>
      <c r="L64" s="28">
        <v>0</v>
      </c>
      <c r="M64" s="28">
        <v>5637</v>
      </c>
    </row>
    <row r="65" spans="2:13" ht="30" customHeight="1" x14ac:dyDescent="0.25">
      <c r="B65" s="23" t="s">
        <v>307</v>
      </c>
      <c r="C65" s="39" t="s">
        <v>308</v>
      </c>
      <c r="D65" s="28">
        <v>4949</v>
      </c>
      <c r="E65" s="28">
        <v>3232</v>
      </c>
      <c r="F65" s="28">
        <v>71</v>
      </c>
      <c r="G65" s="28">
        <v>0</v>
      </c>
      <c r="H65" s="28">
        <v>0</v>
      </c>
      <c r="I65" s="28">
        <v>0</v>
      </c>
      <c r="J65" s="28">
        <v>390</v>
      </c>
      <c r="K65" s="28">
        <v>0</v>
      </c>
      <c r="L65" s="28">
        <v>0</v>
      </c>
      <c r="M65" s="28">
        <v>8642</v>
      </c>
    </row>
    <row r="66" spans="2:13" ht="30" customHeight="1" x14ac:dyDescent="0.25">
      <c r="B66" s="23" t="s">
        <v>219</v>
      </c>
      <c r="C66" s="39" t="s">
        <v>220</v>
      </c>
      <c r="D66" s="28">
        <v>11654</v>
      </c>
      <c r="E66" s="28">
        <v>12752</v>
      </c>
      <c r="F66" s="28">
        <v>1160</v>
      </c>
      <c r="G66" s="28">
        <v>0</v>
      </c>
      <c r="H66" s="28">
        <v>0</v>
      </c>
      <c r="I66" s="28">
        <v>0</v>
      </c>
      <c r="J66" s="28">
        <v>25</v>
      </c>
      <c r="K66" s="28">
        <v>0</v>
      </c>
      <c r="L66" s="28">
        <v>0</v>
      </c>
      <c r="M66" s="28">
        <v>25591</v>
      </c>
    </row>
    <row r="67" spans="2:13" ht="30" customHeight="1" x14ac:dyDescent="0.25">
      <c r="B67" s="23" t="s">
        <v>221</v>
      </c>
      <c r="C67" s="39" t="s">
        <v>222</v>
      </c>
      <c r="D67" s="28">
        <v>7061</v>
      </c>
      <c r="E67" s="28">
        <v>8115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15176</v>
      </c>
    </row>
    <row r="68" spans="2:13" ht="30" customHeight="1" x14ac:dyDescent="0.25">
      <c r="B68" s="23" t="s">
        <v>223</v>
      </c>
      <c r="C68" s="39" t="s">
        <v>224</v>
      </c>
      <c r="D68" s="28">
        <v>716</v>
      </c>
      <c r="E68" s="28">
        <v>710</v>
      </c>
      <c r="F68" s="28">
        <v>85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1511</v>
      </c>
    </row>
    <row r="69" spans="2:13" ht="30" customHeight="1" x14ac:dyDescent="0.25">
      <c r="B69" s="23" t="s">
        <v>225</v>
      </c>
      <c r="C69" s="39" t="s">
        <v>226</v>
      </c>
      <c r="D69" s="28">
        <v>0</v>
      </c>
      <c r="E69" s="28">
        <v>4347</v>
      </c>
      <c r="F69" s="28">
        <v>989</v>
      </c>
      <c r="G69" s="28">
        <v>0</v>
      </c>
      <c r="H69" s="28">
        <v>0</v>
      </c>
      <c r="I69" s="28">
        <v>0</v>
      </c>
      <c r="J69" s="28">
        <v>7</v>
      </c>
      <c r="K69" s="28">
        <v>29</v>
      </c>
      <c r="L69" s="28">
        <v>0</v>
      </c>
      <c r="M69" s="28">
        <v>5372</v>
      </c>
    </row>
    <row r="70" spans="2:13" ht="30" customHeight="1" x14ac:dyDescent="0.25">
      <c r="B70" s="23" t="s">
        <v>227</v>
      </c>
      <c r="C70" s="39" t="s">
        <v>228</v>
      </c>
      <c r="D70" s="28">
        <v>27492</v>
      </c>
      <c r="E70" s="28">
        <v>14293</v>
      </c>
      <c r="F70" s="28">
        <v>6819</v>
      </c>
      <c r="G70" s="28">
        <v>0</v>
      </c>
      <c r="H70" s="28">
        <v>0</v>
      </c>
      <c r="I70" s="28">
        <v>0</v>
      </c>
      <c r="J70" s="28">
        <v>1084</v>
      </c>
      <c r="K70" s="28">
        <v>0</v>
      </c>
      <c r="L70" s="28">
        <v>0</v>
      </c>
      <c r="M70" s="28">
        <v>49688</v>
      </c>
    </row>
    <row r="71" spans="2:13" ht="30" customHeight="1" x14ac:dyDescent="0.25">
      <c r="B71" s="23" t="s">
        <v>229</v>
      </c>
      <c r="C71" s="40" t="s">
        <v>230</v>
      </c>
      <c r="D71" s="28">
        <v>11729</v>
      </c>
      <c r="E71" s="28">
        <v>8437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20166</v>
      </c>
    </row>
    <row r="72" spans="2:13" ht="30" customHeight="1" x14ac:dyDescent="0.25">
      <c r="B72" s="23" t="s">
        <v>231</v>
      </c>
      <c r="C72" s="39" t="s">
        <v>232</v>
      </c>
      <c r="D72" s="28">
        <v>0</v>
      </c>
      <c r="E72" s="28">
        <v>327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327</v>
      </c>
    </row>
    <row r="73" spans="2:13" ht="30" customHeight="1" x14ac:dyDescent="0.25">
      <c r="B73" s="23" t="s">
        <v>305</v>
      </c>
      <c r="C73" s="39" t="s">
        <v>306</v>
      </c>
      <c r="D73" s="28">
        <v>0</v>
      </c>
      <c r="E73" s="28">
        <v>0</v>
      </c>
      <c r="F73" s="28">
        <v>53612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53612</v>
      </c>
    </row>
    <row r="74" spans="2:13" ht="30" customHeight="1" x14ac:dyDescent="0.25">
      <c r="B74" s="30" t="s">
        <v>233</v>
      </c>
      <c r="C74" s="35" t="s">
        <v>234</v>
      </c>
      <c r="D74" s="16">
        <v>44654</v>
      </c>
      <c r="E74" s="16">
        <v>17265</v>
      </c>
      <c r="F74" s="16">
        <v>3404</v>
      </c>
      <c r="G74" s="16">
        <v>0</v>
      </c>
      <c r="H74" s="16">
        <v>0</v>
      </c>
      <c r="I74" s="16">
        <v>2</v>
      </c>
      <c r="J74" s="16">
        <v>469</v>
      </c>
      <c r="K74" s="16">
        <v>16</v>
      </c>
      <c r="L74" s="16">
        <v>0</v>
      </c>
      <c r="M74" s="16">
        <v>65810</v>
      </c>
    </row>
    <row r="75" spans="2:13" ht="30" customHeight="1" x14ac:dyDescent="0.25">
      <c r="B75" s="23" t="s">
        <v>235</v>
      </c>
      <c r="C75" s="40" t="s">
        <v>169</v>
      </c>
      <c r="D75" s="28">
        <v>6865</v>
      </c>
      <c r="E75" s="28">
        <v>2220</v>
      </c>
      <c r="F75" s="28">
        <v>122</v>
      </c>
      <c r="G75" s="28">
        <v>0</v>
      </c>
      <c r="H75" s="28">
        <v>0</v>
      </c>
      <c r="I75" s="28">
        <v>0</v>
      </c>
      <c r="J75" s="28">
        <v>8</v>
      </c>
      <c r="K75" s="28">
        <v>0</v>
      </c>
      <c r="L75" s="28">
        <v>0</v>
      </c>
      <c r="M75" s="28">
        <v>9215</v>
      </c>
    </row>
    <row r="76" spans="2:13" ht="30" customHeight="1" x14ac:dyDescent="0.25">
      <c r="B76" s="23" t="s">
        <v>236</v>
      </c>
      <c r="C76" s="39" t="s">
        <v>237</v>
      </c>
      <c r="D76" s="28">
        <v>18177</v>
      </c>
      <c r="E76" s="28">
        <v>6476</v>
      </c>
      <c r="F76" s="28">
        <v>2129</v>
      </c>
      <c r="G76" s="28">
        <v>0</v>
      </c>
      <c r="H76" s="28">
        <v>0</v>
      </c>
      <c r="I76" s="28">
        <v>2</v>
      </c>
      <c r="J76" s="28">
        <v>78</v>
      </c>
      <c r="K76" s="28">
        <v>2</v>
      </c>
      <c r="L76" s="28">
        <v>0</v>
      </c>
      <c r="M76" s="28">
        <v>26864</v>
      </c>
    </row>
    <row r="77" spans="2:13" ht="30" customHeight="1" x14ac:dyDescent="0.25">
      <c r="B77" s="23" t="s">
        <v>238</v>
      </c>
      <c r="C77" s="39" t="s">
        <v>183</v>
      </c>
      <c r="D77" s="28">
        <v>14036</v>
      </c>
      <c r="E77" s="28">
        <v>6145</v>
      </c>
      <c r="F77" s="28">
        <v>818</v>
      </c>
      <c r="G77" s="28">
        <v>0</v>
      </c>
      <c r="H77" s="28">
        <v>0</v>
      </c>
      <c r="I77" s="28">
        <v>0</v>
      </c>
      <c r="J77" s="28">
        <v>370</v>
      </c>
      <c r="K77" s="28">
        <v>11</v>
      </c>
      <c r="L77" s="28">
        <v>0</v>
      </c>
      <c r="M77" s="28">
        <v>21380</v>
      </c>
    </row>
    <row r="78" spans="2:13" ht="30" customHeight="1" x14ac:dyDescent="0.25">
      <c r="B78" s="23" t="s">
        <v>239</v>
      </c>
      <c r="C78" s="39" t="s">
        <v>240</v>
      </c>
      <c r="D78" s="28">
        <v>1750</v>
      </c>
      <c r="E78" s="28">
        <v>236</v>
      </c>
      <c r="F78" s="28">
        <v>54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2040</v>
      </c>
    </row>
    <row r="79" spans="2:13" ht="30" customHeight="1" x14ac:dyDescent="0.25">
      <c r="B79" s="23" t="s">
        <v>241</v>
      </c>
      <c r="C79" s="39" t="s">
        <v>242</v>
      </c>
      <c r="D79" s="28">
        <v>3826</v>
      </c>
      <c r="E79" s="28">
        <v>2188</v>
      </c>
      <c r="F79" s="28">
        <v>281</v>
      </c>
      <c r="G79" s="28">
        <v>0</v>
      </c>
      <c r="H79" s="28">
        <v>0</v>
      </c>
      <c r="I79" s="28">
        <v>0</v>
      </c>
      <c r="J79" s="28">
        <v>13</v>
      </c>
      <c r="K79" s="28">
        <v>3</v>
      </c>
      <c r="L79" s="28">
        <v>0</v>
      </c>
      <c r="M79" s="28">
        <v>6311</v>
      </c>
    </row>
    <row r="80" spans="2:13" ht="30" customHeight="1" x14ac:dyDescent="0.25">
      <c r="B80" s="30" t="s">
        <v>243</v>
      </c>
      <c r="C80" s="31" t="s">
        <v>244</v>
      </c>
      <c r="D80" s="16">
        <v>788417</v>
      </c>
      <c r="E80" s="16">
        <v>410177</v>
      </c>
      <c r="F80" s="16">
        <v>8198</v>
      </c>
      <c r="G80" s="16">
        <v>0</v>
      </c>
      <c r="H80" s="16">
        <v>929056</v>
      </c>
      <c r="I80" s="16">
        <v>2464</v>
      </c>
      <c r="J80" s="16">
        <v>335075</v>
      </c>
      <c r="K80" s="16">
        <v>1545</v>
      </c>
      <c r="L80" s="16">
        <v>0</v>
      </c>
      <c r="M80" s="16">
        <v>2474932</v>
      </c>
    </row>
    <row r="81" spans="2:17" ht="30" customHeight="1" x14ac:dyDescent="0.25">
      <c r="B81" s="23" t="s">
        <v>245</v>
      </c>
      <c r="C81" s="39" t="s">
        <v>169</v>
      </c>
      <c r="D81" s="28">
        <v>344457</v>
      </c>
      <c r="E81" s="28">
        <v>167555</v>
      </c>
      <c r="F81" s="28">
        <v>2689</v>
      </c>
      <c r="G81" s="28">
        <v>0</v>
      </c>
      <c r="H81" s="28">
        <v>134542</v>
      </c>
      <c r="I81" s="28">
        <v>0</v>
      </c>
      <c r="J81" s="28">
        <v>14</v>
      </c>
      <c r="K81" s="28">
        <v>0</v>
      </c>
      <c r="L81" s="28">
        <v>0</v>
      </c>
      <c r="M81" s="28">
        <v>649257</v>
      </c>
    </row>
    <row r="82" spans="2:17" ht="30" customHeight="1" x14ac:dyDescent="0.25">
      <c r="B82" s="23" t="s">
        <v>246</v>
      </c>
      <c r="C82" s="39" t="s">
        <v>173</v>
      </c>
      <c r="D82" s="28">
        <v>203228</v>
      </c>
      <c r="E82" s="28">
        <v>161497</v>
      </c>
      <c r="F82" s="28">
        <v>2451</v>
      </c>
      <c r="G82" s="28">
        <v>0</v>
      </c>
      <c r="H82" s="28">
        <v>350042</v>
      </c>
      <c r="I82" s="28">
        <v>0</v>
      </c>
      <c r="J82" s="28">
        <v>12</v>
      </c>
      <c r="K82" s="28">
        <v>0</v>
      </c>
      <c r="L82" s="28">
        <v>0</v>
      </c>
      <c r="M82" s="28">
        <v>717230</v>
      </c>
    </row>
    <row r="83" spans="2:17" ht="30" customHeight="1" x14ac:dyDescent="0.25">
      <c r="B83" s="23" t="s">
        <v>247</v>
      </c>
      <c r="C83" s="39" t="s">
        <v>181</v>
      </c>
      <c r="D83" s="28">
        <v>150572</v>
      </c>
      <c r="E83" s="28">
        <v>36867</v>
      </c>
      <c r="F83" s="28">
        <v>1815</v>
      </c>
      <c r="G83" s="28">
        <v>0</v>
      </c>
      <c r="H83" s="28">
        <v>28082</v>
      </c>
      <c r="I83" s="28">
        <v>0</v>
      </c>
      <c r="J83" s="28">
        <v>58619</v>
      </c>
      <c r="K83" s="28">
        <v>3</v>
      </c>
      <c r="L83" s="28">
        <v>0</v>
      </c>
      <c r="M83" s="28">
        <v>275958</v>
      </c>
    </row>
    <row r="84" spans="2:17" ht="30" customHeight="1" x14ac:dyDescent="0.25">
      <c r="B84" s="23" t="s">
        <v>248</v>
      </c>
      <c r="C84" s="40" t="s">
        <v>183</v>
      </c>
      <c r="D84" s="28">
        <v>72180</v>
      </c>
      <c r="E84" s="28">
        <v>29584</v>
      </c>
      <c r="F84" s="28">
        <v>1058</v>
      </c>
      <c r="G84" s="28">
        <v>0</v>
      </c>
      <c r="H84" s="28">
        <v>416390</v>
      </c>
      <c r="I84" s="28">
        <v>0</v>
      </c>
      <c r="J84" s="28">
        <v>3</v>
      </c>
      <c r="K84" s="28">
        <v>0</v>
      </c>
      <c r="L84" s="28">
        <v>0</v>
      </c>
      <c r="M84" s="28">
        <v>519215</v>
      </c>
    </row>
    <row r="85" spans="2:17" ht="30" customHeight="1" x14ac:dyDescent="0.25">
      <c r="B85" s="23" t="s">
        <v>249</v>
      </c>
      <c r="C85" s="39" t="s">
        <v>250</v>
      </c>
      <c r="D85" s="28">
        <v>17980</v>
      </c>
      <c r="E85" s="28">
        <v>14674</v>
      </c>
      <c r="F85" s="28">
        <v>185</v>
      </c>
      <c r="G85" s="28">
        <v>0</v>
      </c>
      <c r="H85" s="28">
        <v>0</v>
      </c>
      <c r="I85" s="28">
        <v>2464</v>
      </c>
      <c r="J85" s="28">
        <v>120885</v>
      </c>
      <c r="K85" s="28">
        <v>1542</v>
      </c>
      <c r="L85" s="28">
        <v>0</v>
      </c>
      <c r="M85" s="28">
        <v>157730</v>
      </c>
    </row>
    <row r="86" spans="2:17" ht="30" customHeight="1" x14ac:dyDescent="0.25">
      <c r="B86" s="23" t="s">
        <v>251</v>
      </c>
      <c r="C86" s="39" t="s">
        <v>252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51768</v>
      </c>
      <c r="K86" s="28">
        <v>0</v>
      </c>
      <c r="L86" s="28">
        <v>0</v>
      </c>
      <c r="M86" s="28">
        <v>51768</v>
      </c>
    </row>
    <row r="87" spans="2:17" ht="30" customHeight="1" x14ac:dyDescent="0.25">
      <c r="B87" s="23" t="s">
        <v>253</v>
      </c>
      <c r="C87" s="39" t="s">
        <v>254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103774</v>
      </c>
      <c r="K87" s="28">
        <v>0</v>
      </c>
      <c r="L87" s="28">
        <v>0</v>
      </c>
      <c r="M87" s="28">
        <v>103774</v>
      </c>
    </row>
    <row r="88" spans="2:17" ht="30" customHeight="1" x14ac:dyDescent="0.25">
      <c r="B88" s="30" t="s">
        <v>255</v>
      </c>
      <c r="C88" s="35" t="s">
        <v>256</v>
      </c>
      <c r="D88" s="16">
        <v>20020</v>
      </c>
      <c r="E88" s="16">
        <v>45168</v>
      </c>
      <c r="F88" s="16">
        <v>7916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73104</v>
      </c>
    </row>
    <row r="89" spans="2:17" ht="30" customHeight="1" x14ac:dyDescent="0.25">
      <c r="B89" s="23" t="s">
        <v>257</v>
      </c>
      <c r="C89" s="39" t="s">
        <v>187</v>
      </c>
      <c r="D89" s="28">
        <v>12306</v>
      </c>
      <c r="E89" s="28">
        <v>27763</v>
      </c>
      <c r="F89" s="28">
        <v>4865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44934</v>
      </c>
    </row>
    <row r="90" spans="2:17" ht="30" customHeight="1" x14ac:dyDescent="0.25">
      <c r="B90" s="23" t="s">
        <v>258</v>
      </c>
      <c r="C90" s="39" t="s">
        <v>189</v>
      </c>
      <c r="D90" s="28">
        <v>6875</v>
      </c>
      <c r="E90" s="28">
        <v>15511</v>
      </c>
      <c r="F90" s="28">
        <v>2718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25104</v>
      </c>
    </row>
    <row r="91" spans="2:17" ht="30" customHeight="1" x14ac:dyDescent="0.25">
      <c r="B91" s="23" t="s">
        <v>259</v>
      </c>
      <c r="C91" s="39" t="s">
        <v>191</v>
      </c>
      <c r="D91" s="28">
        <v>839</v>
      </c>
      <c r="E91" s="28">
        <v>1894</v>
      </c>
      <c r="F91" s="28">
        <v>333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3066</v>
      </c>
    </row>
    <row r="92" spans="2:17" ht="30" customHeight="1" x14ac:dyDescent="0.25">
      <c r="B92" s="30" t="s">
        <v>260</v>
      </c>
      <c r="C92" s="35" t="s">
        <v>261</v>
      </c>
      <c r="D92" s="16">
        <v>140338</v>
      </c>
      <c r="E92" s="16">
        <v>222607</v>
      </c>
      <c r="F92" s="16">
        <v>55708</v>
      </c>
      <c r="G92" s="16">
        <v>139</v>
      </c>
      <c r="H92" s="16">
        <v>0</v>
      </c>
      <c r="I92" s="16">
        <v>0</v>
      </c>
      <c r="J92" s="16">
        <v>3913</v>
      </c>
      <c r="K92" s="16">
        <v>2096</v>
      </c>
      <c r="L92" s="16">
        <v>0</v>
      </c>
      <c r="M92" s="16">
        <v>424801</v>
      </c>
    </row>
    <row r="93" spans="2:17" ht="30" customHeight="1" x14ac:dyDescent="0.25">
      <c r="B93" s="38" t="s">
        <v>262</v>
      </c>
      <c r="C93" s="39" t="s">
        <v>169</v>
      </c>
      <c r="D93" s="28">
        <v>4078</v>
      </c>
      <c r="E93" s="28">
        <v>4195</v>
      </c>
      <c r="F93" s="28">
        <v>67</v>
      </c>
      <c r="G93" s="28">
        <v>25</v>
      </c>
      <c r="H93" s="28">
        <v>0</v>
      </c>
      <c r="I93" s="28">
        <v>0</v>
      </c>
      <c r="J93" s="28">
        <v>16</v>
      </c>
      <c r="K93" s="28">
        <v>434</v>
      </c>
      <c r="L93" s="28">
        <v>0</v>
      </c>
      <c r="M93" s="28">
        <v>8815</v>
      </c>
    </row>
    <row r="94" spans="2:17" ht="30" customHeight="1" x14ac:dyDescent="0.25">
      <c r="B94" s="23" t="s">
        <v>263</v>
      </c>
      <c r="C94" s="39" t="s">
        <v>171</v>
      </c>
      <c r="D94" s="28">
        <v>1315</v>
      </c>
      <c r="E94" s="28">
        <v>197</v>
      </c>
      <c r="F94" s="28">
        <v>9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1521</v>
      </c>
      <c r="O94" s="29"/>
      <c r="P94" s="29"/>
      <c r="Q94" s="29"/>
    </row>
    <row r="95" spans="2:17" ht="30" customHeight="1" x14ac:dyDescent="0.25">
      <c r="B95" s="23" t="s">
        <v>264</v>
      </c>
      <c r="C95" s="39" t="s">
        <v>173</v>
      </c>
      <c r="D95" s="28">
        <v>102917</v>
      </c>
      <c r="E95" s="28">
        <v>168885</v>
      </c>
      <c r="F95" s="28">
        <v>54199</v>
      </c>
      <c r="G95" s="28">
        <v>1</v>
      </c>
      <c r="H95" s="28">
        <v>0</v>
      </c>
      <c r="I95" s="28">
        <v>0</v>
      </c>
      <c r="J95" s="28">
        <v>3657</v>
      </c>
      <c r="K95" s="28">
        <v>593</v>
      </c>
      <c r="L95" s="28">
        <v>0</v>
      </c>
      <c r="M95" s="28">
        <v>330252</v>
      </c>
    </row>
    <row r="96" spans="2:17" ht="30" customHeight="1" x14ac:dyDescent="0.25">
      <c r="B96" s="23" t="s">
        <v>265</v>
      </c>
      <c r="C96" s="39" t="s">
        <v>181</v>
      </c>
      <c r="D96" s="28">
        <v>12577</v>
      </c>
      <c r="E96" s="28">
        <v>23273</v>
      </c>
      <c r="F96" s="28">
        <v>796</v>
      </c>
      <c r="G96" s="28">
        <v>24</v>
      </c>
      <c r="H96" s="28">
        <v>0</v>
      </c>
      <c r="I96" s="28">
        <v>0</v>
      </c>
      <c r="J96" s="28">
        <v>5</v>
      </c>
      <c r="K96" s="28">
        <v>277</v>
      </c>
      <c r="L96" s="28">
        <v>0</v>
      </c>
      <c r="M96" s="28">
        <v>36952</v>
      </c>
    </row>
    <row r="97" spans="2:13" ht="30" customHeight="1" x14ac:dyDescent="0.25">
      <c r="B97" s="23" t="s">
        <v>266</v>
      </c>
      <c r="C97" s="39" t="s">
        <v>183</v>
      </c>
      <c r="D97" s="28">
        <v>1386</v>
      </c>
      <c r="E97" s="28">
        <v>848</v>
      </c>
      <c r="F97" s="28">
        <v>44</v>
      </c>
      <c r="G97" s="28">
        <v>2</v>
      </c>
      <c r="H97" s="28">
        <v>0</v>
      </c>
      <c r="I97" s="28">
        <v>0</v>
      </c>
      <c r="J97" s="28">
        <v>1</v>
      </c>
      <c r="K97" s="28">
        <v>21</v>
      </c>
      <c r="L97" s="28">
        <v>0</v>
      </c>
      <c r="M97" s="28">
        <v>2302</v>
      </c>
    </row>
    <row r="98" spans="2:13" ht="30" customHeight="1" x14ac:dyDescent="0.25">
      <c r="B98" s="23" t="s">
        <v>267</v>
      </c>
      <c r="C98" s="39" t="s">
        <v>185</v>
      </c>
      <c r="D98" s="28">
        <v>7500</v>
      </c>
      <c r="E98" s="28">
        <v>13434</v>
      </c>
      <c r="F98" s="28">
        <v>11</v>
      </c>
      <c r="G98" s="28">
        <v>8</v>
      </c>
      <c r="H98" s="28">
        <v>0</v>
      </c>
      <c r="I98" s="28">
        <v>0</v>
      </c>
      <c r="J98" s="28">
        <v>183</v>
      </c>
      <c r="K98" s="28">
        <v>227</v>
      </c>
      <c r="L98" s="28">
        <v>0</v>
      </c>
      <c r="M98" s="28">
        <v>21363</v>
      </c>
    </row>
    <row r="99" spans="2:13" ht="30" customHeight="1" x14ac:dyDescent="0.25">
      <c r="B99" s="23" t="s">
        <v>268</v>
      </c>
      <c r="C99" s="39" t="s">
        <v>187</v>
      </c>
      <c r="D99" s="28">
        <v>1205</v>
      </c>
      <c r="E99" s="28">
        <v>1139</v>
      </c>
      <c r="F99" s="28">
        <v>44</v>
      </c>
      <c r="G99" s="28">
        <v>2</v>
      </c>
      <c r="H99" s="28">
        <v>0</v>
      </c>
      <c r="I99" s="28">
        <v>0</v>
      </c>
      <c r="J99" s="28">
        <v>0</v>
      </c>
      <c r="K99" s="28">
        <v>8</v>
      </c>
      <c r="L99" s="28">
        <v>0</v>
      </c>
      <c r="M99" s="28">
        <v>2398</v>
      </c>
    </row>
    <row r="100" spans="2:13" ht="30" customHeight="1" x14ac:dyDescent="0.25">
      <c r="B100" s="23" t="s">
        <v>269</v>
      </c>
      <c r="C100" s="39" t="s">
        <v>191</v>
      </c>
      <c r="D100" s="28">
        <v>2115</v>
      </c>
      <c r="E100" s="28">
        <v>2950</v>
      </c>
      <c r="F100" s="28">
        <v>95</v>
      </c>
      <c r="G100" s="28">
        <v>23</v>
      </c>
      <c r="H100" s="28">
        <v>0</v>
      </c>
      <c r="I100" s="28">
        <v>0</v>
      </c>
      <c r="J100" s="28">
        <v>11</v>
      </c>
      <c r="K100" s="28">
        <v>40</v>
      </c>
      <c r="L100" s="28">
        <v>0</v>
      </c>
      <c r="M100" s="28">
        <v>5234</v>
      </c>
    </row>
    <row r="101" spans="2:13" ht="30" customHeight="1" x14ac:dyDescent="0.25">
      <c r="B101" s="23" t="s">
        <v>270</v>
      </c>
      <c r="C101" s="39" t="s">
        <v>195</v>
      </c>
      <c r="D101" s="28">
        <v>2312</v>
      </c>
      <c r="E101" s="28">
        <v>3666</v>
      </c>
      <c r="F101" s="28">
        <v>26</v>
      </c>
      <c r="G101" s="28">
        <v>2</v>
      </c>
      <c r="H101" s="28">
        <v>0</v>
      </c>
      <c r="I101" s="28">
        <v>0</v>
      </c>
      <c r="J101" s="28">
        <v>2</v>
      </c>
      <c r="K101" s="28">
        <v>125</v>
      </c>
      <c r="L101" s="28">
        <v>0</v>
      </c>
      <c r="M101" s="28">
        <v>6133</v>
      </c>
    </row>
    <row r="102" spans="2:13" ht="30" customHeight="1" x14ac:dyDescent="0.25">
      <c r="B102" s="23" t="s">
        <v>271</v>
      </c>
      <c r="C102" s="39" t="s">
        <v>197</v>
      </c>
      <c r="D102" s="28">
        <v>4933</v>
      </c>
      <c r="E102" s="28">
        <v>4020</v>
      </c>
      <c r="F102" s="28">
        <v>417</v>
      </c>
      <c r="G102" s="28">
        <v>52</v>
      </c>
      <c r="H102" s="28">
        <v>0</v>
      </c>
      <c r="I102" s="28">
        <v>0</v>
      </c>
      <c r="J102" s="28">
        <v>38</v>
      </c>
      <c r="K102" s="28">
        <v>371</v>
      </c>
      <c r="L102" s="28">
        <v>0</v>
      </c>
      <c r="M102" s="28">
        <v>9831</v>
      </c>
    </row>
    <row r="103" spans="2:13" ht="30" customHeight="1" x14ac:dyDescent="0.25">
      <c r="B103" s="30" t="s">
        <v>272</v>
      </c>
      <c r="C103" s="35" t="s">
        <v>273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1801265</v>
      </c>
      <c r="M103" s="16">
        <v>1801265</v>
      </c>
    </row>
    <row r="104" spans="2:13" ht="30" customHeight="1" x14ac:dyDescent="0.25">
      <c r="B104" s="23" t="s">
        <v>274</v>
      </c>
      <c r="C104" s="39" t="s">
        <v>273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1801265</v>
      </c>
      <c r="M104" s="28">
        <v>1801265</v>
      </c>
    </row>
    <row r="105" spans="2:13" ht="30" customHeight="1" x14ac:dyDescent="0.25">
      <c r="B105" s="157" t="s">
        <v>165</v>
      </c>
      <c r="C105" s="158" t="s">
        <v>165</v>
      </c>
      <c r="D105" s="16">
        <v>3677832</v>
      </c>
      <c r="E105" s="16">
        <v>2348403</v>
      </c>
      <c r="F105" s="16">
        <v>282548</v>
      </c>
      <c r="G105" s="16">
        <v>1411</v>
      </c>
      <c r="H105" s="16">
        <v>1276167</v>
      </c>
      <c r="I105" s="16">
        <v>3498</v>
      </c>
      <c r="J105" s="16">
        <v>406425</v>
      </c>
      <c r="K105" s="16">
        <v>63785</v>
      </c>
      <c r="L105" s="16">
        <v>1801265</v>
      </c>
      <c r="M105" s="16">
        <v>9861334</v>
      </c>
    </row>
    <row r="107" spans="2:13" x14ac:dyDescent="0.25">
      <c r="B107" s="21" t="s">
        <v>147</v>
      </c>
    </row>
    <row r="108" spans="2:13" x14ac:dyDescent="0.25">
      <c r="B108" s="21" t="s">
        <v>56</v>
      </c>
    </row>
  </sheetData>
  <mergeCells count="18">
    <mergeCell ref="B31:N31"/>
    <mergeCell ref="B3:I3"/>
    <mergeCell ref="B4:I4"/>
    <mergeCell ref="B5:I5"/>
    <mergeCell ref="B6:I6"/>
    <mergeCell ref="B27:C27"/>
    <mergeCell ref="M36:M37"/>
    <mergeCell ref="B105:C105"/>
    <mergeCell ref="B32:N32"/>
    <mergeCell ref="B33:N33"/>
    <mergeCell ref="B34:N34"/>
    <mergeCell ref="B36:B37"/>
    <mergeCell ref="C36:C37"/>
    <mergeCell ref="D36:D37"/>
    <mergeCell ref="F36:G36"/>
    <mergeCell ref="H36:H37"/>
    <mergeCell ref="I36:J36"/>
    <mergeCell ref="K36:L36"/>
  </mergeCells>
  <hyperlinks>
    <hyperlink ref="B2" location="ÍNDICE!A1" display="Índice"/>
    <hyperlink ref="T2" location="GNS_PIB!A1" display="Siguiente"/>
    <hyperlink ref="S2" location="'2021FyE'!A1" display="Anterior"/>
  </hyperlinks>
  <pageMargins left="0.7" right="0.7" top="0.75" bottom="0.75" header="0.3" footer="0.3"/>
  <pageSetup paperSize="9" orientation="portrait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"/>
  <sheetViews>
    <sheetView showGridLines="0" zoomScale="60" zoomScaleNormal="60" zoomScaleSheetLayoutView="100" workbookViewId="0">
      <pane ySplit="6" topLeftCell="A7" activePane="bottomLeft" state="frozen"/>
      <selection pane="bottomLeft" activeCell="R6" sqref="R6"/>
    </sheetView>
  </sheetViews>
  <sheetFormatPr baseColWidth="10" defaultRowHeight="15" x14ac:dyDescent="0.25"/>
  <cols>
    <col min="1" max="1" width="2" style="64" customWidth="1"/>
    <col min="2" max="2" width="46.85546875" style="64" customWidth="1"/>
    <col min="3" max="18" width="16.85546875" style="64" customWidth="1"/>
    <col min="19" max="224" width="11.42578125" style="64" customWidth="1"/>
    <col min="225" max="225" width="2.7109375" style="64" customWidth="1"/>
    <col min="226" max="226" width="5.5703125" style="64" customWidth="1"/>
    <col min="227" max="227" width="14.5703125" style="64" customWidth="1"/>
    <col min="228" max="228" width="11.85546875" style="64" customWidth="1"/>
    <col min="229" max="231" width="15.7109375" style="64" customWidth="1"/>
    <col min="232" max="16384" width="11.42578125" style="64"/>
  </cols>
  <sheetData>
    <row r="1" spans="1:28" ht="68.25" customHeight="1" x14ac:dyDescent="0.25"/>
    <row r="2" spans="1:28" ht="21" customHeight="1" x14ac:dyDescent="0.25"/>
    <row r="3" spans="1:28" ht="46.15" customHeight="1" x14ac:dyDescent="0.25">
      <c r="B3" s="165" t="s">
        <v>365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</row>
    <row r="4" spans="1:28" ht="44.25" customHeight="1" x14ac:dyDescent="0.25">
      <c r="B4" s="166" t="s">
        <v>350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</row>
    <row r="5" spans="1:28" ht="1.5" customHeight="1" x14ac:dyDescent="0.25"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</row>
    <row r="6" spans="1:28" ht="21.75" customHeight="1" x14ac:dyDescent="0.25">
      <c r="A6" s="69"/>
      <c r="B6" s="66" t="s">
        <v>1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8"/>
      <c r="Q6" s="66" t="s">
        <v>153</v>
      </c>
      <c r="R6" s="66" t="s">
        <v>152</v>
      </c>
    </row>
    <row r="7" spans="1:28" ht="27" customHeight="1" x14ac:dyDescent="0.25">
      <c r="B7" s="168" t="s">
        <v>107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</row>
    <row r="8" spans="1:28" ht="33" customHeight="1" x14ac:dyDescent="0.25">
      <c r="B8" s="70" t="s">
        <v>108</v>
      </c>
      <c r="C8" s="70">
        <v>2007</v>
      </c>
      <c r="D8" s="70">
        <v>2008</v>
      </c>
      <c r="E8" s="70">
        <v>2009</v>
      </c>
      <c r="F8" s="70">
        <v>2010</v>
      </c>
      <c r="G8" s="70">
        <v>2011</v>
      </c>
      <c r="H8" s="70">
        <v>2012</v>
      </c>
      <c r="I8" s="70">
        <v>2013</v>
      </c>
      <c r="J8" s="70">
        <v>2014</v>
      </c>
      <c r="K8" s="70">
        <v>2015</v>
      </c>
      <c r="L8" s="70">
        <v>2016</v>
      </c>
      <c r="M8" s="70">
        <v>2017</v>
      </c>
      <c r="N8" s="70">
        <v>2018</v>
      </c>
      <c r="O8" s="70">
        <v>2019</v>
      </c>
      <c r="P8" s="70">
        <v>2020</v>
      </c>
      <c r="Q8" s="70">
        <v>2021</v>
      </c>
      <c r="R8" s="70">
        <v>2022</v>
      </c>
    </row>
    <row r="9" spans="1:28" ht="33" customHeight="1" x14ac:dyDescent="0.25">
      <c r="B9" s="71" t="s">
        <v>347</v>
      </c>
      <c r="C9" s="72">
        <v>1200936</v>
      </c>
      <c r="D9" s="72">
        <v>1503490</v>
      </c>
      <c r="E9" s="72">
        <v>1765966</v>
      </c>
      <c r="F9" s="72">
        <v>2265001</v>
      </c>
      <c r="G9" s="72">
        <v>2808997</v>
      </c>
      <c r="H9" s="72">
        <v>3512422</v>
      </c>
      <c r="I9" s="72">
        <v>4243280</v>
      </c>
      <c r="J9" s="72">
        <v>4757668</v>
      </c>
      <c r="K9" s="72">
        <v>4817416</v>
      </c>
      <c r="L9" s="72">
        <v>5120779</v>
      </c>
      <c r="M9" s="72">
        <v>5661702</v>
      </c>
      <c r="N9" s="72">
        <v>5730471</v>
      </c>
      <c r="O9" s="72">
        <v>5488105</v>
      </c>
      <c r="P9" s="72">
        <v>5195837</v>
      </c>
      <c r="Q9" s="72">
        <v>5796931</v>
      </c>
      <c r="R9" s="72">
        <v>5626403.2382699996</v>
      </c>
    </row>
    <row r="10" spans="1:28" ht="33" customHeight="1" x14ac:dyDescent="0.25">
      <c r="B10" s="73" t="s">
        <v>199</v>
      </c>
      <c r="C10" s="74">
        <v>764670</v>
      </c>
      <c r="D10" s="74">
        <v>1034409</v>
      </c>
      <c r="E10" s="74">
        <v>1137188</v>
      </c>
      <c r="F10" s="74">
        <v>1349879</v>
      </c>
      <c r="G10" s="74">
        <v>1520565</v>
      </c>
      <c r="H10" s="74">
        <v>2007083</v>
      </c>
      <c r="I10" s="74">
        <v>2559174</v>
      </c>
      <c r="J10" s="74">
        <v>2834879</v>
      </c>
      <c r="K10" s="74">
        <v>2875156</v>
      </c>
      <c r="L10" s="74">
        <v>2843512</v>
      </c>
      <c r="M10" s="74">
        <v>3261446</v>
      </c>
      <c r="N10" s="74">
        <v>3354124</v>
      </c>
      <c r="O10" s="74">
        <v>3107744</v>
      </c>
      <c r="P10" s="74">
        <v>2951772</v>
      </c>
      <c r="Q10" s="74">
        <v>3298015</v>
      </c>
      <c r="R10" s="74">
        <v>3235090.2382700001</v>
      </c>
    </row>
    <row r="11" spans="1:28" ht="33" customHeight="1" x14ac:dyDescent="0.25">
      <c r="B11" s="73" t="s">
        <v>234</v>
      </c>
      <c r="C11" s="74">
        <v>55214</v>
      </c>
      <c r="D11" s="74">
        <v>64543</v>
      </c>
      <c r="E11" s="74">
        <v>73561</v>
      </c>
      <c r="F11" s="74">
        <v>71158</v>
      </c>
      <c r="G11" s="74">
        <v>62753</v>
      </c>
      <c r="H11" s="74">
        <v>72567</v>
      </c>
      <c r="I11" s="74">
        <v>74957</v>
      </c>
      <c r="J11" s="74">
        <v>47169</v>
      </c>
      <c r="K11" s="74">
        <v>40618</v>
      </c>
      <c r="L11" s="74">
        <v>43504</v>
      </c>
      <c r="M11" s="74">
        <v>43149</v>
      </c>
      <c r="N11" s="74">
        <v>50641</v>
      </c>
      <c r="O11" s="74">
        <v>54909</v>
      </c>
      <c r="P11" s="74">
        <v>70163</v>
      </c>
      <c r="Q11" s="74">
        <v>73926</v>
      </c>
      <c r="R11" s="74">
        <v>71981</v>
      </c>
    </row>
    <row r="12" spans="1:28" ht="33" customHeight="1" x14ac:dyDescent="0.25">
      <c r="B12" s="73" t="s">
        <v>348</v>
      </c>
      <c r="C12" s="74">
        <v>381052</v>
      </c>
      <c r="D12" s="74">
        <v>404538</v>
      </c>
      <c r="E12" s="74">
        <v>555217</v>
      </c>
      <c r="F12" s="74">
        <v>843964</v>
      </c>
      <c r="G12" s="74">
        <v>1225679</v>
      </c>
      <c r="H12" s="74">
        <v>1432772</v>
      </c>
      <c r="I12" s="74">
        <v>1609149</v>
      </c>
      <c r="J12" s="74">
        <v>1875620</v>
      </c>
      <c r="K12" s="74">
        <v>1901642</v>
      </c>
      <c r="L12" s="74">
        <v>2233763</v>
      </c>
      <c r="M12" s="74">
        <v>2357107</v>
      </c>
      <c r="N12" s="74">
        <v>2325706</v>
      </c>
      <c r="O12" s="74">
        <v>2325452</v>
      </c>
      <c r="P12" s="74">
        <v>2173902</v>
      </c>
      <c r="Q12" s="74">
        <v>2424990</v>
      </c>
      <c r="R12" s="74">
        <v>2319332</v>
      </c>
    </row>
    <row r="13" spans="1:28" ht="33" customHeight="1" x14ac:dyDescent="0.25">
      <c r="B13" s="71" t="s">
        <v>349</v>
      </c>
      <c r="C13" s="72">
        <v>784789</v>
      </c>
      <c r="D13" s="72">
        <v>927420</v>
      </c>
      <c r="E13" s="72">
        <v>1033142</v>
      </c>
      <c r="F13" s="72">
        <v>1110972</v>
      </c>
      <c r="G13" s="72">
        <v>1284343</v>
      </c>
      <c r="H13" s="72">
        <v>1369226</v>
      </c>
      <c r="I13" s="72">
        <v>1325122</v>
      </c>
      <c r="J13" s="72">
        <v>1119732</v>
      </c>
      <c r="K13" s="72">
        <v>1568042</v>
      </c>
      <c r="L13" s="72">
        <v>1409147</v>
      </c>
      <c r="M13" s="72">
        <v>1449851</v>
      </c>
      <c r="N13" s="72">
        <v>1558578</v>
      </c>
      <c r="O13" s="72">
        <v>1721713</v>
      </c>
      <c r="P13" s="72">
        <v>1620770</v>
      </c>
      <c r="Q13" s="72">
        <v>1608818</v>
      </c>
      <c r="R13" s="72">
        <v>1747091</v>
      </c>
    </row>
    <row r="14" spans="1:28" ht="28.15" customHeight="1" x14ac:dyDescent="0.25">
      <c r="B14" s="71" t="s">
        <v>351</v>
      </c>
      <c r="C14" s="72">
        <v>51007777</v>
      </c>
      <c r="D14" s="72">
        <v>61762635</v>
      </c>
      <c r="E14" s="72">
        <v>62519686</v>
      </c>
      <c r="F14" s="72">
        <v>69555367</v>
      </c>
      <c r="G14" s="72">
        <v>79276664</v>
      </c>
      <c r="H14" s="72">
        <v>87924544</v>
      </c>
      <c r="I14" s="72">
        <v>95129659</v>
      </c>
      <c r="J14" s="72">
        <v>101726331</v>
      </c>
      <c r="K14" s="72">
        <v>99290381</v>
      </c>
      <c r="L14" s="72">
        <v>99937696</v>
      </c>
      <c r="M14" s="72">
        <v>104295862</v>
      </c>
      <c r="N14" s="72">
        <v>107562008</v>
      </c>
      <c r="O14" s="72">
        <v>108108009</v>
      </c>
      <c r="P14" s="72">
        <v>99291124</v>
      </c>
      <c r="Q14" s="72">
        <v>106165866</v>
      </c>
      <c r="R14" s="72">
        <v>115049476</v>
      </c>
    </row>
    <row r="15" spans="1:28" ht="39.75" customHeight="1" x14ac:dyDescent="0.3">
      <c r="B15" s="75" t="s">
        <v>352</v>
      </c>
      <c r="C15" s="76"/>
      <c r="D15" s="76"/>
      <c r="E15" s="76"/>
      <c r="F15" s="76"/>
      <c r="G15" s="76"/>
      <c r="H15" s="76"/>
      <c r="I15" s="76"/>
    </row>
    <row r="16" spans="1:28" ht="15.75" customHeight="1" x14ac:dyDescent="0.3">
      <c r="B16" s="75" t="s">
        <v>353</v>
      </c>
      <c r="C16" s="77"/>
      <c r="D16" s="76"/>
      <c r="E16" s="76"/>
      <c r="F16" s="76"/>
      <c r="G16" s="76"/>
      <c r="H16" s="76"/>
      <c r="I16" s="76"/>
    </row>
    <row r="17" spans="1:18" ht="21" customHeight="1" x14ac:dyDescent="0.3">
      <c r="B17" s="78" t="s">
        <v>354</v>
      </c>
      <c r="C17" s="76"/>
      <c r="D17" s="76"/>
      <c r="E17" s="76"/>
      <c r="F17" s="76"/>
      <c r="G17" s="76"/>
      <c r="H17" s="76"/>
      <c r="I17" s="76"/>
    </row>
    <row r="18" spans="1:18" ht="78.75" customHeight="1" x14ac:dyDescent="0.25">
      <c r="B18" s="166" t="s">
        <v>355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</row>
    <row r="19" spans="1:18" ht="19.5" customHeight="1" x14ac:dyDescent="0.25">
      <c r="A19" s="79"/>
      <c r="B19" s="80"/>
      <c r="C19" s="81"/>
      <c r="D19" s="81"/>
      <c r="E19" s="81"/>
      <c r="F19" s="81"/>
      <c r="G19" s="81"/>
      <c r="H19" s="81"/>
      <c r="I19" s="81"/>
      <c r="J19" s="82"/>
      <c r="K19" s="82"/>
      <c r="L19" s="82"/>
      <c r="M19" s="82"/>
      <c r="N19" s="82"/>
      <c r="O19" s="82"/>
      <c r="P19" s="82"/>
      <c r="Q19" s="82"/>
      <c r="R19" s="82"/>
    </row>
    <row r="20" spans="1:18" ht="14.25" customHeight="1" x14ac:dyDescent="0.25">
      <c r="A20" s="79"/>
      <c r="B20" s="83"/>
      <c r="C20" s="84"/>
      <c r="D20" s="84"/>
      <c r="E20" s="84"/>
      <c r="F20" s="84"/>
      <c r="G20" s="84"/>
      <c r="H20" s="84"/>
      <c r="I20" s="84"/>
      <c r="J20" s="85"/>
      <c r="K20" s="85"/>
      <c r="L20" s="85"/>
      <c r="M20" s="85"/>
      <c r="N20" s="85"/>
      <c r="O20" s="85"/>
      <c r="P20" s="85"/>
      <c r="Q20" s="85"/>
      <c r="R20" s="85"/>
    </row>
    <row r="21" spans="1:18" ht="19.5" customHeight="1" x14ac:dyDescent="0.25">
      <c r="A21" s="79"/>
      <c r="B21" s="86"/>
      <c r="C21" s="87">
        <f t="shared" ref="C21:Q21" si="0">+C8</f>
        <v>2007</v>
      </c>
      <c r="D21" s="87">
        <f t="shared" si="0"/>
        <v>2008</v>
      </c>
      <c r="E21" s="87">
        <f t="shared" si="0"/>
        <v>2009</v>
      </c>
      <c r="F21" s="87">
        <f t="shared" si="0"/>
        <v>2010</v>
      </c>
      <c r="G21" s="87">
        <f t="shared" si="0"/>
        <v>2011</v>
      </c>
      <c r="H21" s="87">
        <f t="shared" si="0"/>
        <v>2012</v>
      </c>
      <c r="I21" s="87">
        <f t="shared" si="0"/>
        <v>2013</v>
      </c>
      <c r="J21" s="87">
        <f t="shared" si="0"/>
        <v>2014</v>
      </c>
      <c r="K21" s="87">
        <f t="shared" si="0"/>
        <v>2015</v>
      </c>
      <c r="L21" s="87">
        <f t="shared" si="0"/>
        <v>2016</v>
      </c>
      <c r="M21" s="87">
        <f t="shared" si="0"/>
        <v>2017</v>
      </c>
      <c r="N21" s="87">
        <f t="shared" si="0"/>
        <v>2018</v>
      </c>
      <c r="O21" s="87">
        <f t="shared" si="0"/>
        <v>2019</v>
      </c>
      <c r="P21" s="87">
        <f t="shared" si="0"/>
        <v>2020</v>
      </c>
      <c r="Q21" s="87">
        <f t="shared" si="0"/>
        <v>2021</v>
      </c>
      <c r="R21" s="87">
        <v>2022</v>
      </c>
    </row>
    <row r="22" spans="1:18" ht="19.5" customHeight="1" x14ac:dyDescent="0.3">
      <c r="A22" s="79"/>
      <c r="B22" s="88" t="str">
        <f>+B9</f>
        <v>Sector público</v>
      </c>
      <c r="C22" s="89">
        <f t="shared" ref="C22:R22" si="1">+C9/C14</f>
        <v>2.3544174450103952E-2</v>
      </c>
      <c r="D22" s="89">
        <f t="shared" si="1"/>
        <v>2.4343035234814705E-2</v>
      </c>
      <c r="E22" s="89">
        <f t="shared" si="1"/>
        <v>2.8246559011828692E-2</v>
      </c>
      <c r="F22" s="89">
        <f t="shared" si="1"/>
        <v>3.256400041710656E-2</v>
      </c>
      <c r="G22" s="89">
        <f t="shared" si="1"/>
        <v>3.5432835569367549E-2</v>
      </c>
      <c r="H22" s="89">
        <f t="shared" si="1"/>
        <v>3.9948140077928636E-2</v>
      </c>
      <c r="I22" s="89">
        <f t="shared" si="1"/>
        <v>4.4605226641251806E-2</v>
      </c>
      <c r="J22" s="89">
        <f t="shared" si="1"/>
        <v>4.6769287294948246E-2</v>
      </c>
      <c r="K22" s="89">
        <f t="shared" si="1"/>
        <v>4.8518456183585398E-2</v>
      </c>
      <c r="L22" s="89">
        <f t="shared" si="1"/>
        <v>5.1239714391654576E-2</v>
      </c>
      <c r="M22" s="89">
        <f t="shared" si="1"/>
        <v>5.4285010847314345E-2</v>
      </c>
      <c r="N22" s="89">
        <f t="shared" si="1"/>
        <v>5.3275976402374338E-2</v>
      </c>
      <c r="O22" s="89">
        <f t="shared" si="1"/>
        <v>5.0765017788830059E-2</v>
      </c>
      <c r="P22" s="89">
        <f t="shared" si="1"/>
        <v>5.2329319990374969E-2</v>
      </c>
      <c r="Q22" s="89">
        <f t="shared" si="1"/>
        <v>5.4602587615119158E-2</v>
      </c>
      <c r="R22" s="89">
        <f t="shared" si="1"/>
        <v>4.8904205685126281E-2</v>
      </c>
    </row>
    <row r="23" spans="1:18" ht="19.149999999999999" customHeight="1" x14ac:dyDescent="0.3">
      <c r="A23" s="79"/>
      <c r="B23" s="88" t="str">
        <f>+B13</f>
        <v>Sector privado</v>
      </c>
      <c r="C23" s="89">
        <f>+C13/C14</f>
        <v>1.5385673443482942E-2</v>
      </c>
      <c r="D23" s="89">
        <f t="shared" ref="D23:R23" si="2">+D13/D14</f>
        <v>1.501587488940522E-2</v>
      </c>
      <c r="E23" s="89">
        <f t="shared" si="2"/>
        <v>1.6525067000496451E-2</v>
      </c>
      <c r="F23" s="89">
        <f t="shared" si="2"/>
        <v>1.5972484193779037E-2</v>
      </c>
      <c r="G23" s="89">
        <f t="shared" si="2"/>
        <v>1.6200770002128242E-2</v>
      </c>
      <c r="H23" s="89">
        <f t="shared" si="2"/>
        <v>1.5572739279716936E-2</v>
      </c>
      <c r="I23" s="89">
        <f t="shared" si="2"/>
        <v>1.392964101763468E-2</v>
      </c>
      <c r="J23" s="89">
        <f t="shared" si="2"/>
        <v>1.1007297609111647E-2</v>
      </c>
      <c r="K23" s="89">
        <f t="shared" si="2"/>
        <v>1.5792486484667634E-2</v>
      </c>
      <c r="L23" s="89">
        <f t="shared" si="2"/>
        <v>1.410025502288946E-2</v>
      </c>
      <c r="M23" s="89">
        <f t="shared" si="2"/>
        <v>1.3901328127476428E-2</v>
      </c>
      <c r="N23" s="89">
        <f t="shared" si="2"/>
        <v>1.449004187426475E-2</v>
      </c>
      <c r="O23" s="89">
        <f t="shared" si="2"/>
        <v>1.5925859850032018E-2</v>
      </c>
      <c r="P23" s="89">
        <f t="shared" si="2"/>
        <v>1.6323412755403999E-2</v>
      </c>
      <c r="Q23" s="89">
        <f t="shared" si="2"/>
        <v>1.5153816010882443E-2</v>
      </c>
      <c r="R23" s="89">
        <f t="shared" si="2"/>
        <v>1.5185562427072679E-2</v>
      </c>
    </row>
    <row r="24" spans="1:18" ht="19.5" customHeight="1" x14ac:dyDescent="0.25">
      <c r="A24" s="79"/>
      <c r="B24" s="90" t="s">
        <v>356</v>
      </c>
      <c r="C24" s="89">
        <f>+C22+C23</f>
        <v>3.8929847893586896E-2</v>
      </c>
      <c r="D24" s="89">
        <f t="shared" ref="D24:R24" si="3">+D22+D23</f>
        <v>3.9358910124219923E-2</v>
      </c>
      <c r="E24" s="89">
        <f t="shared" si="3"/>
        <v>4.4771626012325143E-2</v>
      </c>
      <c r="F24" s="89">
        <f t="shared" si="3"/>
        <v>4.8536484610885597E-2</v>
      </c>
      <c r="G24" s="89">
        <f t="shared" si="3"/>
        <v>5.1633605571495794E-2</v>
      </c>
      <c r="H24" s="89">
        <f t="shared" si="3"/>
        <v>5.5520879357645575E-2</v>
      </c>
      <c r="I24" s="89">
        <f t="shared" si="3"/>
        <v>5.8534867658886484E-2</v>
      </c>
      <c r="J24" s="89">
        <f t="shared" si="3"/>
        <v>5.7776584904059895E-2</v>
      </c>
      <c r="K24" s="89">
        <f t="shared" si="3"/>
        <v>6.4310942668253032E-2</v>
      </c>
      <c r="L24" s="89">
        <f t="shared" si="3"/>
        <v>6.5339969414544036E-2</v>
      </c>
      <c r="M24" s="89">
        <f t="shared" si="3"/>
        <v>6.8186338974790775E-2</v>
      </c>
      <c r="N24" s="89">
        <f t="shared" si="3"/>
        <v>6.7766018276639084E-2</v>
      </c>
      <c r="O24" s="89">
        <f t="shared" si="3"/>
        <v>6.6690877638862084E-2</v>
      </c>
      <c r="P24" s="89">
        <f t="shared" si="3"/>
        <v>6.865273274577896E-2</v>
      </c>
      <c r="Q24" s="89">
        <f t="shared" si="3"/>
        <v>6.9756403626001606E-2</v>
      </c>
      <c r="R24" s="89">
        <f t="shared" si="3"/>
        <v>6.4089768112198964E-2</v>
      </c>
    </row>
    <row r="25" spans="1:18" ht="19.5" customHeight="1" x14ac:dyDescent="0.25">
      <c r="A25" s="79"/>
      <c r="B25" s="84"/>
      <c r="C25" s="84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</row>
    <row r="26" spans="1:18" ht="19.5" customHeight="1" x14ac:dyDescent="0.25">
      <c r="A26" s="79"/>
      <c r="B26" s="83"/>
      <c r="C26" s="84"/>
      <c r="D26" s="84"/>
      <c r="E26" s="84"/>
      <c r="F26" s="84"/>
      <c r="G26" s="84"/>
      <c r="H26" s="84"/>
      <c r="I26" s="84"/>
      <c r="J26" s="85"/>
      <c r="K26" s="85"/>
      <c r="L26" s="85"/>
      <c r="M26" s="85"/>
      <c r="N26" s="85"/>
      <c r="O26" s="85"/>
      <c r="P26" s="85"/>
      <c r="Q26" s="85"/>
      <c r="R26" s="85"/>
    </row>
    <row r="27" spans="1:18" ht="19.5" customHeight="1" x14ac:dyDescent="0.25">
      <c r="B27" s="83"/>
      <c r="C27" s="91"/>
      <c r="D27" s="91"/>
      <c r="E27" s="91"/>
      <c r="F27" s="91"/>
      <c r="G27" s="91"/>
      <c r="H27" s="91"/>
      <c r="I27" s="91"/>
      <c r="J27" s="92"/>
      <c r="K27" s="92"/>
      <c r="L27" s="92"/>
      <c r="M27" s="92"/>
      <c r="N27" s="92"/>
      <c r="O27" s="92"/>
      <c r="P27" s="85"/>
      <c r="Q27" s="85"/>
      <c r="R27" s="85"/>
    </row>
    <row r="28" spans="1:18" ht="19.5" customHeight="1" x14ac:dyDescent="0.25">
      <c r="B28" s="83"/>
      <c r="C28" s="84"/>
      <c r="D28" s="84"/>
      <c r="E28" s="84"/>
      <c r="F28" s="84"/>
      <c r="G28" s="84"/>
      <c r="H28" s="84"/>
      <c r="I28" s="84"/>
      <c r="J28" s="85"/>
      <c r="K28" s="85"/>
      <c r="L28" s="85"/>
      <c r="M28" s="85"/>
      <c r="N28" s="85"/>
      <c r="O28" s="85"/>
      <c r="P28" s="65"/>
    </row>
    <row r="29" spans="1:18" ht="19.5" customHeight="1" x14ac:dyDescent="0.25">
      <c r="B29" s="83"/>
      <c r="C29" s="84"/>
      <c r="D29" s="84"/>
      <c r="E29" s="84"/>
      <c r="F29" s="84"/>
      <c r="G29" s="84"/>
      <c r="H29" s="84"/>
      <c r="I29" s="84"/>
      <c r="J29" s="85"/>
      <c r="K29" s="85"/>
      <c r="L29" s="85"/>
      <c r="M29" s="85"/>
      <c r="N29" s="85"/>
      <c r="O29" s="85"/>
      <c r="P29" s="65"/>
    </row>
    <row r="30" spans="1:18" ht="19.5" customHeight="1" x14ac:dyDescent="0.25">
      <c r="B30" s="93"/>
      <c r="C30" s="94"/>
      <c r="D30" s="94"/>
      <c r="E30" s="94"/>
      <c r="F30" s="94"/>
      <c r="G30" s="94"/>
      <c r="H30" s="94"/>
      <c r="I30" s="94"/>
      <c r="J30" s="65"/>
      <c r="K30" s="65"/>
      <c r="L30" s="65"/>
      <c r="M30" s="65"/>
      <c r="N30" s="65"/>
      <c r="O30" s="65"/>
      <c r="P30" s="65"/>
    </row>
    <row r="31" spans="1:18" ht="19.5" customHeight="1" x14ac:dyDescent="0.25">
      <c r="B31" s="93"/>
      <c r="C31" s="94"/>
      <c r="D31" s="94"/>
      <c r="E31" s="94"/>
      <c r="F31" s="94"/>
      <c r="G31" s="94"/>
      <c r="H31" s="94"/>
      <c r="I31" s="94"/>
      <c r="J31" s="65"/>
      <c r="K31" s="65"/>
      <c r="L31" s="65"/>
      <c r="M31" s="65"/>
      <c r="N31" s="65"/>
      <c r="O31" s="65"/>
      <c r="P31" s="65"/>
    </row>
    <row r="32" spans="1:18" ht="19.5" customHeight="1" x14ac:dyDescent="0.25">
      <c r="B32" s="95"/>
      <c r="C32" s="96"/>
      <c r="D32" s="96"/>
      <c r="E32" s="96"/>
      <c r="F32" s="96"/>
      <c r="G32" s="96"/>
      <c r="H32" s="96"/>
      <c r="I32" s="96"/>
      <c r="J32" s="97"/>
      <c r="K32" s="97"/>
      <c r="L32" s="97"/>
      <c r="M32" s="97"/>
      <c r="N32" s="97"/>
      <c r="O32" s="97"/>
      <c r="P32" s="97"/>
    </row>
    <row r="33" spans="2:18" ht="19.5" customHeight="1" x14ac:dyDescent="0.25">
      <c r="B33" s="98"/>
      <c r="C33" s="76"/>
      <c r="D33" s="76"/>
      <c r="E33" s="76"/>
      <c r="F33" s="76"/>
      <c r="G33" s="76"/>
      <c r="H33" s="76"/>
      <c r="I33" s="76"/>
    </row>
    <row r="34" spans="2:18" ht="19.5" customHeight="1" x14ac:dyDescent="0.25">
      <c r="B34" s="98"/>
      <c r="C34" s="76"/>
      <c r="D34" s="76"/>
      <c r="E34" s="76"/>
      <c r="F34" s="76"/>
      <c r="G34" s="76"/>
      <c r="H34" s="76"/>
      <c r="I34" s="76"/>
    </row>
    <row r="35" spans="2:18" ht="19.5" customHeight="1" x14ac:dyDescent="0.25">
      <c r="B35" s="98"/>
      <c r="C35" s="76"/>
      <c r="D35" s="76"/>
      <c r="E35" s="76"/>
      <c r="F35" s="76"/>
      <c r="G35" s="76"/>
      <c r="H35" s="76"/>
      <c r="I35" s="76"/>
    </row>
    <row r="36" spans="2:18" ht="19.5" customHeight="1" x14ac:dyDescent="0.25">
      <c r="B36" s="98"/>
      <c r="C36" s="76"/>
      <c r="D36" s="76"/>
      <c r="E36" s="76"/>
      <c r="F36" s="76"/>
      <c r="G36" s="76"/>
      <c r="H36" s="76"/>
      <c r="I36" s="76"/>
    </row>
    <row r="37" spans="2:18" ht="19.5" customHeight="1" x14ac:dyDescent="0.25">
      <c r="B37" s="98"/>
      <c r="C37" s="76"/>
      <c r="D37" s="76"/>
      <c r="E37" s="76"/>
      <c r="F37" s="76"/>
      <c r="G37" s="76"/>
      <c r="H37" s="76"/>
      <c r="I37" s="76"/>
    </row>
    <row r="38" spans="2:18" ht="19.5" customHeight="1" x14ac:dyDescent="0.25">
      <c r="B38" s="98"/>
      <c r="C38" s="76"/>
      <c r="D38" s="76"/>
      <c r="E38" s="76"/>
      <c r="F38" s="76"/>
      <c r="G38" s="76"/>
      <c r="H38" s="76"/>
      <c r="I38" s="76"/>
    </row>
    <row r="39" spans="2:18" ht="17.25" customHeight="1" x14ac:dyDescent="0.3">
      <c r="B39" s="78" t="s">
        <v>357</v>
      </c>
    </row>
    <row r="40" spans="2:18" ht="17.25" customHeight="1" x14ac:dyDescent="0.3">
      <c r="B40" s="78" t="s">
        <v>109</v>
      </c>
    </row>
    <row r="45" spans="2:18" ht="15.75" customHeight="1" x14ac:dyDescent="0.3">
      <c r="B45" s="164" t="s">
        <v>354</v>
      </c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</row>
    <row r="46" spans="2:18" ht="15.75" customHeight="1" x14ac:dyDescent="0.3">
      <c r="B46" s="78" t="s">
        <v>109</v>
      </c>
      <c r="C46" s="99"/>
      <c r="D46" s="99"/>
      <c r="E46" s="99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</row>
  </sheetData>
  <sheetProtection selectLockedCells="1" selectUnlockedCells="1"/>
  <mergeCells count="6">
    <mergeCell ref="B45:R45"/>
    <mergeCell ref="B3:Q3"/>
    <mergeCell ref="B4:Q4"/>
    <mergeCell ref="B5:M5"/>
    <mergeCell ref="B7:Q7"/>
    <mergeCell ref="B18:Q18"/>
  </mergeCells>
  <hyperlinks>
    <hyperlink ref="B6" location="ÍNDICE!A1" display="Índice"/>
    <hyperlink ref="R6" location="GNS_ESTRUC!A1" display="Siguiente"/>
    <hyperlink ref="Q6" location="'2022FyE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4"/>
  <sheetViews>
    <sheetView showGridLines="0" zoomScale="60" zoomScaleNormal="60" zoomScaleSheetLayoutView="100" workbookViewId="0">
      <pane ySplit="6" topLeftCell="A7" activePane="bottomLeft" state="frozen"/>
      <selection pane="bottomLeft" activeCell="B6" sqref="B6"/>
    </sheetView>
  </sheetViews>
  <sheetFormatPr baseColWidth="10" defaultRowHeight="15" x14ac:dyDescent="0.25"/>
  <cols>
    <col min="1" max="1" width="2" style="101" customWidth="1"/>
    <col min="2" max="2" width="52.85546875" style="101" customWidth="1"/>
    <col min="3" max="17" width="15.28515625" style="101" customWidth="1"/>
    <col min="18" max="18" width="16.42578125" style="101" customWidth="1"/>
    <col min="19" max="224" width="11.42578125" style="101" customWidth="1"/>
    <col min="225" max="225" width="2.7109375" style="101" customWidth="1"/>
    <col min="226" max="226" width="5.5703125" style="101" customWidth="1"/>
    <col min="227" max="227" width="14.5703125" style="101" customWidth="1"/>
    <col min="228" max="228" width="11.85546875" style="101" customWidth="1"/>
    <col min="229" max="231" width="15.7109375" style="101" customWidth="1"/>
    <col min="232" max="16384" width="11.42578125" style="101"/>
  </cols>
  <sheetData>
    <row r="1" spans="2:29" ht="68.25" customHeight="1" x14ac:dyDescent="0.25"/>
    <row r="2" spans="2:29" ht="21" customHeight="1" x14ac:dyDescent="0.25"/>
    <row r="3" spans="2:29" ht="56.45" customHeight="1" x14ac:dyDescent="0.25">
      <c r="B3" s="169" t="s">
        <v>366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</row>
    <row r="4" spans="2:29" ht="44.25" customHeight="1" x14ac:dyDescent="0.25">
      <c r="B4" s="170" t="s">
        <v>358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</row>
    <row r="5" spans="2:29" ht="1.9" customHeight="1" x14ac:dyDescent="0.25"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</row>
    <row r="6" spans="2:29" ht="21.75" customHeight="1" x14ac:dyDescent="0.25">
      <c r="B6" s="134" t="s">
        <v>1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Q6" s="135" t="s">
        <v>153</v>
      </c>
      <c r="R6" s="134" t="s">
        <v>152</v>
      </c>
    </row>
    <row r="7" spans="2:29" ht="27" customHeight="1" x14ac:dyDescent="0.25">
      <c r="B7" s="172" t="s">
        <v>107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</row>
    <row r="8" spans="2:29" ht="33" customHeight="1" x14ac:dyDescent="0.25">
      <c r="B8" s="104" t="s">
        <v>108</v>
      </c>
      <c r="C8" s="104">
        <v>2007</v>
      </c>
      <c r="D8" s="104">
        <v>2008</v>
      </c>
      <c r="E8" s="104">
        <v>2009</v>
      </c>
      <c r="F8" s="104">
        <v>2010</v>
      </c>
      <c r="G8" s="104">
        <v>2011</v>
      </c>
      <c r="H8" s="104">
        <v>2012</v>
      </c>
      <c r="I8" s="104">
        <v>2013</v>
      </c>
      <c r="J8" s="104">
        <v>2014</v>
      </c>
      <c r="K8" s="104">
        <v>2015</v>
      </c>
      <c r="L8" s="104">
        <v>2016</v>
      </c>
      <c r="M8" s="104">
        <v>2017</v>
      </c>
      <c r="N8" s="104">
        <v>2018</v>
      </c>
      <c r="O8" s="104">
        <v>2019</v>
      </c>
      <c r="P8" s="104">
        <v>2020</v>
      </c>
      <c r="Q8" s="104">
        <v>2021</v>
      </c>
      <c r="R8" s="104">
        <v>2022</v>
      </c>
    </row>
    <row r="9" spans="2:29" ht="33" customHeight="1" x14ac:dyDescent="0.25">
      <c r="B9" s="105" t="s">
        <v>359</v>
      </c>
      <c r="C9" s="106">
        <v>1829058</v>
      </c>
      <c r="D9" s="106">
        <v>2231913</v>
      </c>
      <c r="E9" s="106">
        <v>2466061</v>
      </c>
      <c r="F9" s="106">
        <v>3018901</v>
      </c>
      <c r="G9" s="106">
        <v>3631556</v>
      </c>
      <c r="H9" s="106">
        <v>4379406</v>
      </c>
      <c r="I9" s="106">
        <v>4907587</v>
      </c>
      <c r="J9" s="106">
        <v>5258069</v>
      </c>
      <c r="K9" s="106">
        <v>5694014</v>
      </c>
      <c r="L9" s="106">
        <v>5814745</v>
      </c>
      <c r="M9" s="106">
        <v>6198263</v>
      </c>
      <c r="N9" s="106">
        <v>6819266</v>
      </c>
      <c r="O9" s="106">
        <v>6796013</v>
      </c>
      <c r="P9" s="106">
        <v>6533558</v>
      </c>
      <c r="Q9" s="106">
        <v>7170822</v>
      </c>
      <c r="R9" s="106">
        <v>7027659</v>
      </c>
    </row>
    <row r="10" spans="2:29" ht="33" customHeight="1" x14ac:dyDescent="0.25">
      <c r="B10" s="107" t="s">
        <v>349</v>
      </c>
      <c r="C10" s="108">
        <v>739900</v>
      </c>
      <c r="D10" s="108">
        <v>886779</v>
      </c>
      <c r="E10" s="108">
        <v>926083</v>
      </c>
      <c r="F10" s="108">
        <v>981336</v>
      </c>
      <c r="G10" s="108">
        <v>1134479</v>
      </c>
      <c r="H10" s="108">
        <v>1282388</v>
      </c>
      <c r="I10" s="108">
        <v>1175932</v>
      </c>
      <c r="J10" s="108">
        <v>976723</v>
      </c>
      <c r="K10" s="108">
        <v>1313858</v>
      </c>
      <c r="L10" s="108">
        <v>1280026</v>
      </c>
      <c r="M10" s="108">
        <v>1341990</v>
      </c>
      <c r="N10" s="108">
        <v>1438713</v>
      </c>
      <c r="O10" s="108">
        <v>1500431</v>
      </c>
      <c r="P10" s="108">
        <v>1462094</v>
      </c>
      <c r="Q10" s="108">
        <v>1519887</v>
      </c>
      <c r="R10" s="108">
        <v>1602961</v>
      </c>
    </row>
    <row r="11" spans="2:29" ht="33" customHeight="1" x14ac:dyDescent="0.25">
      <c r="B11" s="107" t="s">
        <v>199</v>
      </c>
      <c r="C11" s="108">
        <v>711853</v>
      </c>
      <c r="D11" s="108">
        <v>929316</v>
      </c>
      <c r="E11" s="108">
        <v>1020306</v>
      </c>
      <c r="F11" s="108">
        <v>1253260</v>
      </c>
      <c r="G11" s="108">
        <v>1387059</v>
      </c>
      <c r="H11" s="108">
        <v>1750866</v>
      </c>
      <c r="I11" s="108">
        <v>2111840</v>
      </c>
      <c r="J11" s="108">
        <v>2433459</v>
      </c>
      <c r="K11" s="108">
        <v>2511985</v>
      </c>
      <c r="L11" s="108">
        <v>2553292</v>
      </c>
      <c r="M11" s="108">
        <v>2876435</v>
      </c>
      <c r="N11" s="108">
        <v>3063360</v>
      </c>
      <c r="O11" s="108">
        <v>2936023</v>
      </c>
      <c r="P11" s="108">
        <v>2836915</v>
      </c>
      <c r="Q11" s="108">
        <v>3160894</v>
      </c>
      <c r="R11" s="108">
        <v>3044987</v>
      </c>
    </row>
    <row r="12" spans="2:29" ht="33" customHeight="1" x14ac:dyDescent="0.25">
      <c r="B12" s="107" t="s">
        <v>234</v>
      </c>
      <c r="C12" s="108">
        <v>27162</v>
      </c>
      <c r="D12" s="108">
        <v>30683</v>
      </c>
      <c r="E12" s="108">
        <v>36312</v>
      </c>
      <c r="F12" s="108">
        <v>37103</v>
      </c>
      <c r="G12" s="108">
        <v>40669</v>
      </c>
      <c r="H12" s="108">
        <v>43981</v>
      </c>
      <c r="I12" s="108">
        <v>45902</v>
      </c>
      <c r="J12" s="108">
        <v>43608</v>
      </c>
      <c r="K12" s="108">
        <v>36530</v>
      </c>
      <c r="L12" s="108">
        <v>38747</v>
      </c>
      <c r="M12" s="108">
        <v>38465</v>
      </c>
      <c r="N12" s="108">
        <v>47005</v>
      </c>
      <c r="O12" s="108">
        <v>52138</v>
      </c>
      <c r="P12" s="108">
        <v>66549</v>
      </c>
      <c r="Q12" s="108">
        <v>70391</v>
      </c>
      <c r="R12" s="108">
        <v>68577</v>
      </c>
    </row>
    <row r="13" spans="2:29" ht="33" customHeight="1" x14ac:dyDescent="0.25">
      <c r="B13" s="107" t="s">
        <v>348</v>
      </c>
      <c r="C13" s="108">
        <v>350143</v>
      </c>
      <c r="D13" s="108">
        <v>385135</v>
      </c>
      <c r="E13" s="108">
        <v>483360</v>
      </c>
      <c r="F13" s="108">
        <v>747202</v>
      </c>
      <c r="G13" s="108">
        <v>1069349</v>
      </c>
      <c r="H13" s="108">
        <v>1302171</v>
      </c>
      <c r="I13" s="108">
        <v>1573913</v>
      </c>
      <c r="J13" s="108">
        <v>1804279</v>
      </c>
      <c r="K13" s="108">
        <v>1831641</v>
      </c>
      <c r="L13" s="108">
        <v>1942680</v>
      </c>
      <c r="M13" s="108">
        <v>1941373</v>
      </c>
      <c r="N13" s="108">
        <v>2270188</v>
      </c>
      <c r="O13" s="108">
        <v>2307421</v>
      </c>
      <c r="P13" s="108">
        <v>2168000</v>
      </c>
      <c r="Q13" s="108">
        <v>2419650</v>
      </c>
      <c r="R13" s="108">
        <v>2311134</v>
      </c>
    </row>
    <row r="14" spans="2:29" ht="33" customHeight="1" x14ac:dyDescent="0.25">
      <c r="B14" s="105" t="s">
        <v>360</v>
      </c>
      <c r="C14" s="106">
        <v>155422</v>
      </c>
      <c r="D14" s="106">
        <v>186738</v>
      </c>
      <c r="E14" s="106">
        <v>319804</v>
      </c>
      <c r="F14" s="106">
        <v>326790</v>
      </c>
      <c r="G14" s="106">
        <v>429964</v>
      </c>
      <c r="H14" s="106">
        <v>432635</v>
      </c>
      <c r="I14" s="106">
        <v>588693</v>
      </c>
      <c r="J14" s="106">
        <v>542200</v>
      </c>
      <c r="K14" s="106">
        <v>675870</v>
      </c>
      <c r="L14" s="106">
        <v>686278</v>
      </c>
      <c r="M14" s="106">
        <v>887980</v>
      </c>
      <c r="N14" s="106">
        <v>406377</v>
      </c>
      <c r="O14" s="106">
        <v>355156</v>
      </c>
      <c r="P14" s="106">
        <v>228450</v>
      </c>
      <c r="Q14" s="106">
        <v>175319</v>
      </c>
      <c r="R14" s="106">
        <v>283959</v>
      </c>
    </row>
    <row r="15" spans="2:29" ht="33" customHeight="1" x14ac:dyDescent="0.25">
      <c r="B15" s="107" t="s">
        <v>349</v>
      </c>
      <c r="C15" s="108">
        <v>44889</v>
      </c>
      <c r="D15" s="108">
        <v>40641</v>
      </c>
      <c r="E15" s="108">
        <v>107059</v>
      </c>
      <c r="F15" s="108">
        <v>129636</v>
      </c>
      <c r="G15" s="108">
        <v>149864</v>
      </c>
      <c r="H15" s="108">
        <v>86838</v>
      </c>
      <c r="I15" s="108">
        <v>149190</v>
      </c>
      <c r="J15" s="108">
        <v>143009</v>
      </c>
      <c r="K15" s="108">
        <v>254184</v>
      </c>
      <c r="L15" s="108">
        <v>129121</v>
      </c>
      <c r="M15" s="108">
        <v>107861</v>
      </c>
      <c r="N15" s="108">
        <v>119865</v>
      </c>
      <c r="O15" s="108">
        <v>221282</v>
      </c>
      <c r="P15" s="108">
        <v>158676</v>
      </c>
      <c r="Q15" s="108">
        <v>88931</v>
      </c>
      <c r="R15" s="108">
        <v>144130</v>
      </c>
    </row>
    <row r="16" spans="2:29" ht="33" customHeight="1" x14ac:dyDescent="0.25">
      <c r="B16" s="107" t="s">
        <v>199</v>
      </c>
      <c r="C16" s="108">
        <v>51572</v>
      </c>
      <c r="D16" s="108">
        <v>92834</v>
      </c>
      <c r="E16" s="108">
        <v>103639</v>
      </c>
      <c r="F16" s="108">
        <v>66337</v>
      </c>
      <c r="G16" s="108">
        <v>101686</v>
      </c>
      <c r="H16" s="108">
        <v>186610</v>
      </c>
      <c r="I16" s="108">
        <v>375212</v>
      </c>
      <c r="J16" s="108">
        <v>324289</v>
      </c>
      <c r="K16" s="108">
        <v>347597</v>
      </c>
      <c r="L16" s="108">
        <v>261317</v>
      </c>
      <c r="M16" s="108">
        <v>359701</v>
      </c>
      <c r="N16" s="108">
        <v>227358</v>
      </c>
      <c r="O16" s="108">
        <v>113072</v>
      </c>
      <c r="P16" s="108">
        <v>60258</v>
      </c>
      <c r="Q16" s="108">
        <v>77513</v>
      </c>
      <c r="R16" s="108">
        <v>128227</v>
      </c>
    </row>
    <row r="17" spans="1:18" ht="33" customHeight="1" x14ac:dyDescent="0.25">
      <c r="B17" s="107" t="s">
        <v>234</v>
      </c>
      <c r="C17" s="108">
        <v>28052</v>
      </c>
      <c r="D17" s="108">
        <v>33860</v>
      </c>
      <c r="E17" s="108">
        <v>37249</v>
      </c>
      <c r="F17" s="108">
        <v>34055</v>
      </c>
      <c r="G17" s="108">
        <v>22084</v>
      </c>
      <c r="H17" s="108">
        <v>28586</v>
      </c>
      <c r="I17" s="108">
        <v>29055</v>
      </c>
      <c r="J17" s="108">
        <v>3561</v>
      </c>
      <c r="K17" s="108">
        <v>4088</v>
      </c>
      <c r="L17" s="108">
        <v>4757</v>
      </c>
      <c r="M17" s="108">
        <v>4684</v>
      </c>
      <c r="N17" s="108">
        <v>3636</v>
      </c>
      <c r="O17" s="108">
        <v>2771</v>
      </c>
      <c r="P17" s="108">
        <v>3614</v>
      </c>
      <c r="Q17" s="108">
        <v>3535</v>
      </c>
      <c r="R17" s="108">
        <v>3404</v>
      </c>
    </row>
    <row r="18" spans="1:18" ht="33" customHeight="1" x14ac:dyDescent="0.25">
      <c r="B18" s="107" t="s">
        <v>348</v>
      </c>
      <c r="C18" s="108">
        <v>30909</v>
      </c>
      <c r="D18" s="108">
        <v>19403</v>
      </c>
      <c r="E18" s="108">
        <v>71857</v>
      </c>
      <c r="F18" s="108">
        <v>96762</v>
      </c>
      <c r="G18" s="108">
        <v>156330</v>
      </c>
      <c r="H18" s="108">
        <v>130601</v>
      </c>
      <c r="I18" s="108">
        <v>35236</v>
      </c>
      <c r="J18" s="108">
        <v>71341</v>
      </c>
      <c r="K18" s="108">
        <v>70001</v>
      </c>
      <c r="L18" s="108">
        <v>291083</v>
      </c>
      <c r="M18" s="108">
        <v>415734</v>
      </c>
      <c r="N18" s="108">
        <v>55518</v>
      </c>
      <c r="O18" s="108">
        <v>18031</v>
      </c>
      <c r="P18" s="108">
        <v>5902</v>
      </c>
      <c r="Q18" s="108">
        <v>5340</v>
      </c>
      <c r="R18" s="108">
        <v>8198</v>
      </c>
    </row>
    <row r="19" spans="1:18" ht="33" customHeight="1" x14ac:dyDescent="0.25">
      <c r="B19" s="105" t="s">
        <v>361</v>
      </c>
      <c r="C19" s="106">
        <v>1245</v>
      </c>
      <c r="D19" s="106">
        <v>12259</v>
      </c>
      <c r="E19" s="106">
        <v>13243</v>
      </c>
      <c r="F19" s="106">
        <v>30282</v>
      </c>
      <c r="G19" s="106">
        <v>31820</v>
      </c>
      <c r="H19" s="106">
        <v>69607</v>
      </c>
      <c r="I19" s="106">
        <v>72122</v>
      </c>
      <c r="J19" s="106">
        <v>77131</v>
      </c>
      <c r="K19" s="106">
        <v>15574</v>
      </c>
      <c r="L19" s="106">
        <v>28903</v>
      </c>
      <c r="M19" s="106">
        <v>25310</v>
      </c>
      <c r="N19" s="106">
        <v>63406</v>
      </c>
      <c r="O19" s="106">
        <v>58649</v>
      </c>
      <c r="P19" s="106">
        <v>54599</v>
      </c>
      <c r="Q19" s="106">
        <v>59608</v>
      </c>
      <c r="R19" s="106">
        <v>61876.238270000002</v>
      </c>
    </row>
    <row r="20" spans="1:18" ht="33" customHeight="1" x14ac:dyDescent="0.25">
      <c r="B20" s="107" t="s">
        <v>199</v>
      </c>
      <c r="C20" s="108">
        <v>1245</v>
      </c>
      <c r="D20" s="108">
        <v>12259</v>
      </c>
      <c r="E20" s="108">
        <v>13243</v>
      </c>
      <c r="F20" s="108">
        <v>30282</v>
      </c>
      <c r="G20" s="108">
        <v>31820</v>
      </c>
      <c r="H20" s="108">
        <v>69607</v>
      </c>
      <c r="I20" s="108">
        <v>72122</v>
      </c>
      <c r="J20" s="108">
        <v>77131</v>
      </c>
      <c r="K20" s="108">
        <v>15574</v>
      </c>
      <c r="L20" s="108">
        <v>28903</v>
      </c>
      <c r="M20" s="108">
        <v>25310</v>
      </c>
      <c r="N20" s="108">
        <v>63406</v>
      </c>
      <c r="O20" s="108">
        <v>58649</v>
      </c>
      <c r="P20" s="108">
        <v>54599</v>
      </c>
      <c r="Q20" s="108">
        <v>59608</v>
      </c>
      <c r="R20" s="108">
        <v>61876.238270000002</v>
      </c>
    </row>
    <row r="21" spans="1:18" ht="33" customHeight="1" x14ac:dyDescent="0.25">
      <c r="B21" s="109" t="s">
        <v>106</v>
      </c>
      <c r="C21" s="106">
        <v>1985725</v>
      </c>
      <c r="D21" s="106">
        <v>2430910</v>
      </c>
      <c r="E21" s="106">
        <v>2799108</v>
      </c>
      <c r="F21" s="106">
        <v>3375973</v>
      </c>
      <c r="G21" s="106">
        <v>4093340</v>
      </c>
      <c r="H21" s="106">
        <v>4881648</v>
      </c>
      <c r="I21" s="106">
        <v>5568402</v>
      </c>
      <c r="J21" s="106">
        <v>5877400</v>
      </c>
      <c r="K21" s="106">
        <v>6385458</v>
      </c>
      <c r="L21" s="106">
        <v>6529926</v>
      </c>
      <c r="M21" s="106">
        <v>7111553</v>
      </c>
      <c r="N21" s="106">
        <v>7289049</v>
      </c>
      <c r="O21" s="106">
        <v>7209818</v>
      </c>
      <c r="P21" s="106">
        <v>6816607</v>
      </c>
      <c r="Q21" s="106">
        <v>7405749</v>
      </c>
      <c r="R21" s="106">
        <v>7373494.2382699996</v>
      </c>
    </row>
    <row r="22" spans="1:18" ht="7.5" customHeight="1" x14ac:dyDescent="0.25">
      <c r="B22" s="110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</row>
    <row r="23" spans="1:18" ht="15.75" customHeight="1" x14ac:dyDescent="0.3">
      <c r="B23" s="112" t="s">
        <v>362</v>
      </c>
      <c r="C23" s="113"/>
      <c r="D23" s="113"/>
      <c r="E23" s="113"/>
      <c r="F23" s="113"/>
      <c r="G23" s="113"/>
      <c r="H23" s="113"/>
      <c r="I23" s="113"/>
    </row>
    <row r="24" spans="1:18" ht="15.75" x14ac:dyDescent="0.3">
      <c r="B24" s="112" t="s">
        <v>363</v>
      </c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</row>
    <row r="25" spans="1:18" ht="20.45" customHeight="1" x14ac:dyDescent="0.3">
      <c r="B25" s="112" t="s">
        <v>364</v>
      </c>
      <c r="C25" s="113"/>
      <c r="D25" s="113"/>
      <c r="E25" s="113"/>
      <c r="F25" s="113"/>
      <c r="G25" s="113"/>
      <c r="H25" s="113"/>
      <c r="I25" s="113"/>
    </row>
    <row r="26" spans="1:18" ht="72.75" customHeight="1" x14ac:dyDescent="0.25"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</row>
    <row r="27" spans="1:18" ht="19.5" customHeight="1" x14ac:dyDescent="0.25">
      <c r="A27" s="114"/>
      <c r="B27" s="115"/>
      <c r="C27" s="116"/>
      <c r="D27" s="116"/>
      <c r="E27" s="116"/>
      <c r="F27" s="116"/>
      <c r="G27" s="116"/>
      <c r="H27" s="116"/>
      <c r="I27" s="116"/>
      <c r="J27" s="114"/>
      <c r="K27" s="114"/>
      <c r="L27" s="114"/>
      <c r="M27" s="114"/>
      <c r="N27" s="114"/>
      <c r="O27" s="114"/>
      <c r="P27" s="114"/>
      <c r="Q27" s="114"/>
    </row>
    <row r="28" spans="1:18" ht="19.5" customHeight="1" x14ac:dyDescent="0.25">
      <c r="A28" s="114"/>
      <c r="B28" s="117"/>
      <c r="C28" s="118"/>
      <c r="D28" s="118"/>
      <c r="E28" s="118"/>
      <c r="F28" s="118"/>
      <c r="G28" s="118"/>
      <c r="H28" s="118"/>
      <c r="I28" s="118"/>
      <c r="J28" s="119"/>
      <c r="K28" s="119"/>
      <c r="L28" s="119"/>
      <c r="M28" s="119"/>
      <c r="N28" s="119"/>
      <c r="O28" s="119"/>
      <c r="P28" s="119"/>
      <c r="Q28" s="119"/>
      <c r="R28" s="119"/>
    </row>
    <row r="29" spans="1:18" ht="19.5" customHeight="1" x14ac:dyDescent="0.25">
      <c r="A29" s="114"/>
      <c r="B29" s="120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</row>
    <row r="30" spans="1:18" ht="19.5" customHeight="1" x14ac:dyDescent="0.25">
      <c r="A30" s="114"/>
      <c r="B30" s="122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</row>
    <row r="31" spans="1:18" ht="19.149999999999999" customHeight="1" x14ac:dyDescent="0.25">
      <c r="A31" s="114"/>
      <c r="B31" s="122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</row>
    <row r="32" spans="1:18" ht="19.5" customHeight="1" x14ac:dyDescent="0.25">
      <c r="A32" s="114"/>
      <c r="B32" s="122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</row>
    <row r="33" spans="1:18" ht="19.5" customHeight="1" x14ac:dyDescent="0.25">
      <c r="A33" s="114"/>
      <c r="B33" s="118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</row>
    <row r="34" spans="1:18" ht="19.5" customHeight="1" x14ac:dyDescent="0.25">
      <c r="A34" s="114"/>
      <c r="B34" s="125"/>
      <c r="C34" s="126"/>
      <c r="D34" s="126"/>
      <c r="E34" s="126"/>
      <c r="F34" s="126"/>
      <c r="G34" s="126"/>
      <c r="H34" s="126"/>
      <c r="I34" s="126"/>
      <c r="J34" s="127"/>
      <c r="K34" s="127"/>
      <c r="L34" s="127"/>
      <c r="M34" s="127"/>
      <c r="N34" s="127"/>
      <c r="O34" s="127"/>
      <c r="P34" s="127"/>
      <c r="Q34" s="127"/>
      <c r="R34" s="127"/>
    </row>
    <row r="35" spans="1:18" ht="19.5" customHeight="1" x14ac:dyDescent="0.25">
      <c r="B35" s="117"/>
      <c r="C35" s="118"/>
      <c r="D35" s="118"/>
      <c r="E35" s="118"/>
      <c r="F35" s="118"/>
      <c r="G35" s="118"/>
      <c r="H35" s="118"/>
      <c r="I35" s="118"/>
      <c r="J35" s="119"/>
      <c r="K35" s="119"/>
      <c r="L35" s="119"/>
      <c r="M35" s="119"/>
      <c r="N35" s="119"/>
      <c r="O35" s="119"/>
      <c r="P35" s="119"/>
      <c r="Q35" s="119"/>
      <c r="R35" s="119"/>
    </row>
    <row r="36" spans="1:18" ht="19.5" customHeight="1" x14ac:dyDescent="0.25">
      <c r="B36" s="128"/>
      <c r="C36" s="129"/>
      <c r="D36" s="129"/>
      <c r="E36" s="129"/>
      <c r="F36" s="129"/>
      <c r="G36" s="129"/>
      <c r="H36" s="129"/>
      <c r="I36" s="129"/>
      <c r="J36" s="130"/>
      <c r="K36" s="130"/>
      <c r="L36" s="130"/>
      <c r="M36" s="130"/>
      <c r="N36" s="130"/>
      <c r="O36" s="130"/>
      <c r="P36" s="130"/>
      <c r="Q36" s="130"/>
      <c r="R36" s="130"/>
    </row>
    <row r="37" spans="1:18" ht="19.5" customHeight="1" x14ac:dyDescent="0.25">
      <c r="B37" s="115"/>
      <c r="C37" s="131"/>
      <c r="D37" s="131"/>
      <c r="E37" s="131"/>
      <c r="F37" s="131"/>
      <c r="G37" s="131"/>
      <c r="H37" s="131"/>
      <c r="I37" s="131"/>
      <c r="J37" s="102"/>
      <c r="K37" s="102"/>
      <c r="L37" s="102"/>
      <c r="M37" s="102"/>
      <c r="N37" s="102"/>
      <c r="O37" s="102"/>
      <c r="P37" s="102"/>
      <c r="Q37" s="102"/>
      <c r="R37" s="102"/>
    </row>
    <row r="38" spans="1:18" ht="19.5" customHeight="1" x14ac:dyDescent="0.25">
      <c r="B38" s="115"/>
      <c r="C38" s="131"/>
      <c r="D38" s="131"/>
      <c r="E38" s="131"/>
      <c r="F38" s="131"/>
      <c r="G38" s="131"/>
      <c r="H38" s="131"/>
      <c r="I38" s="131"/>
      <c r="J38" s="102"/>
      <c r="K38" s="102"/>
      <c r="L38" s="102"/>
      <c r="M38" s="102"/>
      <c r="N38" s="102"/>
      <c r="O38" s="102"/>
      <c r="P38" s="102"/>
      <c r="Q38" s="102"/>
      <c r="R38" s="102"/>
    </row>
    <row r="39" spans="1:18" ht="19.5" customHeight="1" x14ac:dyDescent="0.25">
      <c r="B39" s="115"/>
      <c r="C39" s="131"/>
      <c r="D39" s="131"/>
      <c r="E39" s="131"/>
      <c r="F39" s="131"/>
      <c r="G39" s="131"/>
      <c r="H39" s="131"/>
      <c r="I39" s="131"/>
      <c r="J39" s="102"/>
      <c r="K39" s="102"/>
      <c r="L39" s="102"/>
      <c r="M39" s="102"/>
      <c r="N39" s="102"/>
      <c r="O39" s="102"/>
      <c r="P39" s="102"/>
      <c r="Q39" s="102"/>
      <c r="R39" s="102"/>
    </row>
    <row r="40" spans="1:18" ht="19.5" customHeight="1" x14ac:dyDescent="0.25">
      <c r="B40" s="115"/>
      <c r="C40" s="131"/>
      <c r="D40" s="131"/>
      <c r="E40" s="131"/>
      <c r="F40" s="131"/>
      <c r="G40" s="131"/>
      <c r="H40" s="131"/>
      <c r="I40" s="131"/>
      <c r="J40" s="102"/>
      <c r="K40" s="102"/>
      <c r="L40" s="102"/>
      <c r="M40" s="102"/>
      <c r="N40" s="102"/>
      <c r="O40" s="102"/>
      <c r="P40" s="102"/>
      <c r="Q40" s="102"/>
      <c r="R40" s="102"/>
    </row>
    <row r="41" spans="1:18" ht="19.5" customHeight="1" x14ac:dyDescent="0.25">
      <c r="B41" s="132"/>
      <c r="C41" s="113"/>
      <c r="D41" s="113"/>
      <c r="E41" s="113"/>
      <c r="F41" s="113"/>
      <c r="G41" s="113"/>
      <c r="H41" s="113"/>
      <c r="I41" s="113"/>
    </row>
    <row r="42" spans="1:18" ht="19.5" customHeight="1" x14ac:dyDescent="0.25">
      <c r="B42" s="132"/>
      <c r="C42" s="113"/>
      <c r="D42" s="113"/>
      <c r="E42" s="113"/>
      <c r="F42" s="113"/>
      <c r="G42" s="113"/>
      <c r="H42" s="113"/>
      <c r="I42" s="113"/>
    </row>
    <row r="43" spans="1:18" ht="19.5" customHeight="1" x14ac:dyDescent="0.25">
      <c r="B43" s="132"/>
      <c r="C43" s="113"/>
      <c r="D43" s="113"/>
      <c r="E43" s="113"/>
      <c r="F43" s="113"/>
      <c r="G43" s="113"/>
      <c r="H43" s="113"/>
      <c r="I43" s="113"/>
    </row>
    <row r="44" spans="1:18" ht="19.5" customHeight="1" x14ac:dyDescent="0.25">
      <c r="B44" s="132"/>
      <c r="C44" s="113"/>
      <c r="D44" s="113"/>
      <c r="E44" s="113"/>
      <c r="F44" s="113"/>
      <c r="G44" s="113"/>
      <c r="H44" s="113"/>
      <c r="I44" s="113"/>
    </row>
    <row r="45" spans="1:18" ht="19.5" customHeight="1" x14ac:dyDescent="0.25">
      <c r="B45" s="132"/>
      <c r="C45" s="113"/>
      <c r="D45" s="113"/>
      <c r="E45" s="113"/>
      <c r="F45" s="113"/>
      <c r="G45" s="113"/>
      <c r="H45" s="113"/>
      <c r="I45" s="113"/>
    </row>
    <row r="46" spans="1:18" ht="19.5" customHeight="1" x14ac:dyDescent="0.25">
      <c r="B46" s="132"/>
      <c r="C46" s="113"/>
      <c r="D46" s="113"/>
      <c r="E46" s="113"/>
      <c r="F46" s="113"/>
      <c r="G46" s="113"/>
      <c r="H46" s="113"/>
      <c r="I46" s="113"/>
    </row>
    <row r="53" spans="2:2" ht="37.5" customHeight="1" x14ac:dyDescent="0.3">
      <c r="B53" s="112"/>
    </row>
    <row r="54" spans="2:2" ht="15.75" customHeight="1" x14ac:dyDescent="0.3">
      <c r="B54" s="133"/>
    </row>
  </sheetData>
  <sheetProtection selectLockedCells="1" selectUnlockedCells="1"/>
  <mergeCells count="4">
    <mergeCell ref="B3:Q3"/>
    <mergeCell ref="B4:Q4"/>
    <mergeCell ref="B5:M5"/>
    <mergeCell ref="B7:Q7"/>
  </mergeCells>
  <hyperlinks>
    <hyperlink ref="B6" location="ÍNDICE!A1" display="Índice"/>
    <hyperlink ref="Q6" location="GNS_PIB!A1" display="Anterior"/>
    <hyperlink ref="R6" location="'4.1'!A1" display="Siguiente"/>
  </hyperlinks>
  <pageMargins left="0.25" right="0.25" top="0.75" bottom="0.75" header="0.3" footer="0.3"/>
  <pageSetup paperSize="9" scale="93" orientation="portrait" horizontalDpi="4294967293" verticalDpi="30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showGridLines="0" zoomScale="60" zoomScaleNormal="60" workbookViewId="0">
      <pane ySplit="6" topLeftCell="A7" activePane="bottomLeft" state="frozen"/>
      <selection pane="bottomLeft" activeCell="D2" sqref="D2"/>
    </sheetView>
  </sheetViews>
  <sheetFormatPr baseColWidth="10" defaultRowHeight="15" x14ac:dyDescent="0.25"/>
  <cols>
    <col min="1" max="1" width="2" customWidth="1"/>
    <col min="2" max="2" width="35.28515625" customWidth="1"/>
    <col min="3" max="3" width="49.140625" customWidth="1"/>
    <col min="4" max="4" width="69.5703125" customWidth="1"/>
    <col min="5" max="5" width="10.85546875" customWidth="1"/>
    <col min="6" max="11" width="12" customWidth="1"/>
  </cols>
  <sheetData>
    <row r="1" spans="2:12" ht="83.25" customHeight="1" x14ac:dyDescent="0.25"/>
    <row r="2" spans="2:12" ht="37.15" customHeight="1" x14ac:dyDescent="0.25">
      <c r="B2" s="62" t="s">
        <v>1</v>
      </c>
      <c r="D2" s="63" t="s">
        <v>153</v>
      </c>
      <c r="E2" s="53"/>
    </row>
    <row r="3" spans="2:12" ht="32.25" customHeight="1" x14ac:dyDescent="0.25">
      <c r="B3" s="173" t="s">
        <v>146</v>
      </c>
      <c r="C3" s="173"/>
      <c r="D3" s="173"/>
      <c r="E3" s="54"/>
      <c r="F3" s="54"/>
      <c r="G3" s="54"/>
      <c r="H3" s="54"/>
      <c r="I3" s="54"/>
      <c r="J3" s="54"/>
      <c r="K3" s="54"/>
    </row>
    <row r="4" spans="2:12" ht="21.75" customHeight="1" x14ac:dyDescent="0.25">
      <c r="B4" s="174" t="s">
        <v>110</v>
      </c>
      <c r="C4" s="174"/>
      <c r="D4" s="174"/>
      <c r="E4" s="55"/>
      <c r="F4" s="55"/>
      <c r="G4" s="55"/>
      <c r="H4" s="55"/>
      <c r="I4" s="55"/>
      <c r="J4" s="55"/>
      <c r="K4" s="55"/>
    </row>
    <row r="6" spans="2:12" ht="36" customHeight="1" x14ac:dyDescent="0.25">
      <c r="B6" s="56" t="s">
        <v>111</v>
      </c>
      <c r="C6" s="56" t="s">
        <v>112</v>
      </c>
      <c r="D6" s="56" t="s">
        <v>113</v>
      </c>
      <c r="E6" s="57"/>
      <c r="F6" s="57"/>
      <c r="G6" s="57"/>
      <c r="H6" s="57"/>
      <c r="I6" s="57"/>
      <c r="J6" s="57"/>
      <c r="K6" s="57"/>
      <c r="L6" s="57"/>
    </row>
    <row r="7" spans="2:12" ht="21.95" customHeight="1" x14ac:dyDescent="0.25">
      <c r="B7" s="175" t="s">
        <v>114</v>
      </c>
      <c r="C7" s="175" t="s">
        <v>115</v>
      </c>
      <c r="D7" s="58" t="s">
        <v>116</v>
      </c>
      <c r="E7" s="59"/>
      <c r="F7" s="59"/>
      <c r="G7" s="59"/>
      <c r="H7" s="59"/>
      <c r="I7" s="59"/>
      <c r="J7" s="59"/>
      <c r="K7" s="59"/>
      <c r="L7" s="59"/>
    </row>
    <row r="8" spans="2:12" ht="21.95" customHeight="1" x14ac:dyDescent="0.25">
      <c r="B8" s="175"/>
      <c r="C8" s="175"/>
      <c r="D8" s="58" t="s">
        <v>117</v>
      </c>
    </row>
    <row r="9" spans="2:12" ht="21.95" customHeight="1" x14ac:dyDescent="0.25">
      <c r="B9" s="175"/>
      <c r="C9" s="175"/>
      <c r="D9" s="58" t="s">
        <v>118</v>
      </c>
    </row>
    <row r="10" spans="2:12" ht="21.95" customHeight="1" x14ac:dyDescent="0.25">
      <c r="B10" s="175"/>
      <c r="C10" s="60" t="s">
        <v>119</v>
      </c>
      <c r="D10" s="58" t="s">
        <v>119</v>
      </c>
    </row>
    <row r="11" spans="2:12" ht="21.95" customHeight="1" x14ac:dyDescent="0.25">
      <c r="B11" s="176" t="s">
        <v>120</v>
      </c>
      <c r="C11" s="176" t="s">
        <v>121</v>
      </c>
      <c r="D11" s="61" t="s">
        <v>122</v>
      </c>
    </row>
    <row r="12" spans="2:12" ht="21.95" customHeight="1" x14ac:dyDescent="0.25">
      <c r="B12" s="176"/>
      <c r="C12" s="176"/>
      <c r="D12" s="61" t="s">
        <v>123</v>
      </c>
    </row>
    <row r="13" spans="2:12" ht="21.95" customHeight="1" x14ac:dyDescent="0.25">
      <c r="B13" s="176"/>
      <c r="C13" s="176"/>
      <c r="D13" s="61" t="s">
        <v>124</v>
      </c>
    </row>
    <row r="14" spans="2:12" ht="21.95" customHeight="1" x14ac:dyDescent="0.25">
      <c r="B14" s="176"/>
      <c r="C14" s="176"/>
      <c r="D14" s="61" t="s">
        <v>125</v>
      </c>
    </row>
    <row r="15" spans="2:12" ht="21.95" customHeight="1" x14ac:dyDescent="0.25">
      <c r="B15" s="176"/>
      <c r="C15" s="176"/>
      <c r="D15" s="61" t="s">
        <v>126</v>
      </c>
    </row>
    <row r="16" spans="2:12" ht="21.95" customHeight="1" x14ac:dyDescent="0.25">
      <c r="B16" s="176"/>
      <c r="C16" s="176" t="s">
        <v>127</v>
      </c>
      <c r="D16" s="61" t="s">
        <v>128</v>
      </c>
    </row>
    <row r="17" spans="2:4" ht="21.95" customHeight="1" x14ac:dyDescent="0.25">
      <c r="B17" s="176"/>
      <c r="C17" s="176"/>
      <c r="D17" s="61" t="s">
        <v>129</v>
      </c>
    </row>
    <row r="18" spans="2:4" ht="21.95" customHeight="1" x14ac:dyDescent="0.25">
      <c r="B18" s="176"/>
      <c r="C18" s="176"/>
      <c r="D18" s="61" t="s">
        <v>105</v>
      </c>
    </row>
    <row r="19" spans="2:4" ht="21.95" customHeight="1" x14ac:dyDescent="0.25">
      <c r="B19" s="176"/>
      <c r="C19" s="176"/>
      <c r="D19" s="61" t="s">
        <v>130</v>
      </c>
    </row>
    <row r="20" spans="2:4" ht="21.95" customHeight="1" x14ac:dyDescent="0.25">
      <c r="B20" s="176"/>
      <c r="C20" s="52" t="s">
        <v>131</v>
      </c>
      <c r="D20" s="61" t="s">
        <v>132</v>
      </c>
    </row>
    <row r="21" spans="2:4" ht="21.95" customHeight="1" x14ac:dyDescent="0.25">
      <c r="B21" s="175" t="s">
        <v>133</v>
      </c>
      <c r="C21" s="175" t="s">
        <v>127</v>
      </c>
      <c r="D21" s="58" t="s">
        <v>134</v>
      </c>
    </row>
    <row r="22" spans="2:4" ht="21.95" customHeight="1" x14ac:dyDescent="0.25">
      <c r="B22" s="175"/>
      <c r="C22" s="175"/>
      <c r="D22" s="58" t="s">
        <v>135</v>
      </c>
    </row>
    <row r="23" spans="2:4" ht="21.95" customHeight="1" x14ac:dyDescent="0.25">
      <c r="B23" s="175"/>
      <c r="C23" s="175" t="s">
        <v>131</v>
      </c>
      <c r="D23" s="58" t="s">
        <v>136</v>
      </c>
    </row>
    <row r="24" spans="2:4" ht="21.95" customHeight="1" x14ac:dyDescent="0.25">
      <c r="B24" s="175"/>
      <c r="C24" s="175"/>
      <c r="D24" s="58" t="s">
        <v>137</v>
      </c>
    </row>
    <row r="25" spans="2:4" ht="21.95" customHeight="1" x14ac:dyDescent="0.25">
      <c r="B25" s="176" t="s">
        <v>138</v>
      </c>
      <c r="C25" s="176" t="s">
        <v>139</v>
      </c>
      <c r="D25" s="61" t="s">
        <v>140</v>
      </c>
    </row>
    <row r="26" spans="2:4" ht="21.95" customHeight="1" x14ac:dyDescent="0.25">
      <c r="B26" s="176"/>
      <c r="C26" s="176"/>
      <c r="D26" s="61" t="s">
        <v>141</v>
      </c>
    </row>
    <row r="27" spans="2:4" ht="21.95" customHeight="1" x14ac:dyDescent="0.25">
      <c r="B27" s="176"/>
      <c r="C27" s="176"/>
      <c r="D27" s="61" t="s">
        <v>142</v>
      </c>
    </row>
    <row r="28" spans="2:4" ht="21.95" customHeight="1" x14ac:dyDescent="0.25">
      <c r="B28" s="176"/>
      <c r="C28" s="52" t="s">
        <v>143</v>
      </c>
      <c r="D28" s="61" t="s">
        <v>144</v>
      </c>
    </row>
    <row r="29" spans="2:4" ht="12" customHeight="1" x14ac:dyDescent="0.25"/>
    <row r="30" spans="2:4" ht="19.5" customHeight="1" x14ac:dyDescent="0.3">
      <c r="B30" s="51" t="s">
        <v>145</v>
      </c>
      <c r="C30" s="51"/>
      <c r="D30" s="51"/>
    </row>
    <row r="31" spans="2:4" ht="15.75" customHeight="1" x14ac:dyDescent="0.3">
      <c r="B31" s="51" t="s">
        <v>109</v>
      </c>
      <c r="C31" s="50"/>
    </row>
    <row r="32" spans="2:4" ht="15.75" customHeight="1" x14ac:dyDescent="0.25"/>
  </sheetData>
  <mergeCells count="12">
    <mergeCell ref="B21:B24"/>
    <mergeCell ref="C21:C22"/>
    <mergeCell ref="C23:C24"/>
    <mergeCell ref="B25:B28"/>
    <mergeCell ref="C25:C27"/>
    <mergeCell ref="B3:D3"/>
    <mergeCell ref="B4:D4"/>
    <mergeCell ref="B7:B10"/>
    <mergeCell ref="C7:C9"/>
    <mergeCell ref="B11:B20"/>
    <mergeCell ref="C11:C15"/>
    <mergeCell ref="C16:C19"/>
  </mergeCells>
  <hyperlinks>
    <hyperlink ref="B2" location="ÍNDICE!A1" display="Índice"/>
    <hyperlink ref="D2" location="GNS_ESTRUC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9" width="20.42578125" customWidth="1"/>
    <col min="10" max="10" width="21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13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2009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208655</v>
      </c>
      <c r="F9" s="28">
        <v>3631</v>
      </c>
      <c r="G9" s="28">
        <v>0</v>
      </c>
      <c r="H9" s="28">
        <v>0</v>
      </c>
      <c r="I9" s="28">
        <v>0</v>
      </c>
      <c r="J9" s="28">
        <v>212286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9550</v>
      </c>
      <c r="H10" s="28">
        <v>0</v>
      </c>
      <c r="I10" s="28">
        <v>0</v>
      </c>
      <c r="J10" s="28">
        <v>9550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40336</v>
      </c>
      <c r="F11" s="28">
        <v>0</v>
      </c>
      <c r="G11" s="28">
        <v>0</v>
      </c>
      <c r="H11" s="28">
        <v>0</v>
      </c>
      <c r="I11" s="28">
        <v>0</v>
      </c>
      <c r="J11" s="28">
        <v>40336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65212</v>
      </c>
      <c r="E12" s="28">
        <v>206098</v>
      </c>
      <c r="F12" s="28">
        <v>2949</v>
      </c>
      <c r="G12" s="28">
        <v>51833</v>
      </c>
      <c r="H12" s="28">
        <v>0</v>
      </c>
      <c r="I12" s="28">
        <v>1557</v>
      </c>
      <c r="J12" s="28">
        <v>327649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100353</v>
      </c>
      <c r="E13" s="28">
        <v>115300</v>
      </c>
      <c r="F13" s="28">
        <v>0</v>
      </c>
      <c r="G13" s="28">
        <v>70721</v>
      </c>
      <c r="H13" s="28">
        <v>0</v>
      </c>
      <c r="I13" s="28">
        <v>64579</v>
      </c>
      <c r="J13" s="28">
        <v>350953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105500</v>
      </c>
      <c r="E14" s="28">
        <v>168786</v>
      </c>
      <c r="F14" s="28">
        <v>4441</v>
      </c>
      <c r="G14" s="28">
        <v>182447</v>
      </c>
      <c r="H14" s="28">
        <v>0</v>
      </c>
      <c r="I14" s="28">
        <v>24287</v>
      </c>
      <c r="J14" s="28">
        <v>485461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223424</v>
      </c>
      <c r="E15" s="28">
        <v>288890</v>
      </c>
      <c r="F15" s="28">
        <v>24895</v>
      </c>
      <c r="G15" s="28">
        <v>84818</v>
      </c>
      <c r="H15" s="28">
        <v>150260</v>
      </c>
      <c r="I15" s="28">
        <v>14342</v>
      </c>
      <c r="J15" s="28">
        <v>786629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3075</v>
      </c>
      <c r="E16" s="28">
        <v>2323</v>
      </c>
      <c r="F16" s="28">
        <v>278</v>
      </c>
      <c r="G16" s="28">
        <v>2502</v>
      </c>
      <c r="H16" s="28">
        <v>0</v>
      </c>
      <c r="I16" s="28">
        <v>13</v>
      </c>
      <c r="J16" s="28">
        <v>8191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17689</v>
      </c>
      <c r="E17" s="28">
        <v>17444</v>
      </c>
      <c r="F17" s="28">
        <v>4437</v>
      </c>
      <c r="G17" s="28">
        <v>3966</v>
      </c>
      <c r="H17" s="28">
        <v>83948</v>
      </c>
      <c r="I17" s="28">
        <v>216</v>
      </c>
      <c r="J17" s="28">
        <v>127700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7618</v>
      </c>
      <c r="I18" s="28">
        <v>0</v>
      </c>
      <c r="J18" s="28">
        <v>7618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17549</v>
      </c>
      <c r="E19" s="28">
        <v>2049</v>
      </c>
      <c r="F19" s="28">
        <v>0</v>
      </c>
      <c r="G19" s="28">
        <v>0</v>
      </c>
      <c r="H19" s="28">
        <v>0</v>
      </c>
      <c r="I19" s="28">
        <v>0</v>
      </c>
      <c r="J19" s="28">
        <v>19598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81436</v>
      </c>
      <c r="E20" s="28">
        <v>0</v>
      </c>
      <c r="F20" s="28">
        <v>0</v>
      </c>
      <c r="G20" s="28">
        <v>0</v>
      </c>
      <c r="H20" s="28">
        <v>2633</v>
      </c>
      <c r="I20" s="28">
        <v>6021</v>
      </c>
      <c r="J20" s="28">
        <v>90090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614238</v>
      </c>
      <c r="E21" s="16">
        <v>1049881</v>
      </c>
      <c r="F21" s="16">
        <v>40631</v>
      </c>
      <c r="G21" s="16">
        <v>405837</v>
      </c>
      <c r="H21" s="16">
        <v>244459</v>
      </c>
      <c r="I21" s="16">
        <v>111015</v>
      </c>
      <c r="J21" s="16">
        <v>2466061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14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2009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6350</v>
      </c>
      <c r="E30" s="28">
        <v>204439</v>
      </c>
      <c r="F30" s="28">
        <v>1497</v>
      </c>
      <c r="G30" s="28">
        <v>0</v>
      </c>
      <c r="H30" s="28">
        <v>0</v>
      </c>
      <c r="I30" s="28">
        <v>212286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83</v>
      </c>
      <c r="E31" s="28">
        <v>0</v>
      </c>
      <c r="F31" s="28">
        <v>0</v>
      </c>
      <c r="G31" s="28">
        <v>9467</v>
      </c>
      <c r="H31" s="28">
        <v>0</v>
      </c>
      <c r="I31" s="28">
        <v>9550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8279</v>
      </c>
      <c r="E32" s="28">
        <v>32057</v>
      </c>
      <c r="F32" s="28">
        <v>0</v>
      </c>
      <c r="G32" s="28">
        <v>0</v>
      </c>
      <c r="H32" s="28">
        <v>0</v>
      </c>
      <c r="I32" s="28">
        <v>40336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58302</v>
      </c>
      <c r="E33" s="28">
        <v>202272</v>
      </c>
      <c r="F33" s="28">
        <v>2765</v>
      </c>
      <c r="G33" s="28">
        <v>63441</v>
      </c>
      <c r="H33" s="28">
        <v>869</v>
      </c>
      <c r="I33" s="28">
        <v>327649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105284</v>
      </c>
      <c r="E34" s="28">
        <v>112855</v>
      </c>
      <c r="F34" s="28">
        <v>0</v>
      </c>
      <c r="G34" s="28">
        <v>96809</v>
      </c>
      <c r="H34" s="28">
        <v>36005</v>
      </c>
      <c r="I34" s="28">
        <v>350953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109648</v>
      </c>
      <c r="E35" s="28">
        <v>165203</v>
      </c>
      <c r="F35" s="28">
        <v>4166</v>
      </c>
      <c r="G35" s="28">
        <v>192904</v>
      </c>
      <c r="H35" s="28">
        <v>13540</v>
      </c>
      <c r="I35" s="28">
        <v>485461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366548</v>
      </c>
      <c r="E36" s="28">
        <v>282140</v>
      </c>
      <c r="F36" s="28">
        <v>23445</v>
      </c>
      <c r="G36" s="28">
        <v>106502</v>
      </c>
      <c r="H36" s="28">
        <v>7994</v>
      </c>
      <c r="I36" s="28">
        <v>786629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3015</v>
      </c>
      <c r="E37" s="28">
        <v>2276</v>
      </c>
      <c r="F37" s="28">
        <v>261</v>
      </c>
      <c r="G37" s="28">
        <v>2632</v>
      </c>
      <c r="H37" s="28">
        <v>7</v>
      </c>
      <c r="I37" s="28">
        <v>8191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99002</v>
      </c>
      <c r="E38" s="28">
        <v>17029</v>
      </c>
      <c r="F38" s="28">
        <v>4178</v>
      </c>
      <c r="G38" s="28">
        <v>7371</v>
      </c>
      <c r="H38" s="28">
        <v>120</v>
      </c>
      <c r="I38" s="28">
        <v>127700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7618</v>
      </c>
      <c r="E39" s="28">
        <v>0</v>
      </c>
      <c r="F39" s="28">
        <v>0</v>
      </c>
      <c r="G39" s="28">
        <v>0</v>
      </c>
      <c r="H39" s="28">
        <v>0</v>
      </c>
      <c r="I39" s="28">
        <v>7618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17512</v>
      </c>
      <c r="E40" s="28">
        <v>2035</v>
      </c>
      <c r="F40" s="28">
        <v>0</v>
      </c>
      <c r="G40" s="28">
        <v>51</v>
      </c>
      <c r="H40" s="28">
        <v>0</v>
      </c>
      <c r="I40" s="28">
        <v>19598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82550</v>
      </c>
      <c r="E41" s="28">
        <v>0</v>
      </c>
      <c r="F41" s="28">
        <v>0</v>
      </c>
      <c r="G41" s="28">
        <v>4183</v>
      </c>
      <c r="H41" s="28">
        <v>3357</v>
      </c>
      <c r="I41" s="28">
        <v>90090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864191</v>
      </c>
      <c r="E42" s="16">
        <v>1020306</v>
      </c>
      <c r="F42" s="16">
        <v>36312</v>
      </c>
      <c r="G42" s="16">
        <v>483360</v>
      </c>
      <c r="H42" s="16">
        <v>61892</v>
      </c>
      <c r="I42" s="16">
        <v>2466061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15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2009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212286</v>
      </c>
      <c r="E51" s="12">
        <v>0.03</v>
      </c>
      <c r="F51" s="12">
        <v>0.96299999999999997</v>
      </c>
      <c r="G51" s="12">
        <v>7.0000000000000001E-3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9550</v>
      </c>
      <c r="E52" s="12">
        <v>8.9999999999999993E-3</v>
      </c>
      <c r="F52" s="12">
        <v>0</v>
      </c>
      <c r="G52" s="12">
        <v>0</v>
      </c>
      <c r="H52" s="12">
        <v>0.99099999999999999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40336</v>
      </c>
      <c r="E53" s="12">
        <v>0.20499999999999999</v>
      </c>
      <c r="F53" s="12">
        <v>0.79500000000000004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327649</v>
      </c>
      <c r="E54" s="12">
        <v>0.17799999999999999</v>
      </c>
      <c r="F54" s="12">
        <v>0.61699999999999999</v>
      </c>
      <c r="G54" s="12">
        <v>8.0000000000000002E-3</v>
      </c>
      <c r="H54" s="12">
        <v>0.19400000000000001</v>
      </c>
      <c r="I54" s="12">
        <v>3.0000000000000001E-3</v>
      </c>
      <c r="J54" s="14">
        <v>1</v>
      </c>
    </row>
    <row r="55" spans="2:10" ht="20.25" customHeight="1" x14ac:dyDescent="0.25">
      <c r="B55" s="9" t="s">
        <v>325</v>
      </c>
      <c r="C55" s="25" t="s">
        <v>326</v>
      </c>
      <c r="D55" s="28">
        <v>350953</v>
      </c>
      <c r="E55" s="12">
        <v>0.3</v>
      </c>
      <c r="F55" s="12">
        <v>0.32200000000000001</v>
      </c>
      <c r="G55" s="12">
        <v>0</v>
      </c>
      <c r="H55" s="12">
        <v>0.27600000000000002</v>
      </c>
      <c r="I55" s="12">
        <v>0.10299999999999999</v>
      </c>
      <c r="J55" s="14">
        <v>1.0009999999999999</v>
      </c>
    </row>
    <row r="56" spans="2:10" ht="20.25" customHeight="1" x14ac:dyDescent="0.25">
      <c r="B56" s="9" t="s">
        <v>327</v>
      </c>
      <c r="C56" s="25" t="s">
        <v>328</v>
      </c>
      <c r="D56" s="28">
        <v>485461</v>
      </c>
      <c r="E56" s="12">
        <v>0.22600000000000001</v>
      </c>
      <c r="F56" s="12">
        <v>0.34</v>
      </c>
      <c r="G56" s="12">
        <v>8.9999999999999993E-3</v>
      </c>
      <c r="H56" s="12">
        <v>0.39700000000000002</v>
      </c>
      <c r="I56" s="12">
        <v>2.8000000000000001E-2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786629</v>
      </c>
      <c r="E57" s="12">
        <v>0.46600000000000003</v>
      </c>
      <c r="F57" s="12">
        <v>0.35899999999999999</v>
      </c>
      <c r="G57" s="12">
        <v>0.03</v>
      </c>
      <c r="H57" s="12">
        <v>0.13500000000000001</v>
      </c>
      <c r="I57" s="12">
        <v>0.01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8191</v>
      </c>
      <c r="E58" s="12">
        <v>0.36799999999999999</v>
      </c>
      <c r="F58" s="12">
        <v>0.27800000000000002</v>
      </c>
      <c r="G58" s="12">
        <v>3.2000000000000001E-2</v>
      </c>
      <c r="H58" s="12">
        <v>0.32100000000000001</v>
      </c>
      <c r="I58" s="12">
        <v>1E-3</v>
      </c>
      <c r="J58" s="14">
        <v>1</v>
      </c>
    </row>
    <row r="59" spans="2:10" ht="20.25" customHeight="1" x14ac:dyDescent="0.25">
      <c r="B59" s="9" t="s">
        <v>333</v>
      </c>
      <c r="C59" s="25" t="s">
        <v>334</v>
      </c>
      <c r="D59" s="28">
        <v>127700</v>
      </c>
      <c r="E59" s="12">
        <v>0.77500000000000002</v>
      </c>
      <c r="F59" s="12">
        <v>0.13300000000000001</v>
      </c>
      <c r="G59" s="12">
        <v>3.3000000000000002E-2</v>
      </c>
      <c r="H59" s="12">
        <v>5.8000000000000003E-2</v>
      </c>
      <c r="I59" s="12">
        <v>1E-3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7618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19598</v>
      </c>
      <c r="E61" s="12">
        <v>0.89400000000000002</v>
      </c>
      <c r="F61" s="12">
        <v>0.104</v>
      </c>
      <c r="G61" s="12">
        <v>0</v>
      </c>
      <c r="H61" s="12">
        <v>3.0000000000000001E-3</v>
      </c>
      <c r="I61" s="12">
        <v>0</v>
      </c>
      <c r="J61" s="14">
        <v>1.0009999999999999</v>
      </c>
    </row>
    <row r="62" spans="2:10" ht="20.25" customHeight="1" x14ac:dyDescent="0.25">
      <c r="B62" s="9" t="s">
        <v>339</v>
      </c>
      <c r="C62" s="25" t="s">
        <v>340</v>
      </c>
      <c r="D62" s="28">
        <v>90090</v>
      </c>
      <c r="E62" s="12">
        <v>0.91600000000000004</v>
      </c>
      <c r="F62" s="12">
        <v>0</v>
      </c>
      <c r="G62" s="12">
        <v>0</v>
      </c>
      <c r="H62" s="12">
        <v>4.5999999999999999E-2</v>
      </c>
      <c r="I62" s="12">
        <v>3.6999999999999998E-2</v>
      </c>
      <c r="J62" s="14">
        <v>0.999</v>
      </c>
    </row>
    <row r="63" spans="2:10" ht="21" customHeight="1" x14ac:dyDescent="0.25">
      <c r="B63" s="156" t="s">
        <v>165</v>
      </c>
      <c r="C63" s="156" t="s">
        <v>165</v>
      </c>
      <c r="D63" s="16">
        <v>2466061</v>
      </c>
      <c r="E63" s="17">
        <v>0.35</v>
      </c>
      <c r="F63" s="17">
        <v>0.41399999999999998</v>
      </c>
      <c r="G63" s="17">
        <v>1.4999999999999999E-2</v>
      </c>
      <c r="H63" s="17">
        <v>0.19600000000000001</v>
      </c>
      <c r="I63" s="17">
        <v>2.5000000000000001E-2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0PYF'!A1" display="Siguiente"/>
    <hyperlink ref="I2" location="'2008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16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2010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238007</v>
      </c>
      <c r="F9" s="28">
        <v>1363</v>
      </c>
      <c r="G9" s="28">
        <v>0</v>
      </c>
      <c r="H9" s="28">
        <v>0</v>
      </c>
      <c r="I9" s="28">
        <v>0</v>
      </c>
      <c r="J9" s="28">
        <v>239370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13895</v>
      </c>
      <c r="H10" s="28">
        <v>0</v>
      </c>
      <c r="I10" s="28">
        <v>0</v>
      </c>
      <c r="J10" s="28">
        <v>13895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47131</v>
      </c>
      <c r="F11" s="28">
        <v>0</v>
      </c>
      <c r="G11" s="28">
        <v>0</v>
      </c>
      <c r="H11" s="28">
        <v>0</v>
      </c>
      <c r="I11" s="28">
        <v>0</v>
      </c>
      <c r="J11" s="28">
        <v>47131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93440</v>
      </c>
      <c r="E12" s="28">
        <v>251798</v>
      </c>
      <c r="F12" s="28">
        <v>2858</v>
      </c>
      <c r="G12" s="28">
        <v>68475</v>
      </c>
      <c r="H12" s="28">
        <v>0</v>
      </c>
      <c r="I12" s="28">
        <v>1687</v>
      </c>
      <c r="J12" s="28">
        <v>418258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143790</v>
      </c>
      <c r="E13" s="28">
        <v>139833</v>
      </c>
      <c r="F13" s="28">
        <v>0</v>
      </c>
      <c r="G13" s="28">
        <v>93426</v>
      </c>
      <c r="H13" s="28">
        <v>0</v>
      </c>
      <c r="I13" s="28">
        <v>70040</v>
      </c>
      <c r="J13" s="28">
        <v>447089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151165</v>
      </c>
      <c r="E14" s="28">
        <v>202932</v>
      </c>
      <c r="F14" s="28">
        <v>4308</v>
      </c>
      <c r="G14" s="28">
        <v>241022</v>
      </c>
      <c r="H14" s="28">
        <v>0</v>
      </c>
      <c r="I14" s="28">
        <v>26343</v>
      </c>
      <c r="J14" s="28">
        <v>625770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292012</v>
      </c>
      <c r="E15" s="28">
        <v>373832</v>
      </c>
      <c r="F15" s="28">
        <v>24043</v>
      </c>
      <c r="G15" s="28">
        <v>139846</v>
      </c>
      <c r="H15" s="28">
        <v>107283</v>
      </c>
      <c r="I15" s="28">
        <v>15559</v>
      </c>
      <c r="J15" s="28">
        <v>952575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4406</v>
      </c>
      <c r="E16" s="28">
        <v>2802</v>
      </c>
      <c r="F16" s="28">
        <v>271</v>
      </c>
      <c r="G16" s="28">
        <v>3305</v>
      </c>
      <c r="H16" s="28">
        <v>0</v>
      </c>
      <c r="I16" s="28">
        <v>14</v>
      </c>
      <c r="J16" s="28">
        <v>10798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21971</v>
      </c>
      <c r="E17" s="28">
        <v>22774</v>
      </c>
      <c r="F17" s="28">
        <v>4283</v>
      </c>
      <c r="G17" s="28">
        <v>6264</v>
      </c>
      <c r="H17" s="28">
        <v>59938</v>
      </c>
      <c r="I17" s="28">
        <v>237</v>
      </c>
      <c r="J17" s="28">
        <v>115467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5439</v>
      </c>
      <c r="I18" s="28">
        <v>0</v>
      </c>
      <c r="J18" s="28">
        <v>5439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18997</v>
      </c>
      <c r="E19" s="28">
        <v>2499</v>
      </c>
      <c r="F19" s="28">
        <v>0</v>
      </c>
      <c r="G19" s="28">
        <v>0</v>
      </c>
      <c r="H19" s="28">
        <v>0</v>
      </c>
      <c r="I19" s="28">
        <v>0</v>
      </c>
      <c r="J19" s="28">
        <v>21496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113204</v>
      </c>
      <c r="E20" s="28">
        <v>0</v>
      </c>
      <c r="F20" s="28">
        <v>0</v>
      </c>
      <c r="G20" s="28">
        <v>0</v>
      </c>
      <c r="H20" s="28">
        <v>1880</v>
      </c>
      <c r="I20" s="28">
        <v>6529</v>
      </c>
      <c r="J20" s="28">
        <v>121613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838985</v>
      </c>
      <c r="E21" s="16">
        <v>1281608</v>
      </c>
      <c r="F21" s="16">
        <v>37126</v>
      </c>
      <c r="G21" s="16">
        <v>566233</v>
      </c>
      <c r="H21" s="16">
        <v>174540</v>
      </c>
      <c r="I21" s="16">
        <v>120409</v>
      </c>
      <c r="J21" s="16">
        <v>3018901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17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2010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5185</v>
      </c>
      <c r="E30" s="28">
        <v>232822</v>
      </c>
      <c r="F30" s="28">
        <v>1363</v>
      </c>
      <c r="G30" s="28">
        <v>0</v>
      </c>
      <c r="H30" s="28">
        <v>0</v>
      </c>
      <c r="I30" s="28">
        <v>239370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176</v>
      </c>
      <c r="E31" s="28">
        <v>0</v>
      </c>
      <c r="F31" s="28">
        <v>0</v>
      </c>
      <c r="G31" s="28">
        <v>13719</v>
      </c>
      <c r="H31" s="28">
        <v>0</v>
      </c>
      <c r="I31" s="28">
        <v>13895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9744</v>
      </c>
      <c r="E32" s="28">
        <v>37387</v>
      </c>
      <c r="F32" s="28">
        <v>0</v>
      </c>
      <c r="G32" s="28">
        <v>0</v>
      </c>
      <c r="H32" s="28">
        <v>0</v>
      </c>
      <c r="I32" s="28">
        <v>47131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70381</v>
      </c>
      <c r="E33" s="28">
        <v>248506</v>
      </c>
      <c r="F33" s="28">
        <v>2857</v>
      </c>
      <c r="G33" s="28">
        <v>95583</v>
      </c>
      <c r="H33" s="28">
        <v>931</v>
      </c>
      <c r="I33" s="28">
        <v>418258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116628</v>
      </c>
      <c r="E34" s="28">
        <v>137555</v>
      </c>
      <c r="F34" s="28">
        <v>0</v>
      </c>
      <c r="G34" s="28">
        <v>154252</v>
      </c>
      <c r="H34" s="28">
        <v>38654</v>
      </c>
      <c r="I34" s="28">
        <v>447089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141673</v>
      </c>
      <c r="E35" s="28">
        <v>199534</v>
      </c>
      <c r="F35" s="28">
        <v>4304</v>
      </c>
      <c r="G35" s="28">
        <v>265722</v>
      </c>
      <c r="H35" s="28">
        <v>14537</v>
      </c>
      <c r="I35" s="28">
        <v>625770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359991</v>
      </c>
      <c r="E36" s="28">
        <v>369689</v>
      </c>
      <c r="F36" s="28">
        <v>24027</v>
      </c>
      <c r="G36" s="28">
        <v>190281</v>
      </c>
      <c r="H36" s="28">
        <v>8587</v>
      </c>
      <c r="I36" s="28">
        <v>952575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4146</v>
      </c>
      <c r="E37" s="28">
        <v>2759</v>
      </c>
      <c r="F37" s="28">
        <v>271</v>
      </c>
      <c r="G37" s="28">
        <v>3614</v>
      </c>
      <c r="H37" s="28">
        <v>8</v>
      </c>
      <c r="I37" s="28">
        <v>10798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74353</v>
      </c>
      <c r="E38" s="28">
        <v>22520</v>
      </c>
      <c r="F38" s="28">
        <v>4281</v>
      </c>
      <c r="G38" s="28">
        <v>14182</v>
      </c>
      <c r="H38" s="28">
        <v>131</v>
      </c>
      <c r="I38" s="28">
        <v>115467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5439</v>
      </c>
      <c r="E39" s="28">
        <v>0</v>
      </c>
      <c r="F39" s="28">
        <v>0</v>
      </c>
      <c r="G39" s="28">
        <v>0</v>
      </c>
      <c r="H39" s="28">
        <v>0</v>
      </c>
      <c r="I39" s="28">
        <v>5439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18890</v>
      </c>
      <c r="E40" s="28">
        <v>2488</v>
      </c>
      <c r="F40" s="28">
        <v>0</v>
      </c>
      <c r="G40" s="28">
        <v>118</v>
      </c>
      <c r="H40" s="28">
        <v>0</v>
      </c>
      <c r="I40" s="28">
        <v>21496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108279</v>
      </c>
      <c r="E41" s="28">
        <v>0</v>
      </c>
      <c r="F41" s="28">
        <v>0</v>
      </c>
      <c r="G41" s="28">
        <v>9731</v>
      </c>
      <c r="H41" s="28">
        <v>3603</v>
      </c>
      <c r="I41" s="28">
        <v>121613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914885</v>
      </c>
      <c r="E42" s="16">
        <v>1253260</v>
      </c>
      <c r="F42" s="16">
        <v>37103</v>
      </c>
      <c r="G42" s="16">
        <v>747202</v>
      </c>
      <c r="H42" s="16">
        <v>66451</v>
      </c>
      <c r="I42" s="16">
        <v>3018901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18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2010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239370</v>
      </c>
      <c r="E51" s="12">
        <v>2.1999999999999999E-2</v>
      </c>
      <c r="F51" s="12">
        <v>0.97299999999999998</v>
      </c>
      <c r="G51" s="12">
        <v>6.0000000000000001E-3</v>
      </c>
      <c r="H51" s="12">
        <v>0</v>
      </c>
      <c r="I51" s="12">
        <v>0</v>
      </c>
      <c r="J51" s="14">
        <v>1.0009999999999999</v>
      </c>
    </row>
    <row r="52" spans="2:10" ht="20.25" customHeight="1" x14ac:dyDescent="0.25">
      <c r="B52" s="9" t="s">
        <v>319</v>
      </c>
      <c r="C52" s="25" t="s">
        <v>320</v>
      </c>
      <c r="D52" s="28">
        <v>13895</v>
      </c>
      <c r="E52" s="12">
        <v>1.2999999999999999E-2</v>
      </c>
      <c r="F52" s="12">
        <v>0</v>
      </c>
      <c r="G52" s="12">
        <v>0</v>
      </c>
      <c r="H52" s="12">
        <v>0.98699999999999999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47131</v>
      </c>
      <c r="E53" s="12">
        <v>0.20699999999999999</v>
      </c>
      <c r="F53" s="12">
        <v>0.79300000000000004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418258</v>
      </c>
      <c r="E54" s="12">
        <v>0.16800000000000001</v>
      </c>
      <c r="F54" s="12">
        <v>0.59399999999999997</v>
      </c>
      <c r="G54" s="12">
        <v>7.0000000000000001E-3</v>
      </c>
      <c r="H54" s="12">
        <v>0.22900000000000001</v>
      </c>
      <c r="I54" s="12">
        <v>2E-3</v>
      </c>
      <c r="J54" s="14">
        <v>1</v>
      </c>
    </row>
    <row r="55" spans="2:10" ht="20.25" customHeight="1" x14ac:dyDescent="0.25">
      <c r="B55" s="9" t="s">
        <v>325</v>
      </c>
      <c r="C55" s="25" t="s">
        <v>326</v>
      </c>
      <c r="D55" s="28">
        <v>447089</v>
      </c>
      <c r="E55" s="12">
        <v>0.26100000000000001</v>
      </c>
      <c r="F55" s="12">
        <v>0.308</v>
      </c>
      <c r="G55" s="12">
        <v>0</v>
      </c>
      <c r="H55" s="12">
        <v>0.34499999999999997</v>
      </c>
      <c r="I55" s="12">
        <v>8.5999999999999993E-2</v>
      </c>
      <c r="J55" s="14">
        <v>1</v>
      </c>
    </row>
    <row r="56" spans="2:10" ht="20.25" customHeight="1" x14ac:dyDescent="0.25">
      <c r="B56" s="9" t="s">
        <v>327</v>
      </c>
      <c r="C56" s="25" t="s">
        <v>328</v>
      </c>
      <c r="D56" s="28">
        <v>625770</v>
      </c>
      <c r="E56" s="12">
        <v>0.22600000000000001</v>
      </c>
      <c r="F56" s="12">
        <v>0.31900000000000001</v>
      </c>
      <c r="G56" s="12">
        <v>7.0000000000000001E-3</v>
      </c>
      <c r="H56" s="12">
        <v>0.42499999999999999</v>
      </c>
      <c r="I56" s="12">
        <v>2.3E-2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952575</v>
      </c>
      <c r="E57" s="12">
        <v>0.378</v>
      </c>
      <c r="F57" s="12">
        <v>0.38800000000000001</v>
      </c>
      <c r="G57" s="12">
        <v>2.5000000000000001E-2</v>
      </c>
      <c r="H57" s="12">
        <v>0.2</v>
      </c>
      <c r="I57" s="12">
        <v>8.9999999999999993E-3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10798</v>
      </c>
      <c r="E58" s="12">
        <v>0.38400000000000001</v>
      </c>
      <c r="F58" s="12">
        <v>0.25600000000000001</v>
      </c>
      <c r="G58" s="12">
        <v>2.5000000000000001E-2</v>
      </c>
      <c r="H58" s="12">
        <v>0.33500000000000002</v>
      </c>
      <c r="I58" s="12">
        <v>1E-3</v>
      </c>
      <c r="J58" s="14">
        <v>1.0009999999999999</v>
      </c>
    </row>
    <row r="59" spans="2:10" ht="20.25" customHeight="1" x14ac:dyDescent="0.25">
      <c r="B59" s="9" t="s">
        <v>333</v>
      </c>
      <c r="C59" s="25" t="s">
        <v>334</v>
      </c>
      <c r="D59" s="28">
        <v>115467</v>
      </c>
      <c r="E59" s="12">
        <v>0.64400000000000002</v>
      </c>
      <c r="F59" s="12">
        <v>0.19500000000000001</v>
      </c>
      <c r="G59" s="12">
        <v>3.6999999999999998E-2</v>
      </c>
      <c r="H59" s="12">
        <v>0.123</v>
      </c>
      <c r="I59" s="12">
        <v>1E-3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5439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21496</v>
      </c>
      <c r="E61" s="12">
        <v>0.879</v>
      </c>
      <c r="F61" s="12">
        <v>0.11600000000000001</v>
      </c>
      <c r="G61" s="12">
        <v>0</v>
      </c>
      <c r="H61" s="12">
        <v>5.0000000000000001E-3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121613</v>
      </c>
      <c r="E62" s="12">
        <v>0.89</v>
      </c>
      <c r="F62" s="12">
        <v>0</v>
      </c>
      <c r="G62" s="12">
        <v>0</v>
      </c>
      <c r="H62" s="12">
        <v>0.08</v>
      </c>
      <c r="I62" s="12">
        <v>0.03</v>
      </c>
      <c r="J62" s="14">
        <v>1</v>
      </c>
    </row>
    <row r="63" spans="2:10" ht="21" customHeight="1" x14ac:dyDescent="0.25">
      <c r="B63" s="156" t="s">
        <v>165</v>
      </c>
      <c r="C63" s="156" t="s">
        <v>165</v>
      </c>
      <c r="D63" s="16">
        <v>3018901</v>
      </c>
      <c r="E63" s="17">
        <v>0.30299999999999999</v>
      </c>
      <c r="F63" s="17">
        <v>0.41499999999999998</v>
      </c>
      <c r="G63" s="17">
        <v>1.2E-2</v>
      </c>
      <c r="H63" s="17">
        <v>0.248</v>
      </c>
      <c r="I63" s="17">
        <v>2.1999999999999999E-2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1PYF'!A1" display="Siguiente"/>
    <hyperlink ref="I2" location="'2009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19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2011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293622</v>
      </c>
      <c r="F9" s="28">
        <v>1487</v>
      </c>
      <c r="G9" s="28">
        <v>0</v>
      </c>
      <c r="H9" s="28">
        <v>0</v>
      </c>
      <c r="I9" s="28">
        <v>0</v>
      </c>
      <c r="J9" s="28">
        <v>295109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20688</v>
      </c>
      <c r="H10" s="28">
        <v>0</v>
      </c>
      <c r="I10" s="28">
        <v>0</v>
      </c>
      <c r="J10" s="28">
        <v>20688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55353</v>
      </c>
      <c r="F11" s="28">
        <v>0</v>
      </c>
      <c r="G11" s="28">
        <v>0</v>
      </c>
      <c r="H11" s="28">
        <v>0</v>
      </c>
      <c r="I11" s="28">
        <v>0</v>
      </c>
      <c r="J11" s="28">
        <v>55353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116564</v>
      </c>
      <c r="E12" s="28">
        <v>258685</v>
      </c>
      <c r="F12" s="28">
        <v>3055</v>
      </c>
      <c r="G12" s="28">
        <v>92328</v>
      </c>
      <c r="H12" s="28">
        <v>0</v>
      </c>
      <c r="I12" s="28">
        <v>1787</v>
      </c>
      <c r="J12" s="28">
        <v>472419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179374</v>
      </c>
      <c r="E13" s="28">
        <v>149056</v>
      </c>
      <c r="F13" s="28">
        <v>0</v>
      </c>
      <c r="G13" s="28">
        <v>125970</v>
      </c>
      <c r="H13" s="28">
        <v>0</v>
      </c>
      <c r="I13" s="28">
        <v>74154</v>
      </c>
      <c r="J13" s="28">
        <v>528554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188575</v>
      </c>
      <c r="E14" s="28">
        <v>218918</v>
      </c>
      <c r="F14" s="28">
        <v>4604</v>
      </c>
      <c r="G14" s="28">
        <v>324982</v>
      </c>
      <c r="H14" s="28">
        <v>0</v>
      </c>
      <c r="I14" s="28">
        <v>27891</v>
      </c>
      <c r="J14" s="28">
        <v>764970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365551</v>
      </c>
      <c r="E15" s="28">
        <v>411999</v>
      </c>
      <c r="F15" s="28">
        <v>26877</v>
      </c>
      <c r="G15" s="28">
        <v>193011</v>
      </c>
      <c r="H15" s="28">
        <v>149124</v>
      </c>
      <c r="I15" s="28">
        <v>16474</v>
      </c>
      <c r="J15" s="28">
        <v>1163036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5497</v>
      </c>
      <c r="E16" s="28">
        <v>2995</v>
      </c>
      <c r="F16" s="28">
        <v>288</v>
      </c>
      <c r="G16" s="28">
        <v>4454</v>
      </c>
      <c r="H16" s="28">
        <v>0</v>
      </c>
      <c r="I16" s="28">
        <v>14</v>
      </c>
      <c r="J16" s="28">
        <v>13248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25479</v>
      </c>
      <c r="E17" s="28">
        <v>25106</v>
      </c>
      <c r="F17" s="28">
        <v>4789</v>
      </c>
      <c r="G17" s="28">
        <v>8444</v>
      </c>
      <c r="H17" s="28">
        <v>83314</v>
      </c>
      <c r="I17" s="28">
        <v>250</v>
      </c>
      <c r="J17" s="28">
        <v>147382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7561</v>
      </c>
      <c r="I18" s="28">
        <v>0</v>
      </c>
      <c r="J18" s="28">
        <v>7561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20106</v>
      </c>
      <c r="E19" s="28">
        <v>2179</v>
      </c>
      <c r="F19" s="28">
        <v>0</v>
      </c>
      <c r="G19" s="28">
        <v>0</v>
      </c>
      <c r="H19" s="28">
        <v>0</v>
      </c>
      <c r="I19" s="28">
        <v>0</v>
      </c>
      <c r="J19" s="28">
        <v>22285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131426</v>
      </c>
      <c r="E20" s="28">
        <v>0</v>
      </c>
      <c r="F20" s="28">
        <v>0</v>
      </c>
      <c r="G20" s="28">
        <v>0</v>
      </c>
      <c r="H20" s="28">
        <v>2613</v>
      </c>
      <c r="I20" s="28">
        <v>6912</v>
      </c>
      <c r="J20" s="28">
        <v>140951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1032572</v>
      </c>
      <c r="E21" s="16">
        <v>1417913</v>
      </c>
      <c r="F21" s="16">
        <v>41100</v>
      </c>
      <c r="G21" s="16">
        <v>769877</v>
      </c>
      <c r="H21" s="16">
        <v>242612</v>
      </c>
      <c r="I21" s="16">
        <v>127482</v>
      </c>
      <c r="J21" s="16">
        <v>3631556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20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2011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7146</v>
      </c>
      <c r="E30" s="28">
        <v>286476</v>
      </c>
      <c r="F30" s="28">
        <v>1487</v>
      </c>
      <c r="G30" s="28">
        <v>0</v>
      </c>
      <c r="H30" s="28">
        <v>0</v>
      </c>
      <c r="I30" s="28">
        <v>295109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154</v>
      </c>
      <c r="E31" s="28">
        <v>0</v>
      </c>
      <c r="F31" s="28">
        <v>0</v>
      </c>
      <c r="G31" s="28">
        <v>20534</v>
      </c>
      <c r="H31" s="28">
        <v>0</v>
      </c>
      <c r="I31" s="28">
        <v>20688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9708</v>
      </c>
      <c r="E32" s="28">
        <v>45645</v>
      </c>
      <c r="F32" s="28">
        <v>0</v>
      </c>
      <c r="G32" s="28">
        <v>0</v>
      </c>
      <c r="H32" s="28">
        <v>0</v>
      </c>
      <c r="I32" s="28">
        <v>55353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75641</v>
      </c>
      <c r="E33" s="28">
        <v>255590</v>
      </c>
      <c r="F33" s="28">
        <v>3019</v>
      </c>
      <c r="G33" s="28">
        <v>137185</v>
      </c>
      <c r="H33" s="28">
        <v>984</v>
      </c>
      <c r="I33" s="28">
        <v>472419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114849</v>
      </c>
      <c r="E34" s="28">
        <v>146373</v>
      </c>
      <c r="F34" s="28">
        <v>0</v>
      </c>
      <c r="G34" s="28">
        <v>226471</v>
      </c>
      <c r="H34" s="28">
        <v>40861</v>
      </c>
      <c r="I34" s="28">
        <v>528554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164013</v>
      </c>
      <c r="E35" s="28">
        <v>214735</v>
      </c>
      <c r="F35" s="28">
        <v>4549</v>
      </c>
      <c r="G35" s="28">
        <v>366304</v>
      </c>
      <c r="H35" s="28">
        <v>15369</v>
      </c>
      <c r="I35" s="28">
        <v>764970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442972</v>
      </c>
      <c r="E36" s="28">
        <v>408246</v>
      </c>
      <c r="F36" s="28">
        <v>26591</v>
      </c>
      <c r="G36" s="28">
        <v>276150</v>
      </c>
      <c r="H36" s="28">
        <v>9077</v>
      </c>
      <c r="I36" s="28">
        <v>1163036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5040</v>
      </c>
      <c r="E37" s="28">
        <v>2942</v>
      </c>
      <c r="F37" s="28">
        <v>285</v>
      </c>
      <c r="G37" s="28">
        <v>4973</v>
      </c>
      <c r="H37" s="28">
        <v>8</v>
      </c>
      <c r="I37" s="28">
        <v>13248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96136</v>
      </c>
      <c r="E38" s="28">
        <v>24874</v>
      </c>
      <c r="F38" s="28">
        <v>4738</v>
      </c>
      <c r="G38" s="28">
        <v>21496</v>
      </c>
      <c r="H38" s="28">
        <v>138</v>
      </c>
      <c r="I38" s="28">
        <v>147382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7561</v>
      </c>
      <c r="E39" s="28">
        <v>0</v>
      </c>
      <c r="F39" s="28">
        <v>0</v>
      </c>
      <c r="G39" s="28">
        <v>0</v>
      </c>
      <c r="H39" s="28">
        <v>0</v>
      </c>
      <c r="I39" s="28">
        <v>7561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19913</v>
      </c>
      <c r="E40" s="28">
        <v>2178</v>
      </c>
      <c r="F40" s="28">
        <v>0</v>
      </c>
      <c r="G40" s="28">
        <v>194</v>
      </c>
      <c r="H40" s="28">
        <v>0</v>
      </c>
      <c r="I40" s="28">
        <v>22285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121100</v>
      </c>
      <c r="E41" s="28">
        <v>0</v>
      </c>
      <c r="F41" s="28">
        <v>0</v>
      </c>
      <c r="G41" s="28">
        <v>16042</v>
      </c>
      <c r="H41" s="28">
        <v>3809</v>
      </c>
      <c r="I41" s="28">
        <v>140951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1064233</v>
      </c>
      <c r="E42" s="16">
        <v>1387059</v>
      </c>
      <c r="F42" s="16">
        <v>40669</v>
      </c>
      <c r="G42" s="16">
        <v>1069349</v>
      </c>
      <c r="H42" s="16">
        <v>70246</v>
      </c>
      <c r="I42" s="16">
        <v>3631556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21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2011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295109</v>
      </c>
      <c r="E51" s="12">
        <v>2.4E-2</v>
      </c>
      <c r="F51" s="12">
        <v>0.97099999999999997</v>
      </c>
      <c r="G51" s="12">
        <v>5.0000000000000001E-3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20688</v>
      </c>
      <c r="E52" s="12">
        <v>7.0000000000000001E-3</v>
      </c>
      <c r="F52" s="12">
        <v>0</v>
      </c>
      <c r="G52" s="12">
        <v>0</v>
      </c>
      <c r="H52" s="12">
        <v>0.99299999999999999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55353</v>
      </c>
      <c r="E53" s="12">
        <v>0.17499999999999999</v>
      </c>
      <c r="F53" s="12">
        <v>0.82499999999999996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472419</v>
      </c>
      <c r="E54" s="12">
        <v>0.16</v>
      </c>
      <c r="F54" s="12">
        <v>0.54100000000000004</v>
      </c>
      <c r="G54" s="12">
        <v>6.0000000000000001E-3</v>
      </c>
      <c r="H54" s="12">
        <v>0.28999999999999998</v>
      </c>
      <c r="I54" s="12">
        <v>2E-3</v>
      </c>
      <c r="J54" s="14">
        <v>0.999</v>
      </c>
    </row>
    <row r="55" spans="2:10" ht="20.25" customHeight="1" x14ac:dyDescent="0.25">
      <c r="B55" s="9" t="s">
        <v>325</v>
      </c>
      <c r="C55" s="25" t="s">
        <v>326</v>
      </c>
      <c r="D55" s="28">
        <v>528554</v>
      </c>
      <c r="E55" s="12">
        <v>0.217</v>
      </c>
      <c r="F55" s="12">
        <v>0.27700000000000002</v>
      </c>
      <c r="G55" s="12">
        <v>0</v>
      </c>
      <c r="H55" s="12">
        <v>0.42799999999999999</v>
      </c>
      <c r="I55" s="12">
        <v>7.6999999999999999E-2</v>
      </c>
      <c r="J55" s="14">
        <v>0.999</v>
      </c>
    </row>
    <row r="56" spans="2:10" ht="20.25" customHeight="1" x14ac:dyDescent="0.25">
      <c r="B56" s="9" t="s">
        <v>327</v>
      </c>
      <c r="C56" s="25" t="s">
        <v>328</v>
      </c>
      <c r="D56" s="28">
        <v>764970</v>
      </c>
      <c r="E56" s="12">
        <v>0.214</v>
      </c>
      <c r="F56" s="12">
        <v>0.28100000000000003</v>
      </c>
      <c r="G56" s="12">
        <v>6.0000000000000001E-3</v>
      </c>
      <c r="H56" s="12">
        <v>0.47899999999999998</v>
      </c>
      <c r="I56" s="12">
        <v>0.02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1163036</v>
      </c>
      <c r="E57" s="12">
        <v>0.38100000000000001</v>
      </c>
      <c r="F57" s="12">
        <v>0.35099999999999998</v>
      </c>
      <c r="G57" s="12">
        <v>2.3E-2</v>
      </c>
      <c r="H57" s="12">
        <v>0.23699999999999999</v>
      </c>
      <c r="I57" s="12">
        <v>8.0000000000000002E-3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13248</v>
      </c>
      <c r="E58" s="12">
        <v>0.38</v>
      </c>
      <c r="F58" s="12">
        <v>0.222</v>
      </c>
      <c r="G58" s="12">
        <v>2.1999999999999999E-2</v>
      </c>
      <c r="H58" s="12">
        <v>0.375</v>
      </c>
      <c r="I58" s="12">
        <v>1E-3</v>
      </c>
      <c r="J58" s="14">
        <v>1</v>
      </c>
    </row>
    <row r="59" spans="2:10" ht="20.25" customHeight="1" x14ac:dyDescent="0.25">
      <c r="B59" s="9" t="s">
        <v>333</v>
      </c>
      <c r="C59" s="25" t="s">
        <v>334</v>
      </c>
      <c r="D59" s="28">
        <v>147382</v>
      </c>
      <c r="E59" s="12">
        <v>0.65200000000000002</v>
      </c>
      <c r="F59" s="12">
        <v>0.16900000000000001</v>
      </c>
      <c r="G59" s="12">
        <v>3.2000000000000001E-2</v>
      </c>
      <c r="H59" s="12">
        <v>0.14599999999999999</v>
      </c>
      <c r="I59" s="12">
        <v>1E-3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7561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22285</v>
      </c>
      <c r="E61" s="12">
        <v>0.89400000000000002</v>
      </c>
      <c r="F61" s="12">
        <v>9.8000000000000004E-2</v>
      </c>
      <c r="G61" s="12">
        <v>0</v>
      </c>
      <c r="H61" s="12">
        <v>8.9999999999999993E-3</v>
      </c>
      <c r="I61" s="12">
        <v>0</v>
      </c>
      <c r="J61" s="14">
        <v>1.0009999999999999</v>
      </c>
    </row>
    <row r="62" spans="2:10" ht="20.25" customHeight="1" x14ac:dyDescent="0.25">
      <c r="B62" s="9" t="s">
        <v>339</v>
      </c>
      <c r="C62" s="25" t="s">
        <v>340</v>
      </c>
      <c r="D62" s="28">
        <v>140951</v>
      </c>
      <c r="E62" s="12">
        <v>0.85899999999999999</v>
      </c>
      <c r="F62" s="12">
        <v>0</v>
      </c>
      <c r="G62" s="12">
        <v>0</v>
      </c>
      <c r="H62" s="12">
        <v>0.114</v>
      </c>
      <c r="I62" s="12">
        <v>2.7E-2</v>
      </c>
      <c r="J62" s="14">
        <v>1</v>
      </c>
    </row>
    <row r="63" spans="2:10" ht="21" customHeight="1" x14ac:dyDescent="0.25">
      <c r="B63" s="156" t="s">
        <v>165</v>
      </c>
      <c r="C63" s="156" t="s">
        <v>165</v>
      </c>
      <c r="D63" s="16">
        <v>3631556</v>
      </c>
      <c r="E63" s="17">
        <v>0.29299999999999998</v>
      </c>
      <c r="F63" s="17">
        <v>0.38200000000000001</v>
      </c>
      <c r="G63" s="17">
        <v>1.0999999999999999E-2</v>
      </c>
      <c r="H63" s="17">
        <v>0.29399999999999998</v>
      </c>
      <c r="I63" s="17">
        <v>1.9E-2</v>
      </c>
      <c r="J63" s="15">
        <v>0.999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2PYF'!A1" display="Siguiente"/>
    <hyperlink ref="I2" location="'2010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22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2012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300963</v>
      </c>
      <c r="F9" s="28">
        <v>1824</v>
      </c>
      <c r="G9" s="28">
        <v>0</v>
      </c>
      <c r="H9" s="28">
        <v>0</v>
      </c>
      <c r="I9" s="28">
        <v>0</v>
      </c>
      <c r="J9" s="28">
        <v>302787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24342</v>
      </c>
      <c r="H10" s="28">
        <v>0</v>
      </c>
      <c r="I10" s="28">
        <v>0</v>
      </c>
      <c r="J10" s="28">
        <v>24342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60642</v>
      </c>
      <c r="F11" s="28">
        <v>0</v>
      </c>
      <c r="G11" s="28">
        <v>0</v>
      </c>
      <c r="H11" s="28">
        <v>0</v>
      </c>
      <c r="I11" s="28">
        <v>0</v>
      </c>
      <c r="J11" s="28">
        <v>60642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151731</v>
      </c>
      <c r="E12" s="28">
        <v>311011</v>
      </c>
      <c r="F12" s="28">
        <v>3273</v>
      </c>
      <c r="G12" s="28">
        <v>104186</v>
      </c>
      <c r="H12" s="28">
        <v>0</v>
      </c>
      <c r="I12" s="28">
        <v>1986</v>
      </c>
      <c r="J12" s="28">
        <v>572187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233491</v>
      </c>
      <c r="E13" s="28">
        <v>183400</v>
      </c>
      <c r="F13" s="28">
        <v>0</v>
      </c>
      <c r="G13" s="28">
        <v>142148</v>
      </c>
      <c r="H13" s="28">
        <v>0</v>
      </c>
      <c r="I13" s="28">
        <v>82389</v>
      </c>
      <c r="J13" s="28">
        <v>641428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245471</v>
      </c>
      <c r="E14" s="28">
        <v>261467</v>
      </c>
      <c r="F14" s="28">
        <v>4933</v>
      </c>
      <c r="G14" s="28">
        <v>366720</v>
      </c>
      <c r="H14" s="28">
        <v>0</v>
      </c>
      <c r="I14" s="28">
        <v>30986</v>
      </c>
      <c r="J14" s="28">
        <v>909577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427698</v>
      </c>
      <c r="E15" s="28">
        <v>587417</v>
      </c>
      <c r="F15" s="28">
        <v>29013</v>
      </c>
      <c r="G15" s="28">
        <v>224464</v>
      </c>
      <c r="H15" s="28">
        <v>165645</v>
      </c>
      <c r="I15" s="28">
        <v>18300</v>
      </c>
      <c r="J15" s="28">
        <v>1452537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7155</v>
      </c>
      <c r="E16" s="28">
        <v>3588</v>
      </c>
      <c r="F16" s="28">
        <v>309</v>
      </c>
      <c r="G16" s="28">
        <v>5025</v>
      </c>
      <c r="H16" s="28">
        <v>0</v>
      </c>
      <c r="I16" s="28">
        <v>15</v>
      </c>
      <c r="J16" s="28">
        <v>16092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32619</v>
      </c>
      <c r="E17" s="28">
        <v>35864</v>
      </c>
      <c r="F17" s="28">
        <v>5169</v>
      </c>
      <c r="G17" s="28">
        <v>9967</v>
      </c>
      <c r="H17" s="28">
        <v>92543</v>
      </c>
      <c r="I17" s="28">
        <v>278</v>
      </c>
      <c r="J17" s="28">
        <v>176440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8398</v>
      </c>
      <c r="I18" s="28">
        <v>0</v>
      </c>
      <c r="J18" s="28">
        <v>8398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22668</v>
      </c>
      <c r="E19" s="28">
        <v>2952</v>
      </c>
      <c r="F19" s="28">
        <v>0</v>
      </c>
      <c r="G19" s="28">
        <v>0</v>
      </c>
      <c r="H19" s="28">
        <v>0</v>
      </c>
      <c r="I19" s="28">
        <v>0</v>
      </c>
      <c r="J19" s="28">
        <v>25620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178772</v>
      </c>
      <c r="E20" s="28">
        <v>0</v>
      </c>
      <c r="F20" s="28">
        <v>0</v>
      </c>
      <c r="G20" s="28">
        <v>0</v>
      </c>
      <c r="H20" s="28">
        <v>2903</v>
      </c>
      <c r="I20" s="28">
        <v>7681</v>
      </c>
      <c r="J20" s="28">
        <v>189356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1299605</v>
      </c>
      <c r="E21" s="16">
        <v>1747304</v>
      </c>
      <c r="F21" s="16">
        <v>44521</v>
      </c>
      <c r="G21" s="16">
        <v>876852</v>
      </c>
      <c r="H21" s="16">
        <v>269489</v>
      </c>
      <c r="I21" s="16">
        <v>141635</v>
      </c>
      <c r="J21" s="16">
        <v>4379406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23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2012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7172</v>
      </c>
      <c r="E30" s="28">
        <v>293791</v>
      </c>
      <c r="F30" s="28">
        <v>1824</v>
      </c>
      <c r="G30" s="28">
        <v>0</v>
      </c>
      <c r="H30" s="28">
        <v>0</v>
      </c>
      <c r="I30" s="28">
        <v>302787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185</v>
      </c>
      <c r="E31" s="28">
        <v>0</v>
      </c>
      <c r="F31" s="28">
        <v>0</v>
      </c>
      <c r="G31" s="28">
        <v>24157</v>
      </c>
      <c r="H31" s="28">
        <v>0</v>
      </c>
      <c r="I31" s="28">
        <v>24342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10361</v>
      </c>
      <c r="E32" s="28">
        <v>50281</v>
      </c>
      <c r="F32" s="28">
        <v>0</v>
      </c>
      <c r="G32" s="28">
        <v>0</v>
      </c>
      <c r="H32" s="28">
        <v>0</v>
      </c>
      <c r="I32" s="28">
        <v>60642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91895</v>
      </c>
      <c r="E33" s="28">
        <v>308146</v>
      </c>
      <c r="F33" s="28">
        <v>3228</v>
      </c>
      <c r="G33" s="28">
        <v>167826</v>
      </c>
      <c r="H33" s="28">
        <v>1092</v>
      </c>
      <c r="I33" s="28">
        <v>572187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124296</v>
      </c>
      <c r="E34" s="28">
        <v>186632</v>
      </c>
      <c r="F34" s="28">
        <v>0</v>
      </c>
      <c r="G34" s="28">
        <v>285215</v>
      </c>
      <c r="H34" s="28">
        <v>45285</v>
      </c>
      <c r="I34" s="28">
        <v>641428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189072</v>
      </c>
      <c r="E35" s="28">
        <v>274689</v>
      </c>
      <c r="F35" s="28">
        <v>4864</v>
      </c>
      <c r="G35" s="28">
        <v>423921</v>
      </c>
      <c r="H35" s="28">
        <v>17031</v>
      </c>
      <c r="I35" s="28">
        <v>909577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477430</v>
      </c>
      <c r="E36" s="28">
        <v>592961</v>
      </c>
      <c r="F36" s="28">
        <v>28655</v>
      </c>
      <c r="G36" s="28">
        <v>343434</v>
      </c>
      <c r="H36" s="28">
        <v>10057</v>
      </c>
      <c r="I36" s="28">
        <v>1452537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6498</v>
      </c>
      <c r="E37" s="28">
        <v>3538</v>
      </c>
      <c r="F37" s="28">
        <v>305</v>
      </c>
      <c r="G37" s="28">
        <v>5743</v>
      </c>
      <c r="H37" s="28">
        <v>8</v>
      </c>
      <c r="I37" s="28">
        <v>16092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106587</v>
      </c>
      <c r="E38" s="28">
        <v>35951</v>
      </c>
      <c r="F38" s="28">
        <v>5105</v>
      </c>
      <c r="G38" s="28">
        <v>28644</v>
      </c>
      <c r="H38" s="28">
        <v>153</v>
      </c>
      <c r="I38" s="28">
        <v>176440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8398</v>
      </c>
      <c r="E39" s="28">
        <v>0</v>
      </c>
      <c r="F39" s="28">
        <v>0</v>
      </c>
      <c r="G39" s="28">
        <v>0</v>
      </c>
      <c r="H39" s="28">
        <v>0</v>
      </c>
      <c r="I39" s="28">
        <v>8398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22347</v>
      </c>
      <c r="E40" s="28">
        <v>2996</v>
      </c>
      <c r="F40" s="28">
        <v>0</v>
      </c>
      <c r="G40" s="28">
        <v>277</v>
      </c>
      <c r="H40" s="28">
        <v>0</v>
      </c>
      <c r="I40" s="28">
        <v>25620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160299</v>
      </c>
      <c r="E41" s="28">
        <v>1881</v>
      </c>
      <c r="F41" s="28">
        <v>0</v>
      </c>
      <c r="G41" s="28">
        <v>22954</v>
      </c>
      <c r="H41" s="28">
        <v>4222</v>
      </c>
      <c r="I41" s="28">
        <v>189356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1204540</v>
      </c>
      <c r="E42" s="16">
        <v>1750866</v>
      </c>
      <c r="F42" s="16">
        <v>43981</v>
      </c>
      <c r="G42" s="16">
        <v>1302171</v>
      </c>
      <c r="H42" s="16">
        <v>77848</v>
      </c>
      <c r="I42" s="16">
        <v>4379406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24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2012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302787</v>
      </c>
      <c r="E51" s="12">
        <v>2.4E-2</v>
      </c>
      <c r="F51" s="12">
        <v>0.97</v>
      </c>
      <c r="G51" s="12">
        <v>6.0000000000000001E-3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24342</v>
      </c>
      <c r="E52" s="12">
        <v>8.0000000000000002E-3</v>
      </c>
      <c r="F52" s="12">
        <v>0</v>
      </c>
      <c r="G52" s="12">
        <v>0</v>
      </c>
      <c r="H52" s="12">
        <v>0.99199999999999999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60642</v>
      </c>
      <c r="E53" s="12">
        <v>0.17100000000000001</v>
      </c>
      <c r="F53" s="12">
        <v>0.82899999999999996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572187</v>
      </c>
      <c r="E54" s="12">
        <v>0.161</v>
      </c>
      <c r="F54" s="12">
        <v>0.53900000000000003</v>
      </c>
      <c r="G54" s="12">
        <v>6.0000000000000001E-3</v>
      </c>
      <c r="H54" s="12">
        <v>0.29299999999999998</v>
      </c>
      <c r="I54" s="12">
        <v>2E-3</v>
      </c>
      <c r="J54" s="14">
        <v>1.0009999999999999</v>
      </c>
    </row>
    <row r="55" spans="2:10" ht="20.25" customHeight="1" x14ac:dyDescent="0.25">
      <c r="B55" s="9" t="s">
        <v>325</v>
      </c>
      <c r="C55" s="25" t="s">
        <v>326</v>
      </c>
      <c r="D55" s="28">
        <v>641428</v>
      </c>
      <c r="E55" s="12">
        <v>0.19400000000000001</v>
      </c>
      <c r="F55" s="12">
        <v>0.29099999999999998</v>
      </c>
      <c r="G55" s="12">
        <v>0</v>
      </c>
      <c r="H55" s="12">
        <v>0.44500000000000001</v>
      </c>
      <c r="I55" s="12">
        <v>7.0999999999999994E-2</v>
      </c>
      <c r="J55" s="14">
        <v>1.0009999999999999</v>
      </c>
    </row>
    <row r="56" spans="2:10" ht="20.25" customHeight="1" x14ac:dyDescent="0.25">
      <c r="B56" s="9" t="s">
        <v>327</v>
      </c>
      <c r="C56" s="25" t="s">
        <v>328</v>
      </c>
      <c r="D56" s="28">
        <v>909577</v>
      </c>
      <c r="E56" s="12">
        <v>0.20799999999999999</v>
      </c>
      <c r="F56" s="12">
        <v>0.30199999999999999</v>
      </c>
      <c r="G56" s="12">
        <v>5.0000000000000001E-3</v>
      </c>
      <c r="H56" s="12">
        <v>0.46600000000000003</v>
      </c>
      <c r="I56" s="12">
        <v>1.9E-2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1452537</v>
      </c>
      <c r="E57" s="12">
        <v>0.32900000000000001</v>
      </c>
      <c r="F57" s="12">
        <v>0.40799999999999997</v>
      </c>
      <c r="G57" s="12">
        <v>0.02</v>
      </c>
      <c r="H57" s="12">
        <v>0.23599999999999999</v>
      </c>
      <c r="I57" s="12">
        <v>7.0000000000000001E-3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16092</v>
      </c>
      <c r="E58" s="12">
        <v>0.40400000000000003</v>
      </c>
      <c r="F58" s="12">
        <v>0.22</v>
      </c>
      <c r="G58" s="12">
        <v>1.9E-2</v>
      </c>
      <c r="H58" s="12">
        <v>0.35699999999999998</v>
      </c>
      <c r="I58" s="12">
        <v>0</v>
      </c>
      <c r="J58" s="14">
        <v>1</v>
      </c>
    </row>
    <row r="59" spans="2:10" ht="20.25" customHeight="1" x14ac:dyDescent="0.25">
      <c r="B59" s="9" t="s">
        <v>333</v>
      </c>
      <c r="C59" s="25" t="s">
        <v>334</v>
      </c>
      <c r="D59" s="28">
        <v>176440</v>
      </c>
      <c r="E59" s="12">
        <v>0.60399999999999998</v>
      </c>
      <c r="F59" s="12">
        <v>0.20399999999999999</v>
      </c>
      <c r="G59" s="12">
        <v>2.9000000000000001E-2</v>
      </c>
      <c r="H59" s="12">
        <v>0.16200000000000001</v>
      </c>
      <c r="I59" s="12">
        <v>1E-3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8398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25620</v>
      </c>
      <c r="E61" s="12">
        <v>0.872</v>
      </c>
      <c r="F61" s="12">
        <v>0.11700000000000001</v>
      </c>
      <c r="G61" s="12">
        <v>0</v>
      </c>
      <c r="H61" s="12">
        <v>1.0999999999999999E-2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189356</v>
      </c>
      <c r="E62" s="12">
        <v>0.84699999999999998</v>
      </c>
      <c r="F62" s="12">
        <v>0.01</v>
      </c>
      <c r="G62" s="12">
        <v>0</v>
      </c>
      <c r="H62" s="12">
        <v>0.121</v>
      </c>
      <c r="I62" s="12">
        <v>2.1999999999999999E-2</v>
      </c>
      <c r="J62" s="14">
        <v>1</v>
      </c>
    </row>
    <row r="63" spans="2:10" ht="21" customHeight="1" x14ac:dyDescent="0.25">
      <c r="B63" s="156" t="s">
        <v>165</v>
      </c>
      <c r="C63" s="156" t="s">
        <v>165</v>
      </c>
      <c r="D63" s="16">
        <v>4379406</v>
      </c>
      <c r="E63" s="17">
        <v>0.27500000000000002</v>
      </c>
      <c r="F63" s="17">
        <v>0.4</v>
      </c>
      <c r="G63" s="17">
        <v>0.01</v>
      </c>
      <c r="H63" s="17">
        <v>0.29699999999999999</v>
      </c>
      <c r="I63" s="17">
        <v>1.7999999999999999E-2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J2" location="'2013PYF'!A1" display="Siguiente"/>
    <hyperlink ref="I2" location="'2011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25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2013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302038</v>
      </c>
      <c r="F9" s="28">
        <v>1812</v>
      </c>
      <c r="G9" s="28">
        <v>0</v>
      </c>
      <c r="H9" s="28">
        <v>0</v>
      </c>
      <c r="I9" s="28">
        <v>0</v>
      </c>
      <c r="J9" s="28">
        <v>303850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30528</v>
      </c>
      <c r="H10" s="28">
        <v>0</v>
      </c>
      <c r="I10" s="28">
        <v>0</v>
      </c>
      <c r="J10" s="28">
        <v>30528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105157</v>
      </c>
      <c r="F11" s="28">
        <v>0</v>
      </c>
      <c r="G11" s="28">
        <v>0</v>
      </c>
      <c r="H11" s="28">
        <v>0</v>
      </c>
      <c r="I11" s="28">
        <v>0</v>
      </c>
      <c r="J11" s="28">
        <v>105157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171850</v>
      </c>
      <c r="E12" s="28">
        <v>347983</v>
      </c>
      <c r="F12" s="28">
        <v>3389</v>
      </c>
      <c r="G12" s="28">
        <v>126896</v>
      </c>
      <c r="H12" s="28">
        <v>0</v>
      </c>
      <c r="I12" s="28">
        <v>2417</v>
      </c>
      <c r="J12" s="28">
        <v>652535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264451</v>
      </c>
      <c r="E13" s="28">
        <v>223540</v>
      </c>
      <c r="F13" s="28">
        <v>0</v>
      </c>
      <c r="G13" s="28">
        <v>173134</v>
      </c>
      <c r="H13" s="28">
        <v>0</v>
      </c>
      <c r="I13" s="28">
        <v>100371</v>
      </c>
      <c r="J13" s="28">
        <v>761496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278016</v>
      </c>
      <c r="E14" s="28">
        <v>300669</v>
      </c>
      <c r="F14" s="28">
        <v>5106</v>
      </c>
      <c r="G14" s="28">
        <v>446658</v>
      </c>
      <c r="H14" s="28">
        <v>0</v>
      </c>
      <c r="I14" s="28">
        <v>37749</v>
      </c>
      <c r="J14" s="28">
        <v>1068198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479713</v>
      </c>
      <c r="E15" s="28">
        <v>683907</v>
      </c>
      <c r="F15" s="28">
        <v>30379</v>
      </c>
      <c r="G15" s="28">
        <v>253776</v>
      </c>
      <c r="H15" s="28">
        <v>94382</v>
      </c>
      <c r="I15" s="28">
        <v>22294</v>
      </c>
      <c r="J15" s="28">
        <v>1564451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8104</v>
      </c>
      <c r="E16" s="28">
        <v>4126</v>
      </c>
      <c r="F16" s="28">
        <v>320</v>
      </c>
      <c r="G16" s="28">
        <v>6122</v>
      </c>
      <c r="H16" s="28">
        <v>0</v>
      </c>
      <c r="I16" s="28">
        <v>19</v>
      </c>
      <c r="J16" s="28">
        <v>18691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42969</v>
      </c>
      <c r="E17" s="28">
        <v>41837</v>
      </c>
      <c r="F17" s="28">
        <v>5412</v>
      </c>
      <c r="G17" s="28">
        <v>11561</v>
      </c>
      <c r="H17" s="28">
        <v>52730</v>
      </c>
      <c r="I17" s="28">
        <v>338</v>
      </c>
      <c r="J17" s="28">
        <v>154847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4785</v>
      </c>
      <c r="I18" s="28">
        <v>0</v>
      </c>
      <c r="J18" s="28">
        <v>4785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21827</v>
      </c>
      <c r="E19" s="28">
        <v>2828</v>
      </c>
      <c r="F19" s="28">
        <v>0</v>
      </c>
      <c r="G19" s="28">
        <v>0</v>
      </c>
      <c r="H19" s="28">
        <v>0</v>
      </c>
      <c r="I19" s="28">
        <v>0</v>
      </c>
      <c r="J19" s="28">
        <v>24655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207383</v>
      </c>
      <c r="E20" s="28">
        <v>0</v>
      </c>
      <c r="F20" s="28">
        <v>0</v>
      </c>
      <c r="G20" s="28">
        <v>0</v>
      </c>
      <c r="H20" s="28">
        <v>1654</v>
      </c>
      <c r="I20" s="28">
        <v>9357</v>
      </c>
      <c r="J20" s="28">
        <v>218394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1474313</v>
      </c>
      <c r="E21" s="16">
        <v>2012085</v>
      </c>
      <c r="F21" s="16">
        <v>46418</v>
      </c>
      <c r="G21" s="16">
        <v>1048675</v>
      </c>
      <c r="H21" s="16">
        <v>153551</v>
      </c>
      <c r="I21" s="16">
        <v>172545</v>
      </c>
      <c r="J21" s="16">
        <v>4907587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26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2013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7416</v>
      </c>
      <c r="E30" s="28">
        <v>294622</v>
      </c>
      <c r="F30" s="28">
        <v>1812</v>
      </c>
      <c r="G30" s="28">
        <v>0</v>
      </c>
      <c r="H30" s="28">
        <v>0</v>
      </c>
      <c r="I30" s="28">
        <v>303850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71</v>
      </c>
      <c r="E31" s="28">
        <v>0</v>
      </c>
      <c r="F31" s="28">
        <v>0</v>
      </c>
      <c r="G31" s="28">
        <v>30457</v>
      </c>
      <c r="H31" s="28">
        <v>0</v>
      </c>
      <c r="I31" s="28">
        <v>30528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8298</v>
      </c>
      <c r="E32" s="28">
        <v>96859</v>
      </c>
      <c r="F32" s="28">
        <v>0</v>
      </c>
      <c r="G32" s="28">
        <v>0</v>
      </c>
      <c r="H32" s="28">
        <v>0</v>
      </c>
      <c r="I32" s="28">
        <v>105157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97982</v>
      </c>
      <c r="E33" s="28">
        <v>344318</v>
      </c>
      <c r="F33" s="28">
        <v>3346</v>
      </c>
      <c r="G33" s="28">
        <v>205579</v>
      </c>
      <c r="H33" s="28">
        <v>1310</v>
      </c>
      <c r="I33" s="28">
        <v>652535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115567</v>
      </c>
      <c r="E34" s="28">
        <v>242425</v>
      </c>
      <c r="F34" s="28">
        <v>0</v>
      </c>
      <c r="G34" s="28">
        <v>349114</v>
      </c>
      <c r="H34" s="28">
        <v>54390</v>
      </c>
      <c r="I34" s="28">
        <v>761496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161669</v>
      </c>
      <c r="E35" s="28">
        <v>360971</v>
      </c>
      <c r="F35" s="28">
        <v>5041</v>
      </c>
      <c r="G35" s="28">
        <v>520062</v>
      </c>
      <c r="H35" s="28">
        <v>20455</v>
      </c>
      <c r="I35" s="28">
        <v>1068198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407689</v>
      </c>
      <c r="E36" s="28">
        <v>715693</v>
      </c>
      <c r="F36" s="28">
        <v>30036</v>
      </c>
      <c r="G36" s="28">
        <v>398954</v>
      </c>
      <c r="H36" s="28">
        <v>12079</v>
      </c>
      <c r="I36" s="28">
        <v>1564451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7252</v>
      </c>
      <c r="E37" s="28">
        <v>4067</v>
      </c>
      <c r="F37" s="28">
        <v>316</v>
      </c>
      <c r="G37" s="28">
        <v>7046</v>
      </c>
      <c r="H37" s="28">
        <v>10</v>
      </c>
      <c r="I37" s="28">
        <v>18691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72126</v>
      </c>
      <c r="E38" s="28">
        <v>42835</v>
      </c>
      <c r="F38" s="28">
        <v>5351</v>
      </c>
      <c r="G38" s="28">
        <v>34352</v>
      </c>
      <c r="H38" s="28">
        <v>183</v>
      </c>
      <c r="I38" s="28">
        <v>154847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4785</v>
      </c>
      <c r="E39" s="28">
        <v>0</v>
      </c>
      <c r="F39" s="28">
        <v>0</v>
      </c>
      <c r="G39" s="28">
        <v>0</v>
      </c>
      <c r="H39" s="28">
        <v>0</v>
      </c>
      <c r="I39" s="28">
        <v>4785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21321</v>
      </c>
      <c r="E40" s="28">
        <v>2996</v>
      </c>
      <c r="F40" s="28">
        <v>0</v>
      </c>
      <c r="G40" s="28">
        <v>338</v>
      </c>
      <c r="H40" s="28">
        <v>0</v>
      </c>
      <c r="I40" s="28">
        <v>24655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178258</v>
      </c>
      <c r="E41" s="28">
        <v>7054</v>
      </c>
      <c r="F41" s="28">
        <v>0</v>
      </c>
      <c r="G41" s="28">
        <v>28011</v>
      </c>
      <c r="H41" s="28">
        <v>5071</v>
      </c>
      <c r="I41" s="28">
        <v>218394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1082434</v>
      </c>
      <c r="E42" s="16">
        <v>2111840</v>
      </c>
      <c r="F42" s="16">
        <v>45902</v>
      </c>
      <c r="G42" s="16">
        <v>1573913</v>
      </c>
      <c r="H42" s="16">
        <v>93498</v>
      </c>
      <c r="I42" s="16">
        <v>4907587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27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2013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303850</v>
      </c>
      <c r="E51" s="12">
        <v>2.4E-2</v>
      </c>
      <c r="F51" s="12">
        <v>0.97</v>
      </c>
      <c r="G51" s="12">
        <v>6.0000000000000001E-3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30528</v>
      </c>
      <c r="E52" s="12">
        <v>2E-3</v>
      </c>
      <c r="F52" s="12">
        <v>0</v>
      </c>
      <c r="G52" s="12">
        <v>0</v>
      </c>
      <c r="H52" s="12">
        <v>0.998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105157</v>
      </c>
      <c r="E53" s="12">
        <v>7.9000000000000001E-2</v>
      </c>
      <c r="F53" s="12">
        <v>0.92100000000000004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652535</v>
      </c>
      <c r="E54" s="12">
        <v>0.15</v>
      </c>
      <c r="F54" s="12">
        <v>0.52800000000000002</v>
      </c>
      <c r="G54" s="12">
        <v>5.0000000000000001E-3</v>
      </c>
      <c r="H54" s="12">
        <v>0.315</v>
      </c>
      <c r="I54" s="12">
        <v>2E-3</v>
      </c>
      <c r="J54" s="14">
        <v>1</v>
      </c>
    </row>
    <row r="55" spans="2:10" ht="20.25" customHeight="1" x14ac:dyDescent="0.25">
      <c r="B55" s="9" t="s">
        <v>325</v>
      </c>
      <c r="C55" s="25" t="s">
        <v>326</v>
      </c>
      <c r="D55" s="28">
        <v>761496</v>
      </c>
      <c r="E55" s="12">
        <v>0.152</v>
      </c>
      <c r="F55" s="12">
        <v>0.318</v>
      </c>
      <c r="G55" s="12">
        <v>0</v>
      </c>
      <c r="H55" s="12">
        <v>0.45800000000000002</v>
      </c>
      <c r="I55" s="12">
        <v>7.0999999999999994E-2</v>
      </c>
      <c r="J55" s="14">
        <v>0.999</v>
      </c>
    </row>
    <row r="56" spans="2:10" ht="20.25" customHeight="1" x14ac:dyDescent="0.25">
      <c r="B56" s="9" t="s">
        <v>327</v>
      </c>
      <c r="C56" s="25" t="s">
        <v>328</v>
      </c>
      <c r="D56" s="28">
        <v>1068198</v>
      </c>
      <c r="E56" s="12">
        <v>0.151</v>
      </c>
      <c r="F56" s="12">
        <v>0.33800000000000002</v>
      </c>
      <c r="G56" s="12">
        <v>5.0000000000000001E-3</v>
      </c>
      <c r="H56" s="12">
        <v>0.48699999999999999</v>
      </c>
      <c r="I56" s="12">
        <v>1.9E-2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1564451</v>
      </c>
      <c r="E57" s="12">
        <v>0.26100000000000001</v>
      </c>
      <c r="F57" s="12">
        <v>0.45700000000000002</v>
      </c>
      <c r="G57" s="12">
        <v>1.9E-2</v>
      </c>
      <c r="H57" s="12">
        <v>0.255</v>
      </c>
      <c r="I57" s="12">
        <v>8.0000000000000002E-3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18691</v>
      </c>
      <c r="E58" s="12">
        <v>0.38800000000000001</v>
      </c>
      <c r="F58" s="12">
        <v>0.218</v>
      </c>
      <c r="G58" s="12">
        <v>1.7000000000000001E-2</v>
      </c>
      <c r="H58" s="12">
        <v>0.377</v>
      </c>
      <c r="I58" s="12">
        <v>1E-3</v>
      </c>
      <c r="J58" s="14">
        <v>1.0009999999999999</v>
      </c>
    </row>
    <row r="59" spans="2:10" ht="20.25" customHeight="1" x14ac:dyDescent="0.25">
      <c r="B59" s="9" t="s">
        <v>333</v>
      </c>
      <c r="C59" s="25" t="s">
        <v>334</v>
      </c>
      <c r="D59" s="28">
        <v>154847</v>
      </c>
      <c r="E59" s="12">
        <v>0.46600000000000003</v>
      </c>
      <c r="F59" s="12">
        <v>0.27700000000000002</v>
      </c>
      <c r="G59" s="12">
        <v>3.5000000000000003E-2</v>
      </c>
      <c r="H59" s="12">
        <v>0.222</v>
      </c>
      <c r="I59" s="12">
        <v>1E-3</v>
      </c>
      <c r="J59" s="14">
        <v>1.0009999999999999</v>
      </c>
    </row>
    <row r="60" spans="2:10" ht="20.25" customHeight="1" x14ac:dyDescent="0.25">
      <c r="B60" s="9" t="s">
        <v>335</v>
      </c>
      <c r="C60" s="25" t="s">
        <v>336</v>
      </c>
      <c r="D60" s="28">
        <v>4785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24655</v>
      </c>
      <c r="E61" s="12">
        <v>0.86499999999999999</v>
      </c>
      <c r="F61" s="12">
        <v>0.122</v>
      </c>
      <c r="G61" s="12">
        <v>0</v>
      </c>
      <c r="H61" s="12">
        <v>1.4E-2</v>
      </c>
      <c r="I61" s="12">
        <v>0</v>
      </c>
      <c r="J61" s="14">
        <v>1.0009999999999999</v>
      </c>
    </row>
    <row r="62" spans="2:10" ht="20.25" customHeight="1" x14ac:dyDescent="0.25">
      <c r="B62" s="9" t="s">
        <v>339</v>
      </c>
      <c r="C62" s="25" t="s">
        <v>340</v>
      </c>
      <c r="D62" s="28">
        <v>218394</v>
      </c>
      <c r="E62" s="12">
        <v>0.81599999999999995</v>
      </c>
      <c r="F62" s="12">
        <v>3.2000000000000001E-2</v>
      </c>
      <c r="G62" s="12">
        <v>0</v>
      </c>
      <c r="H62" s="12">
        <v>0.128</v>
      </c>
      <c r="I62" s="12">
        <v>2.3E-2</v>
      </c>
      <c r="J62" s="14">
        <v>0.999</v>
      </c>
    </row>
    <row r="63" spans="2:10" ht="21" customHeight="1" x14ac:dyDescent="0.25">
      <c r="B63" s="156" t="s">
        <v>165</v>
      </c>
      <c r="C63" s="156" t="s">
        <v>165</v>
      </c>
      <c r="D63" s="16">
        <v>4907587</v>
      </c>
      <c r="E63" s="17">
        <v>0.221</v>
      </c>
      <c r="F63" s="17">
        <v>0.43</v>
      </c>
      <c r="G63" s="17">
        <v>8.9999999999999993E-3</v>
      </c>
      <c r="H63" s="17">
        <v>0.32100000000000001</v>
      </c>
      <c r="I63" s="17">
        <v>1.9E-2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4PYF'!A1" display="Siguiente"/>
    <hyperlink ref="I2" location="'2012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2" sqref="I2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27" t="s">
        <v>1</v>
      </c>
      <c r="I2" s="27" t="s">
        <v>153</v>
      </c>
      <c r="J2" s="27" t="s">
        <v>152</v>
      </c>
    </row>
    <row r="3" spans="2:12" ht="20.25" customHeight="1" x14ac:dyDescent="0.25">
      <c r="B3" s="155" t="s">
        <v>28</v>
      </c>
      <c r="C3" s="155"/>
      <c r="D3" s="155"/>
      <c r="E3" s="155"/>
      <c r="F3" s="155"/>
      <c r="G3" s="155"/>
      <c r="H3" s="155"/>
      <c r="I3" s="155"/>
      <c r="J3" s="155"/>
    </row>
    <row r="4" spans="2:12" ht="20.25" customHeight="1" x14ac:dyDescent="0.25">
      <c r="B4" s="155" t="s">
        <v>5</v>
      </c>
      <c r="C4" s="155"/>
      <c r="D4" s="155"/>
      <c r="E4" s="155"/>
      <c r="F4" s="155"/>
      <c r="G4" s="155"/>
      <c r="H4" s="155"/>
      <c r="I4" s="155"/>
      <c r="J4" s="155"/>
    </row>
    <row r="5" spans="2:12" ht="20.25" customHeight="1" x14ac:dyDescent="0.25">
      <c r="B5" s="155">
        <v>2014</v>
      </c>
      <c r="C5" s="155"/>
      <c r="D5" s="155"/>
      <c r="E5" s="155"/>
      <c r="F5" s="155"/>
      <c r="G5" s="155"/>
      <c r="H5" s="155"/>
      <c r="I5" s="155"/>
      <c r="J5" s="155"/>
    </row>
    <row r="6" spans="2:12" ht="20.25" customHeight="1" x14ac:dyDescent="0.25">
      <c r="B6" s="155" t="s">
        <v>0</v>
      </c>
      <c r="C6" s="155"/>
      <c r="D6" s="155"/>
      <c r="E6" s="155"/>
      <c r="F6" s="155"/>
      <c r="G6" s="155"/>
      <c r="H6" s="155"/>
      <c r="I6" s="155"/>
      <c r="J6" s="155"/>
    </row>
    <row r="7" spans="2:12" ht="20.25" customHeight="1" x14ac:dyDescent="0.25">
      <c r="B7" s="24"/>
      <c r="C7" s="24"/>
      <c r="D7" s="24"/>
      <c r="E7" s="24"/>
      <c r="F7" s="24"/>
      <c r="G7" s="24"/>
      <c r="H7" s="24"/>
      <c r="I7" s="24"/>
      <c r="J7" s="24"/>
    </row>
    <row r="8" spans="2:12" ht="60" customHeight="1" x14ac:dyDescent="0.25">
      <c r="B8" s="22" t="s">
        <v>275</v>
      </c>
      <c r="C8" s="22" t="s">
        <v>309</v>
      </c>
      <c r="D8" s="22" t="s">
        <v>310</v>
      </c>
      <c r="E8" s="22" t="s">
        <v>311</v>
      </c>
      <c r="F8" s="22" t="s">
        <v>312</v>
      </c>
      <c r="G8" s="22" t="s">
        <v>313</v>
      </c>
      <c r="H8" s="22" t="s">
        <v>314</v>
      </c>
      <c r="I8" s="22" t="s">
        <v>315</v>
      </c>
      <c r="J8" s="22" t="s">
        <v>316</v>
      </c>
    </row>
    <row r="9" spans="2:12" ht="20.25" customHeight="1" x14ac:dyDescent="0.25">
      <c r="B9" s="23" t="s">
        <v>317</v>
      </c>
      <c r="C9" s="25" t="s">
        <v>318</v>
      </c>
      <c r="D9" s="28">
        <v>0</v>
      </c>
      <c r="E9" s="28">
        <v>269415</v>
      </c>
      <c r="F9" s="28">
        <v>2101</v>
      </c>
      <c r="G9" s="28">
        <v>0</v>
      </c>
      <c r="H9" s="28">
        <v>0</v>
      </c>
      <c r="I9" s="28">
        <v>0</v>
      </c>
      <c r="J9" s="28">
        <v>271516</v>
      </c>
      <c r="K9" s="18"/>
      <c r="L9" s="19"/>
    </row>
    <row r="10" spans="2:12" ht="20.25" customHeight="1" x14ac:dyDescent="0.25">
      <c r="B10" s="23" t="s">
        <v>319</v>
      </c>
      <c r="C10" s="25" t="s">
        <v>320</v>
      </c>
      <c r="D10" s="28">
        <v>0</v>
      </c>
      <c r="E10" s="28">
        <v>0</v>
      </c>
      <c r="F10" s="28">
        <v>0</v>
      </c>
      <c r="G10" s="28">
        <v>29376</v>
      </c>
      <c r="H10" s="28">
        <v>0</v>
      </c>
      <c r="I10" s="28">
        <v>0</v>
      </c>
      <c r="J10" s="28">
        <v>29376</v>
      </c>
      <c r="K10" s="18"/>
      <c r="L10" s="19"/>
    </row>
    <row r="11" spans="2:12" ht="20.25" customHeight="1" x14ac:dyDescent="0.25">
      <c r="B11" s="23" t="s">
        <v>321</v>
      </c>
      <c r="C11" s="25" t="s">
        <v>322</v>
      </c>
      <c r="D11" s="28">
        <v>0</v>
      </c>
      <c r="E11" s="28">
        <v>69009</v>
      </c>
      <c r="F11" s="28">
        <v>0</v>
      </c>
      <c r="G11" s="28">
        <v>0</v>
      </c>
      <c r="H11" s="28">
        <v>0</v>
      </c>
      <c r="I11" s="28">
        <v>0</v>
      </c>
      <c r="J11" s="28">
        <v>69009</v>
      </c>
      <c r="K11" s="18"/>
      <c r="L11" s="19"/>
    </row>
    <row r="12" spans="2:12" ht="20.25" customHeight="1" x14ac:dyDescent="0.25">
      <c r="B12" s="23" t="s">
        <v>323</v>
      </c>
      <c r="C12" s="25" t="s">
        <v>324</v>
      </c>
      <c r="D12" s="28">
        <v>180986</v>
      </c>
      <c r="E12" s="28">
        <v>430141</v>
      </c>
      <c r="F12" s="28">
        <v>3340</v>
      </c>
      <c r="G12" s="28">
        <v>132296</v>
      </c>
      <c r="H12" s="28">
        <v>0</v>
      </c>
      <c r="I12" s="28">
        <v>2805</v>
      </c>
      <c r="J12" s="28">
        <v>749568</v>
      </c>
      <c r="K12" s="18"/>
      <c r="L12" s="19"/>
    </row>
    <row r="13" spans="2:12" ht="20.25" customHeight="1" x14ac:dyDescent="0.25">
      <c r="B13" s="23" t="s">
        <v>325</v>
      </c>
      <c r="C13" s="25" t="s">
        <v>326</v>
      </c>
      <c r="D13" s="28">
        <v>278509</v>
      </c>
      <c r="E13" s="28">
        <v>284398</v>
      </c>
      <c r="F13" s="28">
        <v>0</v>
      </c>
      <c r="G13" s="28">
        <v>180501</v>
      </c>
      <c r="H13" s="28">
        <v>0</v>
      </c>
      <c r="I13" s="28">
        <v>116381</v>
      </c>
      <c r="J13" s="28">
        <v>859789</v>
      </c>
      <c r="K13" s="18"/>
      <c r="L13" s="19"/>
    </row>
    <row r="14" spans="2:12" ht="20.25" customHeight="1" x14ac:dyDescent="0.25">
      <c r="B14" s="23" t="s">
        <v>327</v>
      </c>
      <c r="C14" s="25" t="s">
        <v>328</v>
      </c>
      <c r="D14" s="28">
        <v>292799</v>
      </c>
      <c r="E14" s="28">
        <v>376875</v>
      </c>
      <c r="F14" s="28">
        <v>5032</v>
      </c>
      <c r="G14" s="28">
        <v>465663</v>
      </c>
      <c r="H14" s="28">
        <v>0</v>
      </c>
      <c r="I14" s="28">
        <v>43770</v>
      </c>
      <c r="J14" s="28">
        <v>1184139</v>
      </c>
      <c r="K14" s="18"/>
      <c r="L14" s="19"/>
    </row>
    <row r="15" spans="2:12" ht="20.25" customHeight="1" x14ac:dyDescent="0.25">
      <c r="B15" s="23" t="s">
        <v>329</v>
      </c>
      <c r="C15" s="25" t="s">
        <v>330</v>
      </c>
      <c r="D15" s="28">
        <v>549554</v>
      </c>
      <c r="E15" s="28">
        <v>749305</v>
      </c>
      <c r="F15" s="28">
        <v>27996</v>
      </c>
      <c r="G15" s="28">
        <v>206369</v>
      </c>
      <c r="H15" s="28">
        <v>80246</v>
      </c>
      <c r="I15" s="28">
        <v>25853</v>
      </c>
      <c r="J15" s="28">
        <v>1639323</v>
      </c>
      <c r="K15" s="18"/>
      <c r="L15" s="19"/>
    </row>
    <row r="16" spans="2:12" ht="20.25" customHeight="1" x14ac:dyDescent="0.25">
      <c r="B16" s="23" t="s">
        <v>331</v>
      </c>
      <c r="C16" s="25" t="s">
        <v>332</v>
      </c>
      <c r="D16" s="28">
        <v>8535</v>
      </c>
      <c r="E16" s="28">
        <v>5169</v>
      </c>
      <c r="F16" s="28">
        <v>316</v>
      </c>
      <c r="G16" s="28">
        <v>6382</v>
      </c>
      <c r="H16" s="28">
        <v>0</v>
      </c>
      <c r="I16" s="28">
        <v>21</v>
      </c>
      <c r="J16" s="28">
        <v>20423</v>
      </c>
      <c r="K16" s="18"/>
      <c r="L16" s="19"/>
    </row>
    <row r="17" spans="2:12" ht="20.25" customHeight="1" x14ac:dyDescent="0.25">
      <c r="B17" s="23" t="s">
        <v>333</v>
      </c>
      <c r="C17" s="25" t="s">
        <v>334</v>
      </c>
      <c r="D17" s="28">
        <v>55944</v>
      </c>
      <c r="E17" s="28">
        <v>45660</v>
      </c>
      <c r="F17" s="28">
        <v>4988</v>
      </c>
      <c r="G17" s="28">
        <v>9220</v>
      </c>
      <c r="H17" s="28">
        <v>44832</v>
      </c>
      <c r="I17" s="28">
        <v>390</v>
      </c>
      <c r="J17" s="28">
        <v>161034</v>
      </c>
      <c r="K17" s="18"/>
      <c r="L17" s="19"/>
    </row>
    <row r="18" spans="2:12" ht="20.25" customHeight="1" x14ac:dyDescent="0.25">
      <c r="B18" s="23" t="s">
        <v>335</v>
      </c>
      <c r="C18" s="25" t="s">
        <v>336</v>
      </c>
      <c r="D18" s="28">
        <v>0</v>
      </c>
      <c r="E18" s="28">
        <v>0</v>
      </c>
      <c r="F18" s="28">
        <v>0</v>
      </c>
      <c r="G18" s="28">
        <v>0</v>
      </c>
      <c r="H18" s="28">
        <v>4068</v>
      </c>
      <c r="I18" s="28">
        <v>0</v>
      </c>
      <c r="J18" s="28">
        <v>4068</v>
      </c>
      <c r="K18" s="18"/>
      <c r="L18" s="19"/>
    </row>
    <row r="19" spans="2:12" ht="20.25" customHeight="1" x14ac:dyDescent="0.25">
      <c r="B19" s="23" t="s">
        <v>337</v>
      </c>
      <c r="C19" s="25" t="s">
        <v>338</v>
      </c>
      <c r="D19" s="28">
        <v>23666</v>
      </c>
      <c r="E19" s="28">
        <v>2263</v>
      </c>
      <c r="F19" s="28">
        <v>0</v>
      </c>
      <c r="G19" s="28">
        <v>0</v>
      </c>
      <c r="H19" s="28">
        <v>0</v>
      </c>
      <c r="I19" s="28">
        <v>0</v>
      </c>
      <c r="J19" s="28">
        <v>25929</v>
      </c>
      <c r="K19" s="18"/>
      <c r="L19" s="19"/>
    </row>
    <row r="20" spans="2:12" ht="20.25" customHeight="1" x14ac:dyDescent="0.25">
      <c r="B20" s="23" t="s">
        <v>339</v>
      </c>
      <c r="C20" s="25" t="s">
        <v>340</v>
      </c>
      <c r="D20" s="28">
        <v>231641</v>
      </c>
      <c r="E20" s="28">
        <v>0</v>
      </c>
      <c r="F20" s="28">
        <v>0</v>
      </c>
      <c r="G20" s="28">
        <v>0</v>
      </c>
      <c r="H20" s="28">
        <v>1406</v>
      </c>
      <c r="I20" s="28">
        <v>10848</v>
      </c>
      <c r="J20" s="28">
        <v>243895</v>
      </c>
      <c r="K20" s="18"/>
      <c r="L20" s="19"/>
    </row>
    <row r="21" spans="2:12" ht="20.25" customHeight="1" x14ac:dyDescent="0.25">
      <c r="B21" s="156" t="s">
        <v>165</v>
      </c>
      <c r="C21" s="156" t="s">
        <v>165</v>
      </c>
      <c r="D21" s="16">
        <v>1621634</v>
      </c>
      <c r="E21" s="16">
        <v>2232235</v>
      </c>
      <c r="F21" s="16">
        <v>43773</v>
      </c>
      <c r="G21" s="16">
        <v>1029807</v>
      </c>
      <c r="H21" s="16">
        <v>130552</v>
      </c>
      <c r="I21" s="16">
        <v>200068</v>
      </c>
      <c r="J21" s="16">
        <v>5258069</v>
      </c>
    </row>
    <row r="22" spans="2:12" ht="20.25" customHeight="1" x14ac:dyDescent="0.25">
      <c r="B22" s="24"/>
      <c r="C22" s="24"/>
      <c r="D22" s="24"/>
      <c r="E22" s="24"/>
      <c r="F22" s="24"/>
      <c r="G22" s="24"/>
      <c r="H22" s="24"/>
      <c r="I22" s="24"/>
      <c r="J22" s="24"/>
    </row>
    <row r="23" spans="2:12" ht="20.25" customHeight="1" x14ac:dyDescent="0.25">
      <c r="B23" s="24"/>
      <c r="C23" s="24"/>
      <c r="D23" s="24"/>
      <c r="E23" s="24"/>
      <c r="F23" s="24"/>
      <c r="G23" s="24"/>
      <c r="H23" s="24"/>
      <c r="I23" s="24"/>
      <c r="J23" s="24"/>
    </row>
    <row r="24" spans="2:12" ht="20.25" customHeight="1" x14ac:dyDescent="0.25">
      <c r="B24" s="155" t="s">
        <v>29</v>
      </c>
      <c r="C24" s="155"/>
      <c r="D24" s="155"/>
      <c r="E24" s="155"/>
      <c r="F24" s="155"/>
      <c r="G24" s="155"/>
      <c r="H24" s="155"/>
      <c r="I24" s="155"/>
      <c r="J24" s="24"/>
    </row>
    <row r="25" spans="2:12" ht="20.25" customHeight="1" x14ac:dyDescent="0.25">
      <c r="B25" s="155" t="s">
        <v>4</v>
      </c>
      <c r="C25" s="155"/>
      <c r="D25" s="155"/>
      <c r="E25" s="155"/>
      <c r="F25" s="155"/>
      <c r="G25" s="155"/>
      <c r="H25" s="155"/>
      <c r="I25" s="155"/>
      <c r="J25" s="24"/>
    </row>
    <row r="26" spans="2:12" ht="20.25" customHeight="1" x14ac:dyDescent="0.25">
      <c r="B26" s="155">
        <v>2014</v>
      </c>
      <c r="C26" s="155"/>
      <c r="D26" s="155"/>
      <c r="E26" s="155"/>
      <c r="F26" s="155"/>
      <c r="G26" s="155"/>
      <c r="H26" s="155"/>
      <c r="I26" s="155"/>
      <c r="J26" s="24"/>
    </row>
    <row r="27" spans="2:12" ht="20.25" customHeight="1" x14ac:dyDescent="0.25">
      <c r="B27" s="155" t="s">
        <v>0</v>
      </c>
      <c r="C27" s="155"/>
      <c r="D27" s="155"/>
      <c r="E27" s="155"/>
      <c r="F27" s="155"/>
      <c r="G27" s="155"/>
      <c r="H27" s="155"/>
      <c r="I27" s="155"/>
      <c r="J27" s="24"/>
    </row>
    <row r="28" spans="2:12" ht="20.2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2:12" ht="60" customHeight="1" x14ac:dyDescent="0.25">
      <c r="B29" s="22" t="s">
        <v>275</v>
      </c>
      <c r="C29" s="22" t="s">
        <v>309</v>
      </c>
      <c r="D29" s="22" t="s">
        <v>341</v>
      </c>
      <c r="E29" s="22" t="s">
        <v>342</v>
      </c>
      <c r="F29" s="22" t="s">
        <v>343</v>
      </c>
      <c r="G29" s="22" t="s">
        <v>344</v>
      </c>
      <c r="H29" s="22" t="s">
        <v>345</v>
      </c>
      <c r="I29" s="22" t="s">
        <v>346</v>
      </c>
      <c r="L29" s="20"/>
    </row>
    <row r="30" spans="2:12" ht="20.25" customHeight="1" x14ac:dyDescent="0.25">
      <c r="B30" s="23" t="s">
        <v>317</v>
      </c>
      <c r="C30" s="25" t="s">
        <v>318</v>
      </c>
      <c r="D30" s="28">
        <v>2493</v>
      </c>
      <c r="E30" s="28">
        <v>266922</v>
      </c>
      <c r="F30" s="28">
        <v>2101</v>
      </c>
      <c r="G30" s="28">
        <v>0</v>
      </c>
      <c r="H30" s="28">
        <v>0</v>
      </c>
      <c r="I30" s="28">
        <v>271516</v>
      </c>
      <c r="J30" s="18"/>
      <c r="K30" s="18"/>
    </row>
    <row r="31" spans="2:12" ht="20.25" customHeight="1" x14ac:dyDescent="0.25">
      <c r="B31" s="23" t="s">
        <v>319</v>
      </c>
      <c r="C31" s="25" t="s">
        <v>320</v>
      </c>
      <c r="D31" s="28">
        <v>30</v>
      </c>
      <c r="E31" s="28">
        <v>0</v>
      </c>
      <c r="F31" s="28">
        <v>0</v>
      </c>
      <c r="G31" s="28">
        <v>29346</v>
      </c>
      <c r="H31" s="28">
        <v>0</v>
      </c>
      <c r="I31" s="28">
        <v>29376</v>
      </c>
      <c r="J31" s="18"/>
      <c r="K31" s="18"/>
    </row>
    <row r="32" spans="2:12" ht="20.25" customHeight="1" x14ac:dyDescent="0.25">
      <c r="B32" s="23" t="s">
        <v>321</v>
      </c>
      <c r="C32" s="25" t="s">
        <v>322</v>
      </c>
      <c r="D32" s="28">
        <v>6452</v>
      </c>
      <c r="E32" s="28">
        <v>62557</v>
      </c>
      <c r="F32" s="28">
        <v>0</v>
      </c>
      <c r="G32" s="28">
        <v>0</v>
      </c>
      <c r="H32" s="28">
        <v>0</v>
      </c>
      <c r="I32" s="28">
        <v>69009</v>
      </c>
      <c r="J32" s="18"/>
      <c r="K32" s="18"/>
    </row>
    <row r="33" spans="2:11" ht="20.25" customHeight="1" x14ac:dyDescent="0.25">
      <c r="B33" s="23" t="s">
        <v>323</v>
      </c>
      <c r="C33" s="25" t="s">
        <v>324</v>
      </c>
      <c r="D33" s="28">
        <v>70011</v>
      </c>
      <c r="E33" s="28">
        <v>426396</v>
      </c>
      <c r="F33" s="28">
        <v>3340</v>
      </c>
      <c r="G33" s="28">
        <v>248304</v>
      </c>
      <c r="H33" s="28">
        <v>1517</v>
      </c>
      <c r="I33" s="28">
        <v>749568</v>
      </c>
      <c r="J33" s="18"/>
      <c r="K33" s="18"/>
    </row>
    <row r="34" spans="2:11" ht="20.25" customHeight="1" x14ac:dyDescent="0.25">
      <c r="B34" s="23" t="s">
        <v>325</v>
      </c>
      <c r="C34" s="25" t="s">
        <v>326</v>
      </c>
      <c r="D34" s="28">
        <v>37594</v>
      </c>
      <c r="E34" s="28">
        <v>319294</v>
      </c>
      <c r="F34" s="28">
        <v>0</v>
      </c>
      <c r="G34" s="28">
        <v>439962</v>
      </c>
      <c r="H34" s="28">
        <v>62939</v>
      </c>
      <c r="I34" s="28">
        <v>859789</v>
      </c>
      <c r="J34" s="18"/>
      <c r="K34" s="18"/>
    </row>
    <row r="35" spans="2:11" ht="20.25" customHeight="1" x14ac:dyDescent="0.25">
      <c r="B35" s="23" t="s">
        <v>327</v>
      </c>
      <c r="C35" s="25" t="s">
        <v>328</v>
      </c>
      <c r="D35" s="28">
        <v>98116</v>
      </c>
      <c r="E35" s="28">
        <v>483433</v>
      </c>
      <c r="F35" s="28">
        <v>5032</v>
      </c>
      <c r="G35" s="28">
        <v>573887</v>
      </c>
      <c r="H35" s="28">
        <v>23671</v>
      </c>
      <c r="I35" s="28">
        <v>1184139</v>
      </c>
      <c r="J35" s="18"/>
      <c r="K35" s="18"/>
    </row>
    <row r="36" spans="2:11" ht="20.25" customHeight="1" x14ac:dyDescent="0.25">
      <c r="B36" s="23" t="s">
        <v>329</v>
      </c>
      <c r="C36" s="25" t="s">
        <v>330</v>
      </c>
      <c r="D36" s="28">
        <v>369385</v>
      </c>
      <c r="E36" s="28">
        <v>807686</v>
      </c>
      <c r="F36" s="28">
        <v>27856</v>
      </c>
      <c r="G36" s="28">
        <v>420415</v>
      </c>
      <c r="H36" s="28">
        <v>13981</v>
      </c>
      <c r="I36" s="28">
        <v>1639323</v>
      </c>
      <c r="J36" s="18"/>
      <c r="K36" s="18"/>
    </row>
    <row r="37" spans="2:11" ht="20.25" customHeight="1" x14ac:dyDescent="0.25">
      <c r="B37" s="23" t="s">
        <v>331</v>
      </c>
      <c r="C37" s="25" t="s">
        <v>332</v>
      </c>
      <c r="D37" s="28">
        <v>7219</v>
      </c>
      <c r="E37" s="28">
        <v>5132</v>
      </c>
      <c r="F37" s="28">
        <v>316</v>
      </c>
      <c r="G37" s="28">
        <v>7745</v>
      </c>
      <c r="H37" s="28">
        <v>11</v>
      </c>
      <c r="I37" s="28">
        <v>20423</v>
      </c>
      <c r="J37" s="18"/>
      <c r="K37" s="18"/>
    </row>
    <row r="38" spans="2:11" ht="20.25" customHeight="1" x14ac:dyDescent="0.25">
      <c r="B38" s="23" t="s">
        <v>333</v>
      </c>
      <c r="C38" s="25" t="s">
        <v>334</v>
      </c>
      <c r="D38" s="28">
        <v>65398</v>
      </c>
      <c r="E38" s="28">
        <v>47640</v>
      </c>
      <c r="F38" s="28">
        <v>4963</v>
      </c>
      <c r="G38" s="28">
        <v>42823</v>
      </c>
      <c r="H38" s="28">
        <v>210</v>
      </c>
      <c r="I38" s="28">
        <v>161034</v>
      </c>
      <c r="J38" s="18"/>
      <c r="K38" s="18"/>
    </row>
    <row r="39" spans="2:11" ht="20.25" customHeight="1" x14ac:dyDescent="0.25">
      <c r="B39" s="23" t="s">
        <v>335</v>
      </c>
      <c r="C39" s="25" t="s">
        <v>336</v>
      </c>
      <c r="D39" s="28">
        <v>4068</v>
      </c>
      <c r="E39" s="28">
        <v>0</v>
      </c>
      <c r="F39" s="28">
        <v>0</v>
      </c>
      <c r="G39" s="28">
        <v>0</v>
      </c>
      <c r="H39" s="28">
        <v>0</v>
      </c>
      <c r="I39" s="28">
        <v>4068</v>
      </c>
      <c r="J39" s="18"/>
      <c r="K39" s="18"/>
    </row>
    <row r="40" spans="2:11" ht="20.25" customHeight="1" x14ac:dyDescent="0.25">
      <c r="B40" s="23" t="s">
        <v>337</v>
      </c>
      <c r="C40" s="25" t="s">
        <v>338</v>
      </c>
      <c r="D40" s="28">
        <v>22892</v>
      </c>
      <c r="E40" s="28">
        <v>2538</v>
      </c>
      <c r="F40" s="28">
        <v>0</v>
      </c>
      <c r="G40" s="28">
        <v>499</v>
      </c>
      <c r="H40" s="28">
        <v>0</v>
      </c>
      <c r="I40" s="28">
        <v>25929</v>
      </c>
      <c r="J40" s="18"/>
      <c r="K40" s="18"/>
    </row>
    <row r="41" spans="2:11" ht="20.25" customHeight="1" x14ac:dyDescent="0.25">
      <c r="B41" s="23" t="s">
        <v>339</v>
      </c>
      <c r="C41" s="25" t="s">
        <v>340</v>
      </c>
      <c r="D41" s="28">
        <v>184870</v>
      </c>
      <c r="E41" s="28">
        <v>11861</v>
      </c>
      <c r="F41" s="28">
        <v>0</v>
      </c>
      <c r="G41" s="28">
        <v>41298</v>
      </c>
      <c r="H41" s="28">
        <v>5866</v>
      </c>
      <c r="I41" s="28">
        <v>243895</v>
      </c>
      <c r="J41" s="18"/>
      <c r="K41" s="18"/>
    </row>
    <row r="42" spans="2:11" ht="20.25" customHeight="1" x14ac:dyDescent="0.25">
      <c r="B42" s="156" t="s">
        <v>165</v>
      </c>
      <c r="C42" s="156" t="s">
        <v>165</v>
      </c>
      <c r="D42" s="16">
        <v>868528</v>
      </c>
      <c r="E42" s="16">
        <v>2433459</v>
      </c>
      <c r="F42" s="16">
        <v>43608</v>
      </c>
      <c r="G42" s="16">
        <v>1804279</v>
      </c>
      <c r="H42" s="16">
        <v>108195</v>
      </c>
      <c r="I42" s="16">
        <v>5258069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55" t="s">
        <v>30</v>
      </c>
      <c r="C45" s="155"/>
      <c r="D45" s="155"/>
      <c r="E45" s="155"/>
      <c r="F45" s="155"/>
      <c r="G45" s="155"/>
      <c r="H45" s="155"/>
      <c r="I45" s="155"/>
      <c r="J45" s="155"/>
    </row>
    <row r="46" spans="2:11" ht="20.25" customHeight="1" x14ac:dyDescent="0.25">
      <c r="B46" s="155" t="s">
        <v>48</v>
      </c>
      <c r="C46" s="155"/>
      <c r="D46" s="155"/>
      <c r="E46" s="155"/>
      <c r="F46" s="155"/>
      <c r="G46" s="155"/>
      <c r="H46" s="155"/>
      <c r="I46" s="155"/>
      <c r="J46" s="155"/>
    </row>
    <row r="47" spans="2:11" ht="20.25" customHeight="1" x14ac:dyDescent="0.25">
      <c r="B47" s="155">
        <v>2014</v>
      </c>
      <c r="C47" s="155"/>
      <c r="D47" s="155"/>
      <c r="E47" s="155"/>
      <c r="F47" s="155"/>
      <c r="G47" s="155"/>
      <c r="H47" s="155"/>
      <c r="I47" s="155"/>
      <c r="J47" s="155"/>
    </row>
    <row r="48" spans="2:11" ht="18" customHeight="1" x14ac:dyDescent="0.25">
      <c r="B48" s="155" t="s">
        <v>0</v>
      </c>
      <c r="C48" s="155"/>
      <c r="D48" s="155"/>
      <c r="E48" s="155"/>
      <c r="F48" s="155"/>
      <c r="G48" s="155"/>
      <c r="H48" s="155"/>
      <c r="I48" s="155"/>
      <c r="J48" s="155"/>
    </row>
    <row r="50" spans="2:10" ht="57" customHeight="1" x14ac:dyDescent="0.25">
      <c r="B50" s="22" t="s">
        <v>275</v>
      </c>
      <c r="C50" s="22" t="s">
        <v>309</v>
      </c>
      <c r="D50" s="22" t="s">
        <v>346</v>
      </c>
      <c r="E50" s="22" t="s">
        <v>341</v>
      </c>
      <c r="F50" s="22" t="s">
        <v>342</v>
      </c>
      <c r="G50" s="22" t="s">
        <v>343</v>
      </c>
      <c r="H50" s="22" t="s">
        <v>344</v>
      </c>
      <c r="I50" s="22" t="s">
        <v>345</v>
      </c>
      <c r="J50" s="22" t="s">
        <v>165</v>
      </c>
    </row>
    <row r="51" spans="2:10" ht="20.25" customHeight="1" x14ac:dyDescent="0.25">
      <c r="B51" s="9" t="s">
        <v>317</v>
      </c>
      <c r="C51" s="25" t="s">
        <v>318</v>
      </c>
      <c r="D51" s="28">
        <v>271516</v>
      </c>
      <c r="E51" s="12">
        <v>8.9999999999999993E-3</v>
      </c>
      <c r="F51" s="12">
        <v>0.98299999999999998</v>
      </c>
      <c r="G51" s="12">
        <v>8.0000000000000002E-3</v>
      </c>
      <c r="H51" s="12">
        <v>0</v>
      </c>
      <c r="I51" s="12">
        <v>0</v>
      </c>
      <c r="J51" s="14">
        <v>1</v>
      </c>
    </row>
    <row r="52" spans="2:10" ht="20.25" customHeight="1" x14ac:dyDescent="0.25">
      <c r="B52" s="9" t="s">
        <v>319</v>
      </c>
      <c r="C52" s="25" t="s">
        <v>320</v>
      </c>
      <c r="D52" s="28">
        <v>29376</v>
      </c>
      <c r="E52" s="12">
        <v>1E-3</v>
      </c>
      <c r="F52" s="12">
        <v>0</v>
      </c>
      <c r="G52" s="12">
        <v>0</v>
      </c>
      <c r="H52" s="12">
        <v>0.999</v>
      </c>
      <c r="I52" s="12">
        <v>0</v>
      </c>
      <c r="J52" s="14">
        <v>1</v>
      </c>
    </row>
    <row r="53" spans="2:10" ht="20.25" customHeight="1" x14ac:dyDescent="0.25">
      <c r="B53" s="9" t="s">
        <v>321</v>
      </c>
      <c r="C53" s="25" t="s">
        <v>322</v>
      </c>
      <c r="D53" s="28">
        <v>69009</v>
      </c>
      <c r="E53" s="12">
        <v>9.2999999999999999E-2</v>
      </c>
      <c r="F53" s="12">
        <v>0.90700000000000003</v>
      </c>
      <c r="G53" s="12">
        <v>0</v>
      </c>
      <c r="H53" s="12">
        <v>0</v>
      </c>
      <c r="I53" s="12">
        <v>0</v>
      </c>
      <c r="J53" s="14">
        <v>1</v>
      </c>
    </row>
    <row r="54" spans="2:10" ht="20.25" customHeight="1" x14ac:dyDescent="0.25">
      <c r="B54" s="9" t="s">
        <v>323</v>
      </c>
      <c r="C54" s="25" t="s">
        <v>324</v>
      </c>
      <c r="D54" s="28">
        <v>749568</v>
      </c>
      <c r="E54" s="12">
        <v>9.2999999999999999E-2</v>
      </c>
      <c r="F54" s="12">
        <v>0.56899999999999995</v>
      </c>
      <c r="G54" s="12">
        <v>4.0000000000000001E-3</v>
      </c>
      <c r="H54" s="12">
        <v>0.33100000000000002</v>
      </c>
      <c r="I54" s="12">
        <v>2E-3</v>
      </c>
      <c r="J54" s="14">
        <v>0.999</v>
      </c>
    </row>
    <row r="55" spans="2:10" ht="20.25" customHeight="1" x14ac:dyDescent="0.25">
      <c r="B55" s="9" t="s">
        <v>325</v>
      </c>
      <c r="C55" s="25" t="s">
        <v>326</v>
      </c>
      <c r="D55" s="28">
        <v>859789</v>
      </c>
      <c r="E55" s="12">
        <v>4.3999999999999997E-2</v>
      </c>
      <c r="F55" s="12">
        <v>0.371</v>
      </c>
      <c r="G55" s="12">
        <v>0</v>
      </c>
      <c r="H55" s="12">
        <v>0.51200000000000001</v>
      </c>
      <c r="I55" s="12">
        <v>7.2999999999999995E-2</v>
      </c>
      <c r="J55" s="14">
        <v>1</v>
      </c>
    </row>
    <row r="56" spans="2:10" ht="20.25" customHeight="1" x14ac:dyDescent="0.25">
      <c r="B56" s="9" t="s">
        <v>327</v>
      </c>
      <c r="C56" s="25" t="s">
        <v>328</v>
      </c>
      <c r="D56" s="28">
        <v>1184139</v>
      </c>
      <c r="E56" s="12">
        <v>8.3000000000000004E-2</v>
      </c>
      <c r="F56" s="12">
        <v>0.40799999999999997</v>
      </c>
      <c r="G56" s="12">
        <v>4.0000000000000001E-3</v>
      </c>
      <c r="H56" s="12">
        <v>0.48499999999999999</v>
      </c>
      <c r="I56" s="12">
        <v>0.02</v>
      </c>
      <c r="J56" s="14">
        <v>1</v>
      </c>
    </row>
    <row r="57" spans="2:10" ht="20.25" customHeight="1" x14ac:dyDescent="0.25">
      <c r="B57" s="9" t="s">
        <v>329</v>
      </c>
      <c r="C57" s="25" t="s">
        <v>330</v>
      </c>
      <c r="D57" s="28">
        <v>1639323</v>
      </c>
      <c r="E57" s="12">
        <v>0.22500000000000001</v>
      </c>
      <c r="F57" s="12">
        <v>0.49299999999999999</v>
      </c>
      <c r="G57" s="12">
        <v>1.7000000000000001E-2</v>
      </c>
      <c r="H57" s="12">
        <v>0.25600000000000001</v>
      </c>
      <c r="I57" s="12">
        <v>8.9999999999999993E-3</v>
      </c>
      <c r="J57" s="14">
        <v>1</v>
      </c>
    </row>
    <row r="58" spans="2:10" ht="20.25" customHeight="1" x14ac:dyDescent="0.25">
      <c r="B58" s="9" t="s">
        <v>331</v>
      </c>
      <c r="C58" s="25" t="s">
        <v>332</v>
      </c>
      <c r="D58" s="28">
        <v>20423</v>
      </c>
      <c r="E58" s="12">
        <v>0.35299999999999998</v>
      </c>
      <c r="F58" s="12">
        <v>0.251</v>
      </c>
      <c r="G58" s="12">
        <v>1.4999999999999999E-2</v>
      </c>
      <c r="H58" s="12">
        <v>0.379</v>
      </c>
      <c r="I58" s="12">
        <v>1E-3</v>
      </c>
      <c r="J58" s="14">
        <v>0.999</v>
      </c>
    </row>
    <row r="59" spans="2:10" ht="20.25" customHeight="1" x14ac:dyDescent="0.25">
      <c r="B59" s="9" t="s">
        <v>333</v>
      </c>
      <c r="C59" s="25" t="s">
        <v>334</v>
      </c>
      <c r="D59" s="28">
        <v>161034</v>
      </c>
      <c r="E59" s="12">
        <v>0.40600000000000003</v>
      </c>
      <c r="F59" s="12">
        <v>0.29599999999999999</v>
      </c>
      <c r="G59" s="12">
        <v>3.1E-2</v>
      </c>
      <c r="H59" s="12">
        <v>0.26600000000000001</v>
      </c>
      <c r="I59" s="12">
        <v>1E-3</v>
      </c>
      <c r="J59" s="14">
        <v>1</v>
      </c>
    </row>
    <row r="60" spans="2:10" ht="20.25" customHeight="1" x14ac:dyDescent="0.25">
      <c r="B60" s="9" t="s">
        <v>335</v>
      </c>
      <c r="C60" s="25" t="s">
        <v>336</v>
      </c>
      <c r="D60" s="28">
        <v>4068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4">
        <v>1</v>
      </c>
    </row>
    <row r="61" spans="2:10" ht="20.25" customHeight="1" x14ac:dyDescent="0.25">
      <c r="B61" s="9" t="s">
        <v>337</v>
      </c>
      <c r="C61" s="25" t="s">
        <v>338</v>
      </c>
      <c r="D61" s="28">
        <v>25929</v>
      </c>
      <c r="E61" s="12">
        <v>0.88300000000000001</v>
      </c>
      <c r="F61" s="12">
        <v>9.8000000000000004E-2</v>
      </c>
      <c r="G61" s="12">
        <v>0</v>
      </c>
      <c r="H61" s="12">
        <v>1.9E-2</v>
      </c>
      <c r="I61" s="12">
        <v>0</v>
      </c>
      <c r="J61" s="14">
        <v>1</v>
      </c>
    </row>
    <row r="62" spans="2:10" ht="20.25" customHeight="1" x14ac:dyDescent="0.25">
      <c r="B62" s="9" t="s">
        <v>339</v>
      </c>
      <c r="C62" s="25" t="s">
        <v>340</v>
      </c>
      <c r="D62" s="28">
        <v>243895</v>
      </c>
      <c r="E62" s="12">
        <v>0.75800000000000001</v>
      </c>
      <c r="F62" s="12">
        <v>4.9000000000000002E-2</v>
      </c>
      <c r="G62" s="12">
        <v>0</v>
      </c>
      <c r="H62" s="12">
        <v>0.16900000000000001</v>
      </c>
      <c r="I62" s="12">
        <v>2.4E-2</v>
      </c>
      <c r="J62" s="14">
        <v>1</v>
      </c>
    </row>
    <row r="63" spans="2:10" ht="21" customHeight="1" x14ac:dyDescent="0.25">
      <c r="B63" s="156" t="s">
        <v>165</v>
      </c>
      <c r="C63" s="156" t="s">
        <v>165</v>
      </c>
      <c r="D63" s="16">
        <v>5258069</v>
      </c>
      <c r="E63" s="17">
        <v>0.16500000000000001</v>
      </c>
      <c r="F63" s="17">
        <v>0.46300000000000002</v>
      </c>
      <c r="G63" s="17">
        <v>8.0000000000000002E-3</v>
      </c>
      <c r="H63" s="17">
        <v>0.34300000000000003</v>
      </c>
      <c r="I63" s="17">
        <v>2.1000000000000001E-2</v>
      </c>
      <c r="J63" s="15">
        <v>1</v>
      </c>
    </row>
    <row r="65" spans="2:3" x14ac:dyDescent="0.25">
      <c r="B65" s="26" t="s">
        <v>148</v>
      </c>
      <c r="C65" s="13"/>
    </row>
    <row r="66" spans="2:3" x14ac:dyDescent="0.25">
      <c r="B66" s="21" t="s">
        <v>56</v>
      </c>
      <c r="C66" s="13"/>
    </row>
    <row r="67" spans="2:3" x14ac:dyDescent="0.25">
      <c r="B67" s="21"/>
      <c r="C67" s="13"/>
    </row>
    <row r="68" spans="2:3" x14ac:dyDescent="0.25">
      <c r="B68" s="21"/>
      <c r="C68" s="13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5PYF'!A1" display="Siguiente"/>
    <hyperlink ref="I2" location="'2013PYF'!A1" display="Anterior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36</vt:i4>
      </vt:variant>
      <vt:variant>
        <vt:lpstr>Rangos con nombre</vt:lpstr>
      </vt:variant>
      <vt:variant>
        <vt:i4>2</vt:i4>
      </vt:variant>
    </vt:vector>
  </HeadingPairs>
  <TitlesOfParts>
    <vt:vector size="38" baseType="lpstr">
      <vt:lpstr>ÍNDICE</vt:lpstr>
      <vt:lpstr>2007PYF</vt:lpstr>
      <vt:lpstr>2008PYF</vt:lpstr>
      <vt:lpstr>2009PYF</vt:lpstr>
      <vt:lpstr>2010PYF</vt:lpstr>
      <vt:lpstr>2011PYF</vt:lpstr>
      <vt:lpstr>2012PYF</vt:lpstr>
      <vt:lpstr>2013PYF</vt:lpstr>
      <vt:lpstr>2014PYF</vt:lpstr>
      <vt:lpstr>2015PYF</vt:lpstr>
      <vt:lpstr>2016PYF</vt:lpstr>
      <vt:lpstr>2017PYF</vt:lpstr>
      <vt:lpstr>2018PYF</vt:lpstr>
      <vt:lpstr>2019PYF</vt:lpstr>
      <vt:lpstr>2020PYF</vt:lpstr>
      <vt:lpstr>2021PYF</vt:lpstr>
      <vt:lpstr>2022PYF</vt:lpstr>
      <vt:lpstr>2007FyE</vt:lpstr>
      <vt:lpstr>2008FyE</vt:lpstr>
      <vt:lpstr>2009FyE</vt:lpstr>
      <vt:lpstr>2010FyE</vt:lpstr>
      <vt:lpstr>2011FyE</vt:lpstr>
      <vt:lpstr>2012FyE</vt:lpstr>
      <vt:lpstr>2013FyE</vt:lpstr>
      <vt:lpstr>2014FyE</vt:lpstr>
      <vt:lpstr>2015FyE</vt:lpstr>
      <vt:lpstr>2016FyE</vt:lpstr>
      <vt:lpstr>2017FyE</vt:lpstr>
      <vt:lpstr>2018FyE</vt:lpstr>
      <vt:lpstr>2019FyE</vt:lpstr>
      <vt:lpstr>2020FyE</vt:lpstr>
      <vt:lpstr>2021FyE</vt:lpstr>
      <vt:lpstr>2022FyE</vt:lpstr>
      <vt:lpstr>GNS_PIB</vt:lpstr>
      <vt:lpstr>GNS_ESTRUC</vt:lpstr>
      <vt:lpstr>4.1</vt:lpstr>
      <vt:lpstr>GNS_ESTRUC!Área_de_impresión</vt:lpstr>
      <vt:lpstr>GNS_PIB!Área_de_impresión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Fluky</dc:creator>
  <cp:lastModifiedBy>INEC Juan Rios</cp:lastModifiedBy>
  <cp:lastPrinted>2022-12-08T11:32:49Z</cp:lastPrinted>
  <dcterms:created xsi:type="dcterms:W3CDTF">2021-05-03T14:03:30Z</dcterms:created>
  <dcterms:modified xsi:type="dcterms:W3CDTF">2023-11-28T18:50:17Z</dcterms:modified>
</cp:coreProperties>
</file>