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CGTPE\DECON\AS\CS_MPE_2025\CSE_2022_24\6_Anali\6.3_Interp_result\6.3.4_Explicar_resultad\4_Tabulados\"/>
    </mc:Choice>
  </mc:AlternateContent>
  <bookViews>
    <workbookView xWindow="-105" yWindow="-105" windowWidth="23250" windowHeight="12450"/>
  </bookViews>
  <sheets>
    <sheet name="ÍNDICE" sheetId="89" r:id="rId1"/>
    <sheet name="ECONOMÍA T 2007" sheetId="82" r:id="rId2"/>
    <sheet name="ECONOMÍA T 2008" sheetId="102" r:id="rId3"/>
    <sheet name="ECONOMÍA T 2009" sheetId="103" r:id="rId4"/>
    <sheet name="ECONOMÍA T 2010" sheetId="104" r:id="rId5"/>
    <sheet name="ECONOMÍA T 2011" sheetId="105" r:id="rId6"/>
    <sheet name="ECONOMÍA T 2012" sheetId="106" r:id="rId7"/>
    <sheet name="ECONOMÍA T 2013" sheetId="107" r:id="rId8"/>
    <sheet name="ECONOMÍA T 2014" sheetId="108" r:id="rId9"/>
    <sheet name="ECONOMÍA T 2015" sheetId="109" r:id="rId10"/>
    <sheet name="ECONOMÍA T 2016" sheetId="110" r:id="rId11"/>
    <sheet name="ECONOMÍA T 2017" sheetId="111" r:id="rId12"/>
    <sheet name="ECONOMÍA T 2018" sheetId="124" r:id="rId13"/>
    <sheet name="ECONOMÍA T 2019" sheetId="125" r:id="rId14"/>
    <sheet name="ECONOMÍA T 2020" sheetId="126" r:id="rId15"/>
    <sheet name="ECONOMÍA T 2021" sheetId="127" r:id="rId16"/>
    <sheet name="ECONOMÍA T 2022" sheetId="128" r:id="rId17"/>
    <sheet name="ECONOMÍA T 2023" sheetId="129" r:id="rId18"/>
    <sheet name="ECONOMÍA T 2024" sheetId="130" r:id="rId19"/>
    <sheet name="S11_característicos" sheetId="69" r:id="rId20"/>
    <sheet name="S11_conexo" sheetId="120" r:id="rId21"/>
    <sheet name="S13_Gob General" sheetId="121" r:id="rId22"/>
    <sheet name="S14_Hogares" sheetId="122" r:id="rId23"/>
    <sheet name="S15_ISFLSH" sheetId="123" r:id="rId24"/>
  </sheets>
  <externalReferences>
    <externalReference r:id="rId25"/>
  </externalReferences>
  <definedNames>
    <definedName name="_xlnm.Print_Area" localSheetId="19">[1]S11_caracterÃ­sticos!$B$2:$I$101</definedName>
    <definedName name="_xlnm.Print_Area" localSheetId="20">S11_conexo!$B$2:$I$101</definedName>
    <definedName name="_xlnm.Print_Area" localSheetId="21">'S13_Gob General'!$B$2:$I$101</definedName>
    <definedName name="_xlnm.Print_Area" localSheetId="22">S14_Hogares!$B$2:$I$101</definedName>
    <definedName name="_xlnm.Print_Area" localSheetId="23">S15_ISFLSH!$B$2:$I$101</definedName>
    <definedName name="Economía_total_de_los_servicios_característicos_y_conexos_de_enseñanza_2022">ÍNDICE!$C$19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8" i="130" l="1"/>
  <c r="G108" i="130"/>
  <c r="M107" i="130"/>
  <c r="G107" i="130"/>
  <c r="M106" i="130"/>
  <c r="G106" i="130"/>
  <c r="M105" i="130"/>
  <c r="G105" i="130"/>
  <c r="M104" i="130"/>
  <c r="G104" i="130"/>
  <c r="M103" i="130"/>
  <c r="G103" i="130"/>
  <c r="M98" i="130"/>
  <c r="G98" i="130"/>
  <c r="M97" i="130"/>
  <c r="G97" i="130"/>
  <c r="M96" i="130"/>
  <c r="G96" i="130"/>
  <c r="M95" i="130"/>
  <c r="G95" i="130"/>
  <c r="M94" i="130"/>
  <c r="G94" i="130"/>
  <c r="M89" i="130"/>
  <c r="G89" i="130"/>
  <c r="M88" i="130"/>
  <c r="G88" i="130"/>
  <c r="M87" i="130"/>
  <c r="G87" i="130"/>
  <c r="M86" i="130"/>
  <c r="G86" i="130"/>
  <c r="M81" i="130"/>
  <c r="G81" i="130"/>
  <c r="M80" i="130"/>
  <c r="G80" i="130"/>
  <c r="M79" i="130"/>
  <c r="G79" i="130"/>
  <c r="G74" i="130"/>
  <c r="M73" i="130"/>
  <c r="G73" i="130"/>
  <c r="M72" i="130"/>
  <c r="G72" i="130"/>
  <c r="M71" i="130"/>
  <c r="G71" i="130"/>
  <c r="M70" i="130"/>
  <c r="G70" i="130"/>
  <c r="M69" i="130"/>
  <c r="G69" i="130"/>
  <c r="M68" i="130"/>
  <c r="G68" i="130"/>
  <c r="M67" i="130"/>
  <c r="G67" i="130"/>
  <c r="M66" i="130"/>
  <c r="G66" i="130"/>
  <c r="M65" i="130"/>
  <c r="G65" i="130"/>
  <c r="M64" i="130"/>
  <c r="G64" i="130"/>
  <c r="M63" i="130"/>
  <c r="G63" i="130"/>
  <c r="M62" i="130"/>
  <c r="G62" i="130"/>
  <c r="M61" i="130"/>
  <c r="G61" i="130"/>
  <c r="M60" i="130"/>
  <c r="G60" i="130"/>
  <c r="M59" i="130"/>
  <c r="G59" i="130"/>
  <c r="M58" i="130"/>
  <c r="G58" i="130"/>
  <c r="M57" i="130"/>
  <c r="G57" i="130"/>
  <c r="M52" i="130"/>
  <c r="M51" i="130"/>
  <c r="M50" i="130"/>
  <c r="M49" i="130"/>
  <c r="M48" i="130"/>
  <c r="M47" i="130"/>
  <c r="G47" i="130"/>
  <c r="M46" i="130"/>
  <c r="G46" i="130"/>
  <c r="M45" i="130"/>
  <c r="G45" i="130"/>
  <c r="M44" i="130"/>
  <c r="G44" i="130"/>
  <c r="M43" i="130"/>
  <c r="G43" i="130"/>
  <c r="M42" i="130"/>
  <c r="G42" i="130"/>
  <c r="M41" i="130"/>
  <c r="G41" i="130"/>
  <c r="M40" i="130"/>
  <c r="G40" i="130"/>
  <c r="M39" i="130"/>
  <c r="G39" i="130"/>
  <c r="M38" i="130"/>
  <c r="G38" i="130"/>
  <c r="M32" i="130"/>
  <c r="G32" i="130"/>
  <c r="M31" i="130"/>
  <c r="G31" i="130"/>
  <c r="M30" i="130"/>
  <c r="G30" i="130"/>
  <c r="M29" i="130"/>
  <c r="G29" i="130"/>
  <c r="M28" i="130"/>
  <c r="G28" i="130"/>
  <c r="M27" i="130"/>
  <c r="G27" i="130"/>
  <c r="M26" i="130"/>
  <c r="G26" i="130"/>
  <c r="M25" i="130"/>
  <c r="G25" i="130"/>
  <c r="M24" i="130"/>
  <c r="G24" i="130"/>
  <c r="M23" i="130"/>
  <c r="G23" i="130"/>
  <c r="M22" i="130"/>
  <c r="G22" i="130"/>
  <c r="G17" i="130"/>
  <c r="M15" i="130"/>
  <c r="M108" i="129"/>
  <c r="G108" i="129"/>
  <c r="M107" i="129"/>
  <c r="G107" i="129"/>
  <c r="M106" i="129"/>
  <c r="G106" i="129"/>
  <c r="M105" i="129"/>
  <c r="G105" i="129"/>
  <c r="M104" i="129"/>
  <c r="G104" i="129"/>
  <c r="M103" i="129"/>
  <c r="G103" i="129"/>
  <c r="M98" i="129"/>
  <c r="G98" i="129"/>
  <c r="M97" i="129"/>
  <c r="G97" i="129"/>
  <c r="M96" i="129"/>
  <c r="G96" i="129"/>
  <c r="M95" i="129"/>
  <c r="G95" i="129"/>
  <c r="M94" i="129"/>
  <c r="G94" i="129"/>
  <c r="M89" i="129"/>
  <c r="G89" i="129"/>
  <c r="M88" i="129"/>
  <c r="G88" i="129"/>
  <c r="M87" i="129"/>
  <c r="G87" i="129"/>
  <c r="M86" i="129"/>
  <c r="G86" i="129"/>
  <c r="M81" i="129"/>
  <c r="G81" i="129"/>
  <c r="M80" i="129"/>
  <c r="G80" i="129"/>
  <c r="M79" i="129"/>
  <c r="G79" i="129"/>
  <c r="G74" i="129"/>
  <c r="M73" i="129"/>
  <c r="G73" i="129"/>
  <c r="M72" i="129"/>
  <c r="G72" i="129"/>
  <c r="M71" i="129"/>
  <c r="G71" i="129"/>
  <c r="M70" i="129"/>
  <c r="G70" i="129"/>
  <c r="M69" i="129"/>
  <c r="G69" i="129"/>
  <c r="M68" i="129"/>
  <c r="G68" i="129"/>
  <c r="M67" i="129"/>
  <c r="G67" i="129"/>
  <c r="M66" i="129"/>
  <c r="G66" i="129"/>
  <c r="M65" i="129"/>
  <c r="G65" i="129"/>
  <c r="M64" i="129"/>
  <c r="G64" i="129"/>
  <c r="M63" i="129"/>
  <c r="G63" i="129"/>
  <c r="M62" i="129"/>
  <c r="G62" i="129"/>
  <c r="M61" i="129"/>
  <c r="G61" i="129"/>
  <c r="M60" i="129"/>
  <c r="G60" i="129"/>
  <c r="M59" i="129"/>
  <c r="G59" i="129"/>
  <c r="M58" i="129"/>
  <c r="G58" i="129"/>
  <c r="M57" i="129"/>
  <c r="G57" i="129"/>
  <c r="M52" i="129"/>
  <c r="M51" i="129"/>
  <c r="M50" i="129"/>
  <c r="M49" i="129"/>
  <c r="M48" i="129"/>
  <c r="M47" i="129"/>
  <c r="G47" i="129"/>
  <c r="M46" i="129"/>
  <c r="G46" i="129"/>
  <c r="M45" i="129"/>
  <c r="G45" i="129"/>
  <c r="M44" i="129"/>
  <c r="G44" i="129"/>
  <c r="M43" i="129"/>
  <c r="G43" i="129"/>
  <c r="M42" i="129"/>
  <c r="G42" i="129"/>
  <c r="M41" i="129"/>
  <c r="G41" i="129"/>
  <c r="M40" i="129"/>
  <c r="G40" i="129"/>
  <c r="M39" i="129"/>
  <c r="G39" i="129"/>
  <c r="M38" i="129"/>
  <c r="G38" i="129"/>
  <c r="M32" i="129"/>
  <c r="G32" i="129"/>
  <c r="M31" i="129"/>
  <c r="G31" i="129"/>
  <c r="M30" i="129"/>
  <c r="G30" i="129"/>
  <c r="M29" i="129"/>
  <c r="G29" i="129"/>
  <c r="M28" i="129"/>
  <c r="G28" i="129"/>
  <c r="M27" i="129"/>
  <c r="G27" i="129"/>
  <c r="M26" i="129"/>
  <c r="G26" i="129"/>
  <c r="M25" i="129"/>
  <c r="G25" i="129"/>
  <c r="M24" i="129"/>
  <c r="G24" i="129"/>
  <c r="M23" i="129"/>
  <c r="G23" i="129"/>
  <c r="M22" i="129"/>
  <c r="G22" i="129"/>
  <c r="G17" i="129"/>
  <c r="M15" i="129"/>
  <c r="M108" i="128"/>
  <c r="G108" i="128"/>
  <c r="M107" i="128"/>
  <c r="G107" i="128"/>
  <c r="M106" i="128"/>
  <c r="G106" i="128"/>
  <c r="M105" i="128"/>
  <c r="G105" i="128"/>
  <c r="M104" i="128"/>
  <c r="G104" i="128"/>
  <c r="M103" i="128"/>
  <c r="G103" i="128"/>
  <c r="M98" i="128"/>
  <c r="G98" i="128"/>
  <c r="M97" i="128"/>
  <c r="G97" i="128"/>
  <c r="M96" i="128"/>
  <c r="G96" i="128"/>
  <c r="M95" i="128"/>
  <c r="G95" i="128"/>
  <c r="M94" i="128"/>
  <c r="G94" i="128"/>
  <c r="M89" i="128"/>
  <c r="G89" i="128"/>
  <c r="M88" i="128"/>
  <c r="G88" i="128"/>
  <c r="M87" i="128"/>
  <c r="G87" i="128"/>
  <c r="M86" i="128"/>
  <c r="G86" i="128"/>
  <c r="M81" i="128"/>
  <c r="G81" i="128"/>
  <c r="M80" i="128"/>
  <c r="G80" i="128"/>
  <c r="M79" i="128"/>
  <c r="G79" i="128"/>
  <c r="G74" i="128"/>
  <c r="M73" i="128"/>
  <c r="G73" i="128"/>
  <c r="M72" i="128"/>
  <c r="G72" i="128"/>
  <c r="M71" i="128"/>
  <c r="G71" i="128"/>
  <c r="M70" i="128"/>
  <c r="G70" i="128"/>
  <c r="M69" i="128"/>
  <c r="G69" i="128"/>
  <c r="M68" i="128"/>
  <c r="G68" i="128"/>
  <c r="M67" i="128"/>
  <c r="G67" i="128"/>
  <c r="M66" i="128"/>
  <c r="G66" i="128"/>
  <c r="M65" i="128"/>
  <c r="G65" i="128"/>
  <c r="M64" i="128"/>
  <c r="G64" i="128"/>
  <c r="M63" i="128"/>
  <c r="G63" i="128"/>
  <c r="M62" i="128"/>
  <c r="G62" i="128"/>
  <c r="M61" i="128"/>
  <c r="G61" i="128"/>
  <c r="M60" i="128"/>
  <c r="G60" i="128"/>
  <c r="M59" i="128"/>
  <c r="G59" i="128"/>
  <c r="M58" i="128"/>
  <c r="G58" i="128"/>
  <c r="M57" i="128"/>
  <c r="G57" i="128"/>
  <c r="M52" i="128"/>
  <c r="M51" i="128"/>
  <c r="M50" i="128"/>
  <c r="M49" i="128"/>
  <c r="M48" i="128"/>
  <c r="M47" i="128"/>
  <c r="G47" i="128"/>
  <c r="M46" i="128"/>
  <c r="G46" i="128"/>
  <c r="M45" i="128"/>
  <c r="G45" i="128"/>
  <c r="M44" i="128"/>
  <c r="G44" i="128"/>
  <c r="M43" i="128"/>
  <c r="G43" i="128"/>
  <c r="M42" i="128"/>
  <c r="G42" i="128"/>
  <c r="M41" i="128"/>
  <c r="G41" i="128"/>
  <c r="M40" i="128"/>
  <c r="G40" i="128"/>
  <c r="M39" i="128"/>
  <c r="G39" i="128"/>
  <c r="M38" i="128"/>
  <c r="G38" i="128"/>
  <c r="M32" i="128"/>
  <c r="G32" i="128"/>
  <c r="M31" i="128"/>
  <c r="G31" i="128"/>
  <c r="M30" i="128"/>
  <c r="G30" i="128"/>
  <c r="M29" i="128"/>
  <c r="G29" i="128"/>
  <c r="M28" i="128"/>
  <c r="G28" i="128"/>
  <c r="M27" i="128"/>
  <c r="G27" i="128"/>
  <c r="M26" i="128"/>
  <c r="G26" i="128"/>
  <c r="M25" i="128"/>
  <c r="G25" i="128"/>
  <c r="M24" i="128"/>
  <c r="G24" i="128"/>
  <c r="M23" i="128"/>
  <c r="G23" i="128"/>
  <c r="M22" i="128"/>
  <c r="G22" i="128"/>
  <c r="G17" i="128"/>
  <c r="M15" i="128"/>
  <c r="M108" i="127"/>
  <c r="G108" i="127"/>
  <c r="M107" i="127"/>
  <c r="G107" i="127"/>
  <c r="M106" i="127"/>
  <c r="G106" i="127"/>
  <c r="M105" i="127"/>
  <c r="G105" i="127"/>
  <c r="M104" i="127"/>
  <c r="G104" i="127"/>
  <c r="M103" i="127"/>
  <c r="G103" i="127"/>
  <c r="M98" i="127"/>
  <c r="G98" i="127"/>
  <c r="M97" i="127"/>
  <c r="G97" i="127"/>
  <c r="M96" i="127"/>
  <c r="G96" i="127"/>
  <c r="M95" i="127"/>
  <c r="G95" i="127"/>
  <c r="M94" i="127"/>
  <c r="G94" i="127"/>
  <c r="M89" i="127"/>
  <c r="G89" i="127"/>
  <c r="M88" i="127"/>
  <c r="G88" i="127"/>
  <c r="M87" i="127"/>
  <c r="G87" i="127"/>
  <c r="M86" i="127"/>
  <c r="G86" i="127"/>
  <c r="M81" i="127"/>
  <c r="G81" i="127"/>
  <c r="M80" i="127"/>
  <c r="G80" i="127"/>
  <c r="M79" i="127"/>
  <c r="G79" i="127"/>
  <c r="G74" i="127"/>
  <c r="M73" i="127"/>
  <c r="G73" i="127"/>
  <c r="M72" i="127"/>
  <c r="G72" i="127"/>
  <c r="M71" i="127"/>
  <c r="G71" i="127"/>
  <c r="M70" i="127"/>
  <c r="G70" i="127"/>
  <c r="M69" i="127"/>
  <c r="G69" i="127"/>
  <c r="M68" i="127"/>
  <c r="G68" i="127"/>
  <c r="M67" i="127"/>
  <c r="G67" i="127"/>
  <c r="M66" i="127"/>
  <c r="G66" i="127"/>
  <c r="M65" i="127"/>
  <c r="G65" i="127"/>
  <c r="M64" i="127"/>
  <c r="G64" i="127"/>
  <c r="M63" i="127"/>
  <c r="G63" i="127"/>
  <c r="M62" i="127"/>
  <c r="G62" i="127"/>
  <c r="M61" i="127"/>
  <c r="G61" i="127"/>
  <c r="M60" i="127"/>
  <c r="G60" i="127"/>
  <c r="M59" i="127"/>
  <c r="G59" i="127"/>
  <c r="M58" i="127"/>
  <c r="G58" i="127"/>
  <c r="M57" i="127"/>
  <c r="G57" i="127"/>
  <c r="M52" i="127"/>
  <c r="M51" i="127"/>
  <c r="M50" i="127"/>
  <c r="M49" i="127"/>
  <c r="M48" i="127"/>
  <c r="M47" i="127"/>
  <c r="G47" i="127"/>
  <c r="M46" i="127"/>
  <c r="G46" i="127"/>
  <c r="M45" i="127"/>
  <c r="G45" i="127"/>
  <c r="M44" i="127"/>
  <c r="G44" i="127"/>
  <c r="M43" i="127"/>
  <c r="G43" i="127"/>
  <c r="M42" i="127"/>
  <c r="G42" i="127"/>
  <c r="M41" i="127"/>
  <c r="G41" i="127"/>
  <c r="M40" i="127"/>
  <c r="G40" i="127"/>
  <c r="M39" i="127"/>
  <c r="G39" i="127"/>
  <c r="M38" i="127"/>
  <c r="G38" i="127"/>
  <c r="M32" i="127"/>
  <c r="G32" i="127"/>
  <c r="M31" i="127"/>
  <c r="G31" i="127"/>
  <c r="M30" i="127"/>
  <c r="G30" i="127"/>
  <c r="M29" i="127"/>
  <c r="G29" i="127"/>
  <c r="M28" i="127"/>
  <c r="G28" i="127"/>
  <c r="M27" i="127"/>
  <c r="G27" i="127"/>
  <c r="M26" i="127"/>
  <c r="G26" i="127"/>
  <c r="M25" i="127"/>
  <c r="G25" i="127"/>
  <c r="M24" i="127"/>
  <c r="G24" i="127"/>
  <c r="M23" i="127"/>
  <c r="G23" i="127"/>
  <c r="M22" i="127"/>
  <c r="G22" i="127"/>
  <c r="G17" i="127"/>
  <c r="M15" i="127"/>
  <c r="M108" i="126"/>
  <c r="G108" i="126"/>
  <c r="M107" i="126"/>
  <c r="G107" i="126"/>
  <c r="M106" i="126"/>
  <c r="G106" i="126"/>
  <c r="M105" i="126"/>
  <c r="G105" i="126"/>
  <c r="M104" i="126"/>
  <c r="G104" i="126"/>
  <c r="M103" i="126"/>
  <c r="G103" i="126"/>
  <c r="M98" i="126"/>
  <c r="G98" i="126"/>
  <c r="M97" i="126"/>
  <c r="G97" i="126"/>
  <c r="M96" i="126"/>
  <c r="G96" i="126"/>
  <c r="M95" i="126"/>
  <c r="G95" i="126"/>
  <c r="M94" i="126"/>
  <c r="G94" i="126"/>
  <c r="M89" i="126"/>
  <c r="G89" i="126"/>
  <c r="M88" i="126"/>
  <c r="G88" i="126"/>
  <c r="M87" i="126"/>
  <c r="G87" i="126"/>
  <c r="M86" i="126"/>
  <c r="G86" i="126"/>
  <c r="M81" i="126"/>
  <c r="G81" i="126"/>
  <c r="M80" i="126"/>
  <c r="G80" i="126"/>
  <c r="M79" i="126"/>
  <c r="G79" i="126"/>
  <c r="G74" i="126"/>
  <c r="M73" i="126"/>
  <c r="G73" i="126"/>
  <c r="M72" i="126"/>
  <c r="G72" i="126"/>
  <c r="M71" i="126"/>
  <c r="G71" i="126"/>
  <c r="M70" i="126"/>
  <c r="G70" i="126"/>
  <c r="M69" i="126"/>
  <c r="G69" i="126"/>
  <c r="M68" i="126"/>
  <c r="G68" i="126"/>
  <c r="M67" i="126"/>
  <c r="G67" i="126"/>
  <c r="M66" i="126"/>
  <c r="G66" i="126"/>
  <c r="M65" i="126"/>
  <c r="G65" i="126"/>
  <c r="M64" i="126"/>
  <c r="G64" i="126"/>
  <c r="M63" i="126"/>
  <c r="G63" i="126"/>
  <c r="M62" i="126"/>
  <c r="G62" i="126"/>
  <c r="M61" i="126"/>
  <c r="G61" i="126"/>
  <c r="M60" i="126"/>
  <c r="G60" i="126"/>
  <c r="M59" i="126"/>
  <c r="G59" i="126"/>
  <c r="M58" i="126"/>
  <c r="G58" i="126"/>
  <c r="M57" i="126"/>
  <c r="G57" i="126"/>
  <c r="M52" i="126"/>
  <c r="M51" i="126"/>
  <c r="M50" i="126"/>
  <c r="M49" i="126"/>
  <c r="M48" i="126"/>
  <c r="M47" i="126"/>
  <c r="G47" i="126"/>
  <c r="M46" i="126"/>
  <c r="G46" i="126"/>
  <c r="M45" i="126"/>
  <c r="G45" i="126"/>
  <c r="M44" i="126"/>
  <c r="G44" i="126"/>
  <c r="M43" i="126"/>
  <c r="G43" i="126"/>
  <c r="M42" i="126"/>
  <c r="G42" i="126"/>
  <c r="M41" i="126"/>
  <c r="G41" i="126"/>
  <c r="M40" i="126"/>
  <c r="G40" i="126"/>
  <c r="M39" i="126"/>
  <c r="G39" i="126"/>
  <c r="M38" i="126"/>
  <c r="G38" i="126"/>
  <c r="M32" i="126"/>
  <c r="G32" i="126"/>
  <c r="M31" i="126"/>
  <c r="G31" i="126"/>
  <c r="M30" i="126"/>
  <c r="G30" i="126"/>
  <c r="M29" i="126"/>
  <c r="G29" i="126"/>
  <c r="M28" i="126"/>
  <c r="G28" i="126"/>
  <c r="M27" i="126"/>
  <c r="G27" i="126"/>
  <c r="M26" i="126"/>
  <c r="G26" i="126"/>
  <c r="M25" i="126"/>
  <c r="G25" i="126"/>
  <c r="M24" i="126"/>
  <c r="G24" i="126"/>
  <c r="M23" i="126"/>
  <c r="G23" i="126"/>
  <c r="M22" i="126"/>
  <c r="G22" i="126"/>
  <c r="G17" i="126"/>
  <c r="M15" i="126"/>
  <c r="M108" i="125"/>
  <c r="G108" i="125"/>
  <c r="M107" i="125"/>
  <c r="G107" i="125"/>
  <c r="M106" i="125"/>
  <c r="G106" i="125"/>
  <c r="M105" i="125"/>
  <c r="G105" i="125"/>
  <c r="M104" i="125"/>
  <c r="G104" i="125"/>
  <c r="M103" i="125"/>
  <c r="G103" i="125"/>
  <c r="M98" i="125"/>
  <c r="G98" i="125"/>
  <c r="M97" i="125"/>
  <c r="G97" i="125"/>
  <c r="M96" i="125"/>
  <c r="G96" i="125"/>
  <c r="M95" i="125"/>
  <c r="G95" i="125"/>
  <c r="M94" i="125"/>
  <c r="G94" i="125"/>
  <c r="M89" i="125"/>
  <c r="G89" i="125"/>
  <c r="M88" i="125"/>
  <c r="G88" i="125"/>
  <c r="M87" i="125"/>
  <c r="G87" i="125"/>
  <c r="M86" i="125"/>
  <c r="G86" i="125"/>
  <c r="M81" i="125"/>
  <c r="G81" i="125"/>
  <c r="M80" i="125"/>
  <c r="G80" i="125"/>
  <c r="M79" i="125"/>
  <c r="G79" i="125"/>
  <c r="G74" i="125"/>
  <c r="M73" i="125"/>
  <c r="G73" i="125"/>
  <c r="M72" i="125"/>
  <c r="G72" i="125"/>
  <c r="M71" i="125"/>
  <c r="G71" i="125"/>
  <c r="M70" i="125"/>
  <c r="G70" i="125"/>
  <c r="M69" i="125"/>
  <c r="G69" i="125"/>
  <c r="M68" i="125"/>
  <c r="G68" i="125"/>
  <c r="M67" i="125"/>
  <c r="G67" i="125"/>
  <c r="M66" i="125"/>
  <c r="G66" i="125"/>
  <c r="M65" i="125"/>
  <c r="G65" i="125"/>
  <c r="M64" i="125"/>
  <c r="G64" i="125"/>
  <c r="M63" i="125"/>
  <c r="G63" i="125"/>
  <c r="M62" i="125"/>
  <c r="G62" i="125"/>
  <c r="M61" i="125"/>
  <c r="G61" i="125"/>
  <c r="M60" i="125"/>
  <c r="G60" i="125"/>
  <c r="M59" i="125"/>
  <c r="G59" i="125"/>
  <c r="M58" i="125"/>
  <c r="G58" i="125"/>
  <c r="M57" i="125"/>
  <c r="G57" i="125"/>
  <c r="M52" i="125"/>
  <c r="M51" i="125"/>
  <c r="M50" i="125"/>
  <c r="M49" i="125"/>
  <c r="M48" i="125"/>
  <c r="M47" i="125"/>
  <c r="G47" i="125"/>
  <c r="M46" i="125"/>
  <c r="G46" i="125"/>
  <c r="M45" i="125"/>
  <c r="G45" i="125"/>
  <c r="M44" i="125"/>
  <c r="G44" i="125"/>
  <c r="M43" i="125"/>
  <c r="G43" i="125"/>
  <c r="M42" i="125"/>
  <c r="G42" i="125"/>
  <c r="M41" i="125"/>
  <c r="G41" i="125"/>
  <c r="M40" i="125"/>
  <c r="G40" i="125"/>
  <c r="M39" i="125"/>
  <c r="G39" i="125"/>
  <c r="M38" i="125"/>
  <c r="G38" i="125"/>
  <c r="M32" i="125"/>
  <c r="G32" i="125"/>
  <c r="M31" i="125"/>
  <c r="G31" i="125"/>
  <c r="M30" i="125"/>
  <c r="G30" i="125"/>
  <c r="M29" i="125"/>
  <c r="G29" i="125"/>
  <c r="M28" i="125"/>
  <c r="G28" i="125"/>
  <c r="M27" i="125"/>
  <c r="G27" i="125"/>
  <c r="M26" i="125"/>
  <c r="G26" i="125"/>
  <c r="M25" i="125"/>
  <c r="G25" i="125"/>
  <c r="M24" i="125"/>
  <c r="G24" i="125"/>
  <c r="M23" i="125"/>
  <c r="G23" i="125"/>
  <c r="M22" i="125"/>
  <c r="G22" i="125"/>
  <c r="G17" i="125"/>
  <c r="M15" i="125"/>
  <c r="M108" i="124"/>
  <c r="G108" i="124"/>
  <c r="M107" i="124"/>
  <c r="G107" i="124"/>
  <c r="M106" i="124"/>
  <c r="G106" i="124"/>
  <c r="M105" i="124"/>
  <c r="G105" i="124"/>
  <c r="M104" i="124"/>
  <c r="G104" i="124"/>
  <c r="M103" i="124"/>
  <c r="G103" i="124"/>
  <c r="M98" i="124"/>
  <c r="G98" i="124"/>
  <c r="M97" i="124"/>
  <c r="G97" i="124"/>
  <c r="M96" i="124"/>
  <c r="G96" i="124"/>
  <c r="M95" i="124"/>
  <c r="G95" i="124"/>
  <c r="M94" i="124"/>
  <c r="G94" i="124"/>
  <c r="M89" i="124"/>
  <c r="G89" i="124"/>
  <c r="M88" i="124"/>
  <c r="G88" i="124"/>
  <c r="M87" i="124"/>
  <c r="G87" i="124"/>
  <c r="M86" i="124"/>
  <c r="G86" i="124"/>
  <c r="M81" i="124"/>
  <c r="G81" i="124"/>
  <c r="M80" i="124"/>
  <c r="G80" i="124"/>
  <c r="M79" i="124"/>
  <c r="G79" i="124"/>
  <c r="G74" i="124"/>
  <c r="M73" i="124"/>
  <c r="G73" i="124"/>
  <c r="M72" i="124"/>
  <c r="G72" i="124"/>
  <c r="M71" i="124"/>
  <c r="G71" i="124"/>
  <c r="M70" i="124"/>
  <c r="G70" i="124"/>
  <c r="M69" i="124"/>
  <c r="G69" i="124"/>
  <c r="M68" i="124"/>
  <c r="G68" i="124"/>
  <c r="M67" i="124"/>
  <c r="G67" i="124"/>
  <c r="M66" i="124"/>
  <c r="G66" i="124"/>
  <c r="M65" i="124"/>
  <c r="G65" i="124"/>
  <c r="M64" i="124"/>
  <c r="G64" i="124"/>
  <c r="M63" i="124"/>
  <c r="G63" i="124"/>
  <c r="M62" i="124"/>
  <c r="G62" i="124"/>
  <c r="M61" i="124"/>
  <c r="G61" i="124"/>
  <c r="M60" i="124"/>
  <c r="G60" i="124"/>
  <c r="M59" i="124"/>
  <c r="G59" i="124"/>
  <c r="M58" i="124"/>
  <c r="G58" i="124"/>
  <c r="M57" i="124"/>
  <c r="G57" i="124"/>
  <c r="M52" i="124"/>
  <c r="M51" i="124"/>
  <c r="M50" i="124"/>
  <c r="M49" i="124"/>
  <c r="M48" i="124"/>
  <c r="M47" i="124"/>
  <c r="G47" i="124"/>
  <c r="M46" i="124"/>
  <c r="G46" i="124"/>
  <c r="M45" i="124"/>
  <c r="G45" i="124"/>
  <c r="M44" i="124"/>
  <c r="G44" i="124"/>
  <c r="M43" i="124"/>
  <c r="G43" i="124"/>
  <c r="M42" i="124"/>
  <c r="G42" i="124"/>
  <c r="M41" i="124"/>
  <c r="G41" i="124"/>
  <c r="M40" i="124"/>
  <c r="G40" i="124"/>
  <c r="M39" i="124"/>
  <c r="G39" i="124"/>
  <c r="M38" i="124"/>
  <c r="G38" i="124"/>
  <c r="M32" i="124"/>
  <c r="G32" i="124"/>
  <c r="M31" i="124"/>
  <c r="G31" i="124"/>
  <c r="M30" i="124"/>
  <c r="G30" i="124"/>
  <c r="M29" i="124"/>
  <c r="G29" i="124"/>
  <c r="M28" i="124"/>
  <c r="G28" i="124"/>
  <c r="M27" i="124"/>
  <c r="G27" i="124"/>
  <c r="M26" i="124"/>
  <c r="G26" i="124"/>
  <c r="M25" i="124"/>
  <c r="G25" i="124"/>
  <c r="M24" i="124"/>
  <c r="G24" i="124"/>
  <c r="M23" i="124"/>
  <c r="G23" i="124"/>
  <c r="M22" i="124"/>
  <c r="G22" i="124"/>
  <c r="G17" i="124"/>
  <c r="M15" i="124"/>
  <c r="M108" i="111"/>
  <c r="G108" i="111"/>
  <c r="M107" i="111"/>
  <c r="G107" i="111"/>
  <c r="M106" i="111"/>
  <c r="G106" i="111"/>
  <c r="M105" i="111"/>
  <c r="G105" i="111"/>
  <c r="M104" i="111"/>
  <c r="G104" i="111"/>
  <c r="M103" i="111"/>
  <c r="G103" i="111"/>
  <c r="M98" i="111"/>
  <c r="G98" i="111"/>
  <c r="M97" i="111"/>
  <c r="G97" i="111"/>
  <c r="M96" i="111"/>
  <c r="G96" i="111"/>
  <c r="M95" i="111"/>
  <c r="G95" i="111"/>
  <c r="M94" i="111"/>
  <c r="G94" i="111"/>
  <c r="M89" i="111"/>
  <c r="G89" i="111"/>
  <c r="M88" i="111"/>
  <c r="G88" i="111"/>
  <c r="M87" i="111"/>
  <c r="G87" i="111"/>
  <c r="M86" i="111"/>
  <c r="G86" i="111"/>
  <c r="M81" i="111"/>
  <c r="G81" i="111"/>
  <c r="M80" i="111"/>
  <c r="G80" i="111"/>
  <c r="M79" i="111"/>
  <c r="G79" i="111"/>
  <c r="G74" i="111"/>
  <c r="M73" i="111"/>
  <c r="G73" i="111"/>
  <c r="M72" i="111"/>
  <c r="G72" i="111"/>
  <c r="M71" i="111"/>
  <c r="G71" i="111"/>
  <c r="M70" i="111"/>
  <c r="G70" i="111"/>
  <c r="M69" i="111"/>
  <c r="G69" i="111"/>
  <c r="M68" i="111"/>
  <c r="G68" i="111"/>
  <c r="M67" i="111"/>
  <c r="G67" i="111"/>
  <c r="M66" i="111"/>
  <c r="G66" i="111"/>
  <c r="M65" i="111"/>
  <c r="G65" i="111"/>
  <c r="M64" i="111"/>
  <c r="G64" i="111"/>
  <c r="M63" i="111"/>
  <c r="G63" i="111"/>
  <c r="M62" i="111"/>
  <c r="G62" i="111"/>
  <c r="M61" i="111"/>
  <c r="G61" i="111"/>
  <c r="M60" i="111"/>
  <c r="G60" i="111"/>
  <c r="M59" i="111"/>
  <c r="G59" i="111"/>
  <c r="M58" i="111"/>
  <c r="G58" i="111"/>
  <c r="M57" i="111"/>
  <c r="G57" i="111"/>
  <c r="M52" i="111"/>
  <c r="M51" i="111"/>
  <c r="M50" i="111"/>
  <c r="M49" i="111"/>
  <c r="M48" i="111"/>
  <c r="M47" i="111"/>
  <c r="G47" i="111"/>
  <c r="M46" i="111"/>
  <c r="G46" i="111"/>
  <c r="M45" i="111"/>
  <c r="G45" i="111"/>
  <c r="M44" i="111"/>
  <c r="G44" i="111"/>
  <c r="M43" i="111"/>
  <c r="G43" i="111"/>
  <c r="M42" i="111"/>
  <c r="G42" i="111"/>
  <c r="M41" i="111"/>
  <c r="G41" i="111"/>
  <c r="M40" i="111"/>
  <c r="G40" i="111"/>
  <c r="M39" i="111"/>
  <c r="G39" i="111"/>
  <c r="M38" i="111"/>
  <c r="G38" i="111"/>
  <c r="M32" i="111"/>
  <c r="G32" i="111"/>
  <c r="M31" i="111"/>
  <c r="G31" i="111"/>
  <c r="M30" i="111"/>
  <c r="G30" i="111"/>
  <c r="M29" i="111"/>
  <c r="G29" i="111"/>
  <c r="M28" i="111"/>
  <c r="G28" i="111"/>
  <c r="M27" i="111"/>
  <c r="G27" i="111"/>
  <c r="M26" i="111"/>
  <c r="G26" i="111"/>
  <c r="M25" i="111"/>
  <c r="G25" i="111"/>
  <c r="M24" i="111"/>
  <c r="G24" i="111"/>
  <c r="M23" i="111"/>
  <c r="G23" i="111"/>
  <c r="M22" i="111"/>
  <c r="G22" i="111"/>
  <c r="G17" i="111"/>
  <c r="M15" i="111"/>
  <c r="M108" i="110"/>
  <c r="G108" i="110"/>
  <c r="M107" i="110"/>
  <c r="G107" i="110"/>
  <c r="M106" i="110"/>
  <c r="G106" i="110"/>
  <c r="M105" i="110"/>
  <c r="G105" i="110"/>
  <c r="M104" i="110"/>
  <c r="G104" i="110"/>
  <c r="M103" i="110"/>
  <c r="G103" i="110"/>
  <c r="M98" i="110"/>
  <c r="G98" i="110"/>
  <c r="M97" i="110"/>
  <c r="G97" i="110"/>
  <c r="M96" i="110"/>
  <c r="G96" i="110"/>
  <c r="M95" i="110"/>
  <c r="G95" i="110"/>
  <c r="M94" i="110"/>
  <c r="G94" i="110"/>
  <c r="M89" i="110"/>
  <c r="G89" i="110"/>
  <c r="M88" i="110"/>
  <c r="G88" i="110"/>
  <c r="M87" i="110"/>
  <c r="G87" i="110"/>
  <c r="M86" i="110"/>
  <c r="G86" i="110"/>
  <c r="M81" i="110"/>
  <c r="G81" i="110"/>
  <c r="M80" i="110"/>
  <c r="G80" i="110"/>
  <c r="M79" i="110"/>
  <c r="G79" i="110"/>
  <c r="G74" i="110"/>
  <c r="M73" i="110"/>
  <c r="G73" i="110"/>
  <c r="M72" i="110"/>
  <c r="G72" i="110"/>
  <c r="M71" i="110"/>
  <c r="G71" i="110"/>
  <c r="M70" i="110"/>
  <c r="G70" i="110"/>
  <c r="M69" i="110"/>
  <c r="G69" i="110"/>
  <c r="M68" i="110"/>
  <c r="G68" i="110"/>
  <c r="M67" i="110"/>
  <c r="G67" i="110"/>
  <c r="M66" i="110"/>
  <c r="G66" i="110"/>
  <c r="M65" i="110"/>
  <c r="G65" i="110"/>
  <c r="M64" i="110"/>
  <c r="G64" i="110"/>
  <c r="M63" i="110"/>
  <c r="G63" i="110"/>
  <c r="M62" i="110"/>
  <c r="G62" i="110"/>
  <c r="M61" i="110"/>
  <c r="G61" i="110"/>
  <c r="M60" i="110"/>
  <c r="G60" i="110"/>
  <c r="M59" i="110"/>
  <c r="G59" i="110"/>
  <c r="M58" i="110"/>
  <c r="G58" i="110"/>
  <c r="M57" i="110"/>
  <c r="G57" i="110"/>
  <c r="M52" i="110"/>
  <c r="M51" i="110"/>
  <c r="M50" i="110"/>
  <c r="M49" i="110"/>
  <c r="M48" i="110"/>
  <c r="M47" i="110"/>
  <c r="G47" i="110"/>
  <c r="M46" i="110"/>
  <c r="G46" i="110"/>
  <c r="M45" i="110"/>
  <c r="G45" i="110"/>
  <c r="M44" i="110"/>
  <c r="G44" i="110"/>
  <c r="M43" i="110"/>
  <c r="G43" i="110"/>
  <c r="M42" i="110"/>
  <c r="G42" i="110"/>
  <c r="M41" i="110"/>
  <c r="G41" i="110"/>
  <c r="M40" i="110"/>
  <c r="G40" i="110"/>
  <c r="M39" i="110"/>
  <c r="G39" i="110"/>
  <c r="M38" i="110"/>
  <c r="G38" i="110"/>
  <c r="M32" i="110"/>
  <c r="G32" i="110"/>
  <c r="M31" i="110"/>
  <c r="G31" i="110"/>
  <c r="M30" i="110"/>
  <c r="G30" i="110"/>
  <c r="M29" i="110"/>
  <c r="G29" i="110"/>
  <c r="M28" i="110"/>
  <c r="G28" i="110"/>
  <c r="M27" i="110"/>
  <c r="G27" i="110"/>
  <c r="M26" i="110"/>
  <c r="G26" i="110"/>
  <c r="M25" i="110"/>
  <c r="G25" i="110"/>
  <c r="M24" i="110"/>
  <c r="G24" i="110"/>
  <c r="M23" i="110"/>
  <c r="G23" i="110"/>
  <c r="M22" i="110"/>
  <c r="G22" i="110"/>
  <c r="G17" i="110"/>
  <c r="M15" i="110"/>
  <c r="M108" i="109"/>
  <c r="G108" i="109"/>
  <c r="M107" i="109"/>
  <c r="G107" i="109"/>
  <c r="M106" i="109"/>
  <c r="G106" i="109"/>
  <c r="M105" i="109"/>
  <c r="G105" i="109"/>
  <c r="M104" i="109"/>
  <c r="G104" i="109"/>
  <c r="M103" i="109"/>
  <c r="G103" i="109"/>
  <c r="M98" i="109"/>
  <c r="G98" i="109"/>
  <c r="M97" i="109"/>
  <c r="G97" i="109"/>
  <c r="M96" i="109"/>
  <c r="G96" i="109"/>
  <c r="M95" i="109"/>
  <c r="G95" i="109"/>
  <c r="M94" i="109"/>
  <c r="G94" i="109"/>
  <c r="M89" i="109"/>
  <c r="G89" i="109"/>
  <c r="M88" i="109"/>
  <c r="G88" i="109"/>
  <c r="M87" i="109"/>
  <c r="G87" i="109"/>
  <c r="M86" i="109"/>
  <c r="G86" i="109"/>
  <c r="M81" i="109"/>
  <c r="G81" i="109"/>
  <c r="M80" i="109"/>
  <c r="G80" i="109"/>
  <c r="M79" i="109"/>
  <c r="G79" i="109"/>
  <c r="G74" i="109"/>
  <c r="M73" i="109"/>
  <c r="G73" i="109"/>
  <c r="M72" i="109"/>
  <c r="G72" i="109"/>
  <c r="M71" i="109"/>
  <c r="G71" i="109"/>
  <c r="M70" i="109"/>
  <c r="G70" i="109"/>
  <c r="M69" i="109"/>
  <c r="G69" i="109"/>
  <c r="M68" i="109"/>
  <c r="G68" i="109"/>
  <c r="M67" i="109"/>
  <c r="G67" i="109"/>
  <c r="M66" i="109"/>
  <c r="G66" i="109"/>
  <c r="M65" i="109"/>
  <c r="G65" i="109"/>
  <c r="M64" i="109"/>
  <c r="G64" i="109"/>
  <c r="M63" i="109"/>
  <c r="G63" i="109"/>
  <c r="M62" i="109"/>
  <c r="G62" i="109"/>
  <c r="M61" i="109"/>
  <c r="G61" i="109"/>
  <c r="M60" i="109"/>
  <c r="G60" i="109"/>
  <c r="M59" i="109"/>
  <c r="G59" i="109"/>
  <c r="M58" i="109"/>
  <c r="G58" i="109"/>
  <c r="M57" i="109"/>
  <c r="G57" i="109"/>
  <c r="M52" i="109"/>
  <c r="M51" i="109"/>
  <c r="M50" i="109"/>
  <c r="M49" i="109"/>
  <c r="M48" i="109"/>
  <c r="M47" i="109"/>
  <c r="G47" i="109"/>
  <c r="M46" i="109"/>
  <c r="G46" i="109"/>
  <c r="M45" i="109"/>
  <c r="G45" i="109"/>
  <c r="M44" i="109"/>
  <c r="G44" i="109"/>
  <c r="M43" i="109"/>
  <c r="G43" i="109"/>
  <c r="M42" i="109"/>
  <c r="G42" i="109"/>
  <c r="M41" i="109"/>
  <c r="G41" i="109"/>
  <c r="M40" i="109"/>
  <c r="G40" i="109"/>
  <c r="M39" i="109"/>
  <c r="G39" i="109"/>
  <c r="M38" i="109"/>
  <c r="G38" i="109"/>
  <c r="M32" i="109"/>
  <c r="G32" i="109"/>
  <c r="M31" i="109"/>
  <c r="G31" i="109"/>
  <c r="M30" i="109"/>
  <c r="G30" i="109"/>
  <c r="M29" i="109"/>
  <c r="G29" i="109"/>
  <c r="M28" i="109"/>
  <c r="G28" i="109"/>
  <c r="M27" i="109"/>
  <c r="G27" i="109"/>
  <c r="M26" i="109"/>
  <c r="G26" i="109"/>
  <c r="M25" i="109"/>
  <c r="G25" i="109"/>
  <c r="M24" i="109"/>
  <c r="G24" i="109"/>
  <c r="M23" i="109"/>
  <c r="G23" i="109"/>
  <c r="M22" i="109"/>
  <c r="G22" i="109"/>
  <c r="G17" i="109"/>
  <c r="M15" i="109"/>
  <c r="M108" i="108"/>
  <c r="G108" i="108"/>
  <c r="M107" i="108"/>
  <c r="G107" i="108"/>
  <c r="M106" i="108"/>
  <c r="G106" i="108"/>
  <c r="M105" i="108"/>
  <c r="G105" i="108"/>
  <c r="M104" i="108"/>
  <c r="G104" i="108"/>
  <c r="M103" i="108"/>
  <c r="G103" i="108"/>
  <c r="M98" i="108"/>
  <c r="G98" i="108"/>
  <c r="M97" i="108"/>
  <c r="G97" i="108"/>
  <c r="M96" i="108"/>
  <c r="G96" i="108"/>
  <c r="M95" i="108"/>
  <c r="G95" i="108"/>
  <c r="M94" i="108"/>
  <c r="G94" i="108"/>
  <c r="M89" i="108"/>
  <c r="G89" i="108"/>
  <c r="M88" i="108"/>
  <c r="G88" i="108"/>
  <c r="M87" i="108"/>
  <c r="G87" i="108"/>
  <c r="M86" i="108"/>
  <c r="G86" i="108"/>
  <c r="M81" i="108"/>
  <c r="G81" i="108"/>
  <c r="M80" i="108"/>
  <c r="G80" i="108"/>
  <c r="M79" i="108"/>
  <c r="G79" i="108"/>
  <c r="G74" i="108"/>
  <c r="M73" i="108"/>
  <c r="G73" i="108"/>
  <c r="M72" i="108"/>
  <c r="G72" i="108"/>
  <c r="M71" i="108"/>
  <c r="G71" i="108"/>
  <c r="M70" i="108"/>
  <c r="G70" i="108"/>
  <c r="M69" i="108"/>
  <c r="G69" i="108"/>
  <c r="M68" i="108"/>
  <c r="G68" i="108"/>
  <c r="M67" i="108"/>
  <c r="G67" i="108"/>
  <c r="M66" i="108"/>
  <c r="G66" i="108"/>
  <c r="M65" i="108"/>
  <c r="G65" i="108"/>
  <c r="M64" i="108"/>
  <c r="G64" i="108"/>
  <c r="M63" i="108"/>
  <c r="G63" i="108"/>
  <c r="M62" i="108"/>
  <c r="G62" i="108"/>
  <c r="M61" i="108"/>
  <c r="G61" i="108"/>
  <c r="M60" i="108"/>
  <c r="G60" i="108"/>
  <c r="M59" i="108"/>
  <c r="G59" i="108"/>
  <c r="M58" i="108"/>
  <c r="G58" i="108"/>
  <c r="M57" i="108"/>
  <c r="G57" i="108"/>
  <c r="M52" i="108"/>
  <c r="M51" i="108"/>
  <c r="M50" i="108"/>
  <c r="M49" i="108"/>
  <c r="M48" i="108"/>
  <c r="M47" i="108"/>
  <c r="G47" i="108"/>
  <c r="M46" i="108"/>
  <c r="G46" i="108"/>
  <c r="M45" i="108"/>
  <c r="G45" i="108"/>
  <c r="M44" i="108"/>
  <c r="G44" i="108"/>
  <c r="M43" i="108"/>
  <c r="G43" i="108"/>
  <c r="M42" i="108"/>
  <c r="G42" i="108"/>
  <c r="M41" i="108"/>
  <c r="G41" i="108"/>
  <c r="M40" i="108"/>
  <c r="G40" i="108"/>
  <c r="M39" i="108"/>
  <c r="G39" i="108"/>
  <c r="M38" i="108"/>
  <c r="G38" i="108"/>
  <c r="M32" i="108"/>
  <c r="G32" i="108"/>
  <c r="M31" i="108"/>
  <c r="G31" i="108"/>
  <c r="M30" i="108"/>
  <c r="G30" i="108"/>
  <c r="M29" i="108"/>
  <c r="G29" i="108"/>
  <c r="M28" i="108"/>
  <c r="G28" i="108"/>
  <c r="M27" i="108"/>
  <c r="G27" i="108"/>
  <c r="M26" i="108"/>
  <c r="G26" i="108"/>
  <c r="M25" i="108"/>
  <c r="G25" i="108"/>
  <c r="M24" i="108"/>
  <c r="G24" i="108"/>
  <c r="M23" i="108"/>
  <c r="G23" i="108"/>
  <c r="M22" i="108"/>
  <c r="G22" i="108"/>
  <c r="G17" i="108"/>
  <c r="M15" i="108"/>
  <c r="M108" i="107"/>
  <c r="G108" i="107"/>
  <c r="M107" i="107"/>
  <c r="G107" i="107"/>
  <c r="M106" i="107"/>
  <c r="G106" i="107"/>
  <c r="M105" i="107"/>
  <c r="G105" i="107"/>
  <c r="M104" i="107"/>
  <c r="G104" i="107"/>
  <c r="M103" i="107"/>
  <c r="G103" i="107"/>
  <c r="M98" i="107"/>
  <c r="G98" i="107"/>
  <c r="M97" i="107"/>
  <c r="G97" i="107"/>
  <c r="M96" i="107"/>
  <c r="G96" i="107"/>
  <c r="M95" i="107"/>
  <c r="G95" i="107"/>
  <c r="M94" i="107"/>
  <c r="G94" i="107"/>
  <c r="M89" i="107"/>
  <c r="G89" i="107"/>
  <c r="M88" i="107"/>
  <c r="G88" i="107"/>
  <c r="M87" i="107"/>
  <c r="G87" i="107"/>
  <c r="M86" i="107"/>
  <c r="G86" i="107"/>
  <c r="M81" i="107"/>
  <c r="G81" i="107"/>
  <c r="M80" i="107"/>
  <c r="G80" i="107"/>
  <c r="M79" i="107"/>
  <c r="G79" i="107"/>
  <c r="G74" i="107"/>
  <c r="M73" i="107"/>
  <c r="G73" i="107"/>
  <c r="M72" i="107"/>
  <c r="G72" i="107"/>
  <c r="M71" i="107"/>
  <c r="G71" i="107"/>
  <c r="M70" i="107"/>
  <c r="G70" i="107"/>
  <c r="M69" i="107"/>
  <c r="G69" i="107"/>
  <c r="M68" i="107"/>
  <c r="G68" i="107"/>
  <c r="M67" i="107"/>
  <c r="G67" i="107"/>
  <c r="M66" i="107"/>
  <c r="G66" i="107"/>
  <c r="M65" i="107"/>
  <c r="G65" i="107"/>
  <c r="M64" i="107"/>
  <c r="G64" i="107"/>
  <c r="M63" i="107"/>
  <c r="G63" i="107"/>
  <c r="M62" i="107"/>
  <c r="G62" i="107"/>
  <c r="M61" i="107"/>
  <c r="G61" i="107"/>
  <c r="M60" i="107"/>
  <c r="G60" i="107"/>
  <c r="M59" i="107"/>
  <c r="G59" i="107"/>
  <c r="M58" i="107"/>
  <c r="G58" i="107"/>
  <c r="M57" i="107"/>
  <c r="G57" i="107"/>
  <c r="M52" i="107"/>
  <c r="M51" i="107"/>
  <c r="M50" i="107"/>
  <c r="M49" i="107"/>
  <c r="M48" i="107"/>
  <c r="M47" i="107"/>
  <c r="G47" i="107"/>
  <c r="M46" i="107"/>
  <c r="G46" i="107"/>
  <c r="M45" i="107"/>
  <c r="G45" i="107"/>
  <c r="M44" i="107"/>
  <c r="G44" i="107"/>
  <c r="M43" i="107"/>
  <c r="G43" i="107"/>
  <c r="M42" i="107"/>
  <c r="G42" i="107"/>
  <c r="M41" i="107"/>
  <c r="G41" i="107"/>
  <c r="M40" i="107"/>
  <c r="G40" i="107"/>
  <c r="M39" i="107"/>
  <c r="G39" i="107"/>
  <c r="M38" i="107"/>
  <c r="G38" i="107"/>
  <c r="M32" i="107"/>
  <c r="G32" i="107"/>
  <c r="M31" i="107"/>
  <c r="G31" i="107"/>
  <c r="M30" i="107"/>
  <c r="G30" i="107"/>
  <c r="M29" i="107"/>
  <c r="G29" i="107"/>
  <c r="M28" i="107"/>
  <c r="G28" i="107"/>
  <c r="M27" i="107"/>
  <c r="G27" i="107"/>
  <c r="M26" i="107"/>
  <c r="G26" i="107"/>
  <c r="M25" i="107"/>
  <c r="G25" i="107"/>
  <c r="M24" i="107"/>
  <c r="G24" i="107"/>
  <c r="M23" i="107"/>
  <c r="G23" i="107"/>
  <c r="M22" i="107"/>
  <c r="G22" i="107"/>
  <c r="G17" i="107"/>
  <c r="M15" i="107"/>
  <c r="M108" i="106"/>
  <c r="G108" i="106"/>
  <c r="M107" i="106"/>
  <c r="G107" i="106"/>
  <c r="M106" i="106"/>
  <c r="G106" i="106"/>
  <c r="M105" i="106"/>
  <c r="G105" i="106"/>
  <c r="M104" i="106"/>
  <c r="G104" i="106"/>
  <c r="M103" i="106"/>
  <c r="G103" i="106"/>
  <c r="M98" i="106"/>
  <c r="G98" i="106"/>
  <c r="M97" i="106"/>
  <c r="G97" i="106"/>
  <c r="M96" i="106"/>
  <c r="G96" i="106"/>
  <c r="M95" i="106"/>
  <c r="G95" i="106"/>
  <c r="M94" i="106"/>
  <c r="G94" i="106"/>
  <c r="M89" i="106"/>
  <c r="G89" i="106"/>
  <c r="M88" i="106"/>
  <c r="G88" i="106"/>
  <c r="M87" i="106"/>
  <c r="G87" i="106"/>
  <c r="M86" i="106"/>
  <c r="G86" i="106"/>
  <c r="M81" i="106"/>
  <c r="G81" i="106"/>
  <c r="M80" i="106"/>
  <c r="G80" i="106"/>
  <c r="M79" i="106"/>
  <c r="G79" i="106"/>
  <c r="G74" i="106"/>
  <c r="M73" i="106"/>
  <c r="G73" i="106"/>
  <c r="M72" i="106"/>
  <c r="G72" i="106"/>
  <c r="M71" i="106"/>
  <c r="G71" i="106"/>
  <c r="M70" i="106"/>
  <c r="G70" i="106"/>
  <c r="M69" i="106"/>
  <c r="G69" i="106"/>
  <c r="M68" i="106"/>
  <c r="G68" i="106"/>
  <c r="M67" i="106"/>
  <c r="G67" i="106"/>
  <c r="M66" i="106"/>
  <c r="G66" i="106"/>
  <c r="M65" i="106"/>
  <c r="G65" i="106"/>
  <c r="M64" i="106"/>
  <c r="G64" i="106"/>
  <c r="M63" i="106"/>
  <c r="G63" i="106"/>
  <c r="M62" i="106"/>
  <c r="G62" i="106"/>
  <c r="M61" i="106"/>
  <c r="G61" i="106"/>
  <c r="M60" i="106"/>
  <c r="G60" i="106"/>
  <c r="M59" i="106"/>
  <c r="G59" i="106"/>
  <c r="M58" i="106"/>
  <c r="G58" i="106"/>
  <c r="M57" i="106"/>
  <c r="G57" i="106"/>
  <c r="M52" i="106"/>
  <c r="M51" i="106"/>
  <c r="M50" i="106"/>
  <c r="M49" i="106"/>
  <c r="M48" i="106"/>
  <c r="M47" i="106"/>
  <c r="G47" i="106"/>
  <c r="M46" i="106"/>
  <c r="G46" i="106"/>
  <c r="M45" i="106"/>
  <c r="G45" i="106"/>
  <c r="M44" i="106"/>
  <c r="G44" i="106"/>
  <c r="M43" i="106"/>
  <c r="G43" i="106"/>
  <c r="M42" i="106"/>
  <c r="G42" i="106"/>
  <c r="M41" i="106"/>
  <c r="G41" i="106"/>
  <c r="M40" i="106"/>
  <c r="G40" i="106"/>
  <c r="M39" i="106"/>
  <c r="G39" i="106"/>
  <c r="M38" i="106"/>
  <c r="G38" i="106"/>
  <c r="M32" i="106"/>
  <c r="G32" i="106"/>
  <c r="M31" i="106"/>
  <c r="G31" i="106"/>
  <c r="M30" i="106"/>
  <c r="G30" i="106"/>
  <c r="M29" i="106"/>
  <c r="G29" i="106"/>
  <c r="M28" i="106"/>
  <c r="G28" i="106"/>
  <c r="M27" i="106"/>
  <c r="G27" i="106"/>
  <c r="M26" i="106"/>
  <c r="G26" i="106"/>
  <c r="M25" i="106"/>
  <c r="G25" i="106"/>
  <c r="M24" i="106"/>
  <c r="G24" i="106"/>
  <c r="M23" i="106"/>
  <c r="G23" i="106"/>
  <c r="M22" i="106"/>
  <c r="G22" i="106"/>
  <c r="G17" i="106"/>
  <c r="M15" i="106"/>
  <c r="M108" i="105"/>
  <c r="G108" i="105"/>
  <c r="M107" i="105"/>
  <c r="G107" i="105"/>
  <c r="M106" i="105"/>
  <c r="G106" i="105"/>
  <c r="M105" i="105"/>
  <c r="G105" i="105"/>
  <c r="M104" i="105"/>
  <c r="G104" i="105"/>
  <c r="M103" i="105"/>
  <c r="G103" i="105"/>
  <c r="M98" i="105"/>
  <c r="G98" i="105"/>
  <c r="M97" i="105"/>
  <c r="G97" i="105"/>
  <c r="M96" i="105"/>
  <c r="G96" i="105"/>
  <c r="M95" i="105"/>
  <c r="G95" i="105"/>
  <c r="M94" i="105"/>
  <c r="G94" i="105"/>
  <c r="M89" i="105"/>
  <c r="G89" i="105"/>
  <c r="M88" i="105"/>
  <c r="G88" i="105"/>
  <c r="M87" i="105"/>
  <c r="G87" i="105"/>
  <c r="M86" i="105"/>
  <c r="G86" i="105"/>
  <c r="M81" i="105"/>
  <c r="G81" i="105"/>
  <c r="M80" i="105"/>
  <c r="G80" i="105"/>
  <c r="M79" i="105"/>
  <c r="G79" i="105"/>
  <c r="G74" i="105"/>
  <c r="M73" i="105"/>
  <c r="G73" i="105"/>
  <c r="M72" i="105"/>
  <c r="G72" i="105"/>
  <c r="M71" i="105"/>
  <c r="G71" i="105"/>
  <c r="M70" i="105"/>
  <c r="G70" i="105"/>
  <c r="M69" i="105"/>
  <c r="G69" i="105"/>
  <c r="M68" i="105"/>
  <c r="G68" i="105"/>
  <c r="M67" i="105"/>
  <c r="G67" i="105"/>
  <c r="M66" i="105"/>
  <c r="G66" i="105"/>
  <c r="M65" i="105"/>
  <c r="G65" i="105"/>
  <c r="M64" i="105"/>
  <c r="G64" i="105"/>
  <c r="M63" i="105"/>
  <c r="G63" i="105"/>
  <c r="M62" i="105"/>
  <c r="G62" i="105"/>
  <c r="M61" i="105"/>
  <c r="G61" i="105"/>
  <c r="M60" i="105"/>
  <c r="G60" i="105"/>
  <c r="M59" i="105"/>
  <c r="G59" i="105"/>
  <c r="M58" i="105"/>
  <c r="G58" i="105"/>
  <c r="M57" i="105"/>
  <c r="G57" i="105"/>
  <c r="M52" i="105"/>
  <c r="M51" i="105"/>
  <c r="M50" i="105"/>
  <c r="M49" i="105"/>
  <c r="M48" i="105"/>
  <c r="M47" i="105"/>
  <c r="G47" i="105"/>
  <c r="M46" i="105"/>
  <c r="G46" i="105"/>
  <c r="M45" i="105"/>
  <c r="G45" i="105"/>
  <c r="M44" i="105"/>
  <c r="G44" i="105"/>
  <c r="M43" i="105"/>
  <c r="G43" i="105"/>
  <c r="M42" i="105"/>
  <c r="G42" i="105"/>
  <c r="M41" i="105"/>
  <c r="G41" i="105"/>
  <c r="M40" i="105"/>
  <c r="G40" i="105"/>
  <c r="M39" i="105"/>
  <c r="G39" i="105"/>
  <c r="M38" i="105"/>
  <c r="G38" i="105"/>
  <c r="M32" i="105"/>
  <c r="G32" i="105"/>
  <c r="M31" i="105"/>
  <c r="G31" i="105"/>
  <c r="M30" i="105"/>
  <c r="G30" i="105"/>
  <c r="M29" i="105"/>
  <c r="G29" i="105"/>
  <c r="M28" i="105"/>
  <c r="G28" i="105"/>
  <c r="M27" i="105"/>
  <c r="G27" i="105"/>
  <c r="M26" i="105"/>
  <c r="G26" i="105"/>
  <c r="M25" i="105"/>
  <c r="G25" i="105"/>
  <c r="M24" i="105"/>
  <c r="G24" i="105"/>
  <c r="M23" i="105"/>
  <c r="G23" i="105"/>
  <c r="M22" i="105"/>
  <c r="G22" i="105"/>
  <c r="G17" i="105"/>
  <c r="M15" i="105"/>
  <c r="M108" i="104"/>
  <c r="G108" i="104"/>
  <c r="M107" i="104"/>
  <c r="G107" i="104"/>
  <c r="M106" i="104"/>
  <c r="G106" i="104"/>
  <c r="M105" i="104"/>
  <c r="G105" i="104"/>
  <c r="M104" i="104"/>
  <c r="G104" i="104"/>
  <c r="M103" i="104"/>
  <c r="G103" i="104"/>
  <c r="M98" i="104"/>
  <c r="G98" i="104"/>
  <c r="M97" i="104"/>
  <c r="G97" i="104"/>
  <c r="M96" i="104"/>
  <c r="G96" i="104"/>
  <c r="M95" i="104"/>
  <c r="G95" i="104"/>
  <c r="M94" i="104"/>
  <c r="G94" i="104"/>
  <c r="M89" i="104"/>
  <c r="G89" i="104"/>
  <c r="M88" i="104"/>
  <c r="G88" i="104"/>
  <c r="M87" i="104"/>
  <c r="G87" i="104"/>
  <c r="M86" i="104"/>
  <c r="G86" i="104"/>
  <c r="M81" i="104"/>
  <c r="G81" i="104"/>
  <c r="M80" i="104"/>
  <c r="G80" i="104"/>
  <c r="M79" i="104"/>
  <c r="G79" i="104"/>
  <c r="G74" i="104"/>
  <c r="M73" i="104"/>
  <c r="G73" i="104"/>
  <c r="M72" i="104"/>
  <c r="G72" i="104"/>
  <c r="M71" i="104"/>
  <c r="G71" i="104"/>
  <c r="M70" i="104"/>
  <c r="G70" i="104"/>
  <c r="M69" i="104"/>
  <c r="G69" i="104"/>
  <c r="M68" i="104"/>
  <c r="G68" i="104"/>
  <c r="M67" i="104"/>
  <c r="G67" i="104"/>
  <c r="M66" i="104"/>
  <c r="G66" i="104"/>
  <c r="M65" i="104"/>
  <c r="G65" i="104"/>
  <c r="M64" i="104"/>
  <c r="G64" i="104"/>
  <c r="M63" i="104"/>
  <c r="G63" i="104"/>
  <c r="M62" i="104"/>
  <c r="G62" i="104"/>
  <c r="M61" i="104"/>
  <c r="G61" i="104"/>
  <c r="M60" i="104"/>
  <c r="G60" i="104"/>
  <c r="M59" i="104"/>
  <c r="G59" i="104"/>
  <c r="M58" i="104"/>
  <c r="G58" i="104"/>
  <c r="M57" i="104"/>
  <c r="G57" i="104"/>
  <c r="M52" i="104"/>
  <c r="M51" i="104"/>
  <c r="M50" i="104"/>
  <c r="M49" i="104"/>
  <c r="M48" i="104"/>
  <c r="M47" i="104"/>
  <c r="G47" i="104"/>
  <c r="M46" i="104"/>
  <c r="G46" i="104"/>
  <c r="M45" i="104"/>
  <c r="G45" i="104"/>
  <c r="M44" i="104"/>
  <c r="G44" i="104"/>
  <c r="M43" i="104"/>
  <c r="G43" i="104"/>
  <c r="M42" i="104"/>
  <c r="G42" i="104"/>
  <c r="M41" i="104"/>
  <c r="G41" i="104"/>
  <c r="M40" i="104"/>
  <c r="G40" i="104"/>
  <c r="M39" i="104"/>
  <c r="G39" i="104"/>
  <c r="M38" i="104"/>
  <c r="G38" i="104"/>
  <c r="M32" i="104"/>
  <c r="G32" i="104"/>
  <c r="M31" i="104"/>
  <c r="G31" i="104"/>
  <c r="M30" i="104"/>
  <c r="G30" i="104"/>
  <c r="M29" i="104"/>
  <c r="G29" i="104"/>
  <c r="M28" i="104"/>
  <c r="G28" i="104"/>
  <c r="M27" i="104"/>
  <c r="G27" i="104"/>
  <c r="M26" i="104"/>
  <c r="G26" i="104"/>
  <c r="M25" i="104"/>
  <c r="G25" i="104"/>
  <c r="M24" i="104"/>
  <c r="G24" i="104"/>
  <c r="M23" i="104"/>
  <c r="G23" i="104"/>
  <c r="M22" i="104"/>
  <c r="G22" i="104"/>
  <c r="G17" i="104"/>
  <c r="M15" i="104"/>
  <c r="M108" i="103"/>
  <c r="G108" i="103"/>
  <c r="M107" i="103"/>
  <c r="G107" i="103"/>
  <c r="M106" i="103"/>
  <c r="G106" i="103"/>
  <c r="M105" i="103"/>
  <c r="G105" i="103"/>
  <c r="M104" i="103"/>
  <c r="G104" i="103"/>
  <c r="M103" i="103"/>
  <c r="G103" i="103"/>
  <c r="M98" i="103"/>
  <c r="G98" i="103"/>
  <c r="M97" i="103"/>
  <c r="G97" i="103"/>
  <c r="M96" i="103"/>
  <c r="G96" i="103"/>
  <c r="M95" i="103"/>
  <c r="G95" i="103"/>
  <c r="M94" i="103"/>
  <c r="G94" i="103"/>
  <c r="M89" i="103"/>
  <c r="G89" i="103"/>
  <c r="M88" i="103"/>
  <c r="G88" i="103"/>
  <c r="M87" i="103"/>
  <c r="G87" i="103"/>
  <c r="M86" i="103"/>
  <c r="G86" i="103"/>
  <c r="M81" i="103"/>
  <c r="G81" i="103"/>
  <c r="M80" i="103"/>
  <c r="G80" i="103"/>
  <c r="M79" i="103"/>
  <c r="G79" i="103"/>
  <c r="G74" i="103"/>
  <c r="M73" i="103"/>
  <c r="G73" i="103"/>
  <c r="M72" i="103"/>
  <c r="G72" i="103"/>
  <c r="M71" i="103"/>
  <c r="G71" i="103"/>
  <c r="M70" i="103"/>
  <c r="G70" i="103"/>
  <c r="M69" i="103"/>
  <c r="G69" i="103"/>
  <c r="M68" i="103"/>
  <c r="G68" i="103"/>
  <c r="M67" i="103"/>
  <c r="G67" i="103"/>
  <c r="M66" i="103"/>
  <c r="G66" i="103"/>
  <c r="M65" i="103"/>
  <c r="G65" i="103"/>
  <c r="M64" i="103"/>
  <c r="G64" i="103"/>
  <c r="M63" i="103"/>
  <c r="G63" i="103"/>
  <c r="M62" i="103"/>
  <c r="G62" i="103"/>
  <c r="M61" i="103"/>
  <c r="G61" i="103"/>
  <c r="M60" i="103"/>
  <c r="G60" i="103"/>
  <c r="M59" i="103"/>
  <c r="G59" i="103"/>
  <c r="M58" i="103"/>
  <c r="G58" i="103"/>
  <c r="M57" i="103"/>
  <c r="G57" i="103"/>
  <c r="M52" i="103"/>
  <c r="M51" i="103"/>
  <c r="M50" i="103"/>
  <c r="M49" i="103"/>
  <c r="M48" i="103"/>
  <c r="M47" i="103"/>
  <c r="G47" i="103"/>
  <c r="M46" i="103"/>
  <c r="G46" i="103"/>
  <c r="M45" i="103"/>
  <c r="G45" i="103"/>
  <c r="M44" i="103"/>
  <c r="G44" i="103"/>
  <c r="M43" i="103"/>
  <c r="G43" i="103"/>
  <c r="M42" i="103"/>
  <c r="G42" i="103"/>
  <c r="M41" i="103"/>
  <c r="G41" i="103"/>
  <c r="M40" i="103"/>
  <c r="G40" i="103"/>
  <c r="M39" i="103"/>
  <c r="G39" i="103"/>
  <c r="M38" i="103"/>
  <c r="G38" i="103"/>
  <c r="M32" i="103"/>
  <c r="G32" i="103"/>
  <c r="M31" i="103"/>
  <c r="G31" i="103"/>
  <c r="M30" i="103"/>
  <c r="G30" i="103"/>
  <c r="M29" i="103"/>
  <c r="G29" i="103"/>
  <c r="M28" i="103"/>
  <c r="G28" i="103"/>
  <c r="M27" i="103"/>
  <c r="G27" i="103"/>
  <c r="M26" i="103"/>
  <c r="G26" i="103"/>
  <c r="M25" i="103"/>
  <c r="G25" i="103"/>
  <c r="M24" i="103"/>
  <c r="G24" i="103"/>
  <c r="M23" i="103"/>
  <c r="G23" i="103"/>
  <c r="M22" i="103"/>
  <c r="G22" i="103"/>
  <c r="G17" i="103"/>
  <c r="M15" i="103"/>
  <c r="M108" i="102"/>
  <c r="G108" i="102"/>
  <c r="M107" i="102"/>
  <c r="G107" i="102"/>
  <c r="M106" i="102"/>
  <c r="G106" i="102"/>
  <c r="M105" i="102"/>
  <c r="G105" i="102"/>
  <c r="M104" i="102"/>
  <c r="G104" i="102"/>
  <c r="M103" i="102"/>
  <c r="G103" i="102"/>
  <c r="M98" i="102"/>
  <c r="G98" i="102"/>
  <c r="M97" i="102"/>
  <c r="G97" i="102"/>
  <c r="M96" i="102"/>
  <c r="G96" i="102"/>
  <c r="M95" i="102"/>
  <c r="G95" i="102"/>
  <c r="M94" i="102"/>
  <c r="G94" i="102"/>
  <c r="M89" i="102"/>
  <c r="G89" i="102"/>
  <c r="M88" i="102"/>
  <c r="G88" i="102"/>
  <c r="M87" i="102"/>
  <c r="G87" i="102"/>
  <c r="M86" i="102"/>
  <c r="G86" i="102"/>
  <c r="M81" i="102"/>
  <c r="G81" i="102"/>
  <c r="M80" i="102"/>
  <c r="G80" i="102"/>
  <c r="M79" i="102"/>
  <c r="G79" i="102"/>
  <c r="G74" i="102"/>
  <c r="M73" i="102"/>
  <c r="G73" i="102"/>
  <c r="M72" i="102"/>
  <c r="G72" i="102"/>
  <c r="M71" i="102"/>
  <c r="G71" i="102"/>
  <c r="M70" i="102"/>
  <c r="G70" i="102"/>
  <c r="M69" i="102"/>
  <c r="G69" i="102"/>
  <c r="M68" i="102"/>
  <c r="G68" i="102"/>
  <c r="M67" i="102"/>
  <c r="G67" i="102"/>
  <c r="M66" i="102"/>
  <c r="G66" i="102"/>
  <c r="M65" i="102"/>
  <c r="G65" i="102"/>
  <c r="M64" i="102"/>
  <c r="G64" i="102"/>
  <c r="M63" i="102"/>
  <c r="G63" i="102"/>
  <c r="M62" i="102"/>
  <c r="G62" i="102"/>
  <c r="M61" i="102"/>
  <c r="G61" i="102"/>
  <c r="M60" i="102"/>
  <c r="G60" i="102"/>
  <c r="M59" i="102"/>
  <c r="G59" i="102"/>
  <c r="M58" i="102"/>
  <c r="G58" i="102"/>
  <c r="M57" i="102"/>
  <c r="G57" i="102"/>
  <c r="M52" i="102"/>
  <c r="M51" i="102"/>
  <c r="M50" i="102"/>
  <c r="M49" i="102"/>
  <c r="M48" i="102"/>
  <c r="M47" i="102"/>
  <c r="G47" i="102"/>
  <c r="M46" i="102"/>
  <c r="G46" i="102"/>
  <c r="M45" i="102"/>
  <c r="G45" i="102"/>
  <c r="M44" i="102"/>
  <c r="G44" i="102"/>
  <c r="M43" i="102"/>
  <c r="G43" i="102"/>
  <c r="M42" i="102"/>
  <c r="G42" i="102"/>
  <c r="M41" i="102"/>
  <c r="G41" i="102"/>
  <c r="M40" i="102"/>
  <c r="G40" i="102"/>
  <c r="M39" i="102"/>
  <c r="G39" i="102"/>
  <c r="M38" i="102"/>
  <c r="G38" i="102"/>
  <c r="M32" i="102"/>
  <c r="G32" i="102"/>
  <c r="M31" i="102"/>
  <c r="G31" i="102"/>
  <c r="M30" i="102"/>
  <c r="G30" i="102"/>
  <c r="M29" i="102"/>
  <c r="G29" i="102"/>
  <c r="M28" i="102"/>
  <c r="G28" i="102"/>
  <c r="M27" i="102"/>
  <c r="G27" i="102"/>
  <c r="M26" i="102"/>
  <c r="G26" i="102"/>
  <c r="M25" i="102"/>
  <c r="G25" i="102"/>
  <c r="M24" i="102"/>
  <c r="G24" i="102"/>
  <c r="M23" i="102"/>
  <c r="G23" i="102"/>
  <c r="M22" i="102"/>
  <c r="G22" i="102"/>
  <c r="G17" i="102"/>
  <c r="M15" i="102"/>
  <c r="M108" i="82"/>
  <c r="G108" i="82"/>
  <c r="M107" i="82"/>
  <c r="G107" i="82"/>
  <c r="M106" i="82"/>
  <c r="G106" i="82"/>
  <c r="M105" i="82"/>
  <c r="G105" i="82"/>
  <c r="M104" i="82"/>
  <c r="G104" i="82"/>
  <c r="M103" i="82"/>
  <c r="G103" i="82"/>
  <c r="M98" i="82"/>
  <c r="G98" i="82"/>
  <c r="M97" i="82"/>
  <c r="G97" i="82"/>
  <c r="M96" i="82"/>
  <c r="G96" i="82"/>
  <c r="M95" i="82"/>
  <c r="G95" i="82"/>
  <c r="M94" i="82"/>
  <c r="G94" i="82"/>
  <c r="M89" i="82"/>
  <c r="G89" i="82"/>
  <c r="M88" i="82"/>
  <c r="G88" i="82"/>
  <c r="M87" i="82"/>
  <c r="G87" i="82"/>
  <c r="M86" i="82"/>
  <c r="G86" i="82"/>
  <c r="M81" i="82"/>
  <c r="G81" i="82"/>
  <c r="M80" i="82"/>
  <c r="G80" i="82"/>
  <c r="M79" i="82"/>
  <c r="G79" i="82"/>
  <c r="G74" i="82"/>
  <c r="M73" i="82"/>
  <c r="G73" i="82"/>
  <c r="M72" i="82"/>
  <c r="G72" i="82"/>
  <c r="M71" i="82"/>
  <c r="G71" i="82"/>
  <c r="M70" i="82"/>
  <c r="G70" i="82"/>
  <c r="M69" i="82"/>
  <c r="G69" i="82"/>
  <c r="M68" i="82"/>
  <c r="G68" i="82"/>
  <c r="M67" i="82"/>
  <c r="G67" i="82"/>
  <c r="M66" i="82"/>
  <c r="G66" i="82"/>
  <c r="M65" i="82"/>
  <c r="G65" i="82"/>
  <c r="M64" i="82"/>
  <c r="G64" i="82"/>
  <c r="M63" i="82"/>
  <c r="G63" i="82"/>
  <c r="M62" i="82"/>
  <c r="G62" i="82"/>
  <c r="M61" i="82"/>
  <c r="G61" i="82"/>
  <c r="M60" i="82"/>
  <c r="G60" i="82"/>
  <c r="M59" i="82"/>
  <c r="G59" i="82"/>
  <c r="M58" i="82"/>
  <c r="G58" i="82"/>
  <c r="M57" i="82"/>
  <c r="G57" i="82"/>
  <c r="M52" i="82"/>
  <c r="M51" i="82"/>
  <c r="M50" i="82"/>
  <c r="M49" i="82"/>
  <c r="M48" i="82"/>
  <c r="M47" i="82"/>
  <c r="G47" i="82"/>
  <c r="M46" i="82"/>
  <c r="G46" i="82"/>
  <c r="M45" i="82"/>
  <c r="G45" i="82"/>
  <c r="M44" i="82"/>
  <c r="G44" i="82"/>
  <c r="M43" i="82"/>
  <c r="G43" i="82"/>
  <c r="M42" i="82"/>
  <c r="G42" i="82"/>
  <c r="M41" i="82"/>
  <c r="G41" i="82"/>
  <c r="M40" i="82"/>
  <c r="G40" i="82"/>
  <c r="M39" i="82"/>
  <c r="G39" i="82"/>
  <c r="M38" i="82"/>
  <c r="G38" i="82"/>
  <c r="M32" i="82"/>
  <c r="G32" i="82"/>
  <c r="M31" i="82"/>
  <c r="G31" i="82"/>
  <c r="M30" i="82"/>
  <c r="G30" i="82"/>
  <c r="M29" i="82"/>
  <c r="G29" i="82"/>
  <c r="M28" i="82"/>
  <c r="G28" i="82"/>
  <c r="M27" i="82"/>
  <c r="G27" i="82"/>
  <c r="M26" i="82"/>
  <c r="G26" i="82"/>
  <c r="M25" i="82"/>
  <c r="G25" i="82"/>
  <c r="M24" i="82"/>
  <c r="G24" i="82"/>
  <c r="M23" i="82"/>
  <c r="G23" i="82"/>
  <c r="M22" i="82"/>
  <c r="G22" i="82"/>
  <c r="G17" i="82"/>
  <c r="M15" i="82"/>
</calcChain>
</file>

<file path=xl/sharedStrings.xml><?xml version="1.0" encoding="utf-8"?>
<sst xmlns="http://schemas.openxmlformats.org/spreadsheetml/2006/main" count="8720" uniqueCount="224">
  <si>
    <t>EMPLEOS</t>
  </si>
  <si>
    <t>RECURSOS</t>
  </si>
  <si>
    <t>Miles de dólares</t>
  </si>
  <si>
    <t>Índice</t>
  </si>
  <si>
    <t>Gobierno general de los servicios de enseñanza</t>
  </si>
  <si>
    <t>Economía total</t>
  </si>
  <si>
    <t>Bienes y servicios</t>
  </si>
  <si>
    <t>Resto del mundo</t>
  </si>
  <si>
    <t>Total</t>
  </si>
  <si>
    <t>Cuentas corrientes integradas de los servicios de enseñanza</t>
  </si>
  <si>
    <t>Cuadro N°</t>
  </si>
  <si>
    <t>Contenido</t>
  </si>
  <si>
    <t>II.1.1. Cuenta de generación del ingreso</t>
  </si>
  <si>
    <t>I. Cuenta de producción/Cuenta de bienes y servicios con el exterior</t>
  </si>
  <si>
    <t>II.1.2. Cuenta de asignación del ingreso</t>
  </si>
  <si>
    <t>II.2 Cuenta de distribución secundaria del ingreso</t>
  </si>
  <si>
    <t>II.3 Cuenta de redistribución del ingreso en especie</t>
  </si>
  <si>
    <t>II.4.1 Cuenta de utilización del ingreso disponible</t>
  </si>
  <si>
    <t>II.4.2 Cuenta de utilización del ingreso disponible ajustado</t>
  </si>
  <si>
    <t>III.1 Cuenta de capital</t>
  </si>
  <si>
    <t>Economía total de los servicios característicos y conexos de enseñanza 2007</t>
  </si>
  <si>
    <t>Economía total de los servicios característicos y conexos de enseñanza 2008</t>
  </si>
  <si>
    <t>Economía total de los servicios característicos y conexos de enseñanza 2009</t>
  </si>
  <si>
    <t>Economía total de los servicios característicos y conexos de enseñanza 2010</t>
  </si>
  <si>
    <t>Economía total de los servicios característicos y conexos de enseñanza 2011</t>
  </si>
  <si>
    <t>Economía total de los servicios característicos y conexos de enseñanza 2012</t>
  </si>
  <si>
    <t>Economía total de los servicios característicos y conexos de enseñanza 2013</t>
  </si>
  <si>
    <t>Economía total de los servicios característicos y conexos de enseñanza 2014</t>
  </si>
  <si>
    <t>Economía total de los servicios característicos y conexos de enseñanza 2015</t>
  </si>
  <si>
    <t>Economía total de los servicios característicos y conexos de enseñanza 2016</t>
  </si>
  <si>
    <t>Economía total de los servicios característicos y conexos de enseñanza 2017</t>
  </si>
  <si>
    <t>I. Cuenta de producción</t>
  </si>
  <si>
    <t>Instituciones sin fines de lucro que sirven a los hogares de los servicios de enseñanza</t>
  </si>
  <si>
    <t>Hogares de los servicios de enseñanza</t>
  </si>
  <si>
    <t>Sociedades no financieras de los servicios de enseñanza</t>
  </si>
  <si>
    <t>Sociedades no financieras conexos de los servicios de enseñanza</t>
  </si>
  <si>
    <t>Economía total de los servicios característicos y conexos de enseñanza 2018</t>
  </si>
  <si>
    <t>Economía total de los servicios característicos y conexos de enseñanza 2019</t>
  </si>
  <si>
    <t xml:space="preserve">Ahorro neto </t>
  </si>
  <si>
    <t xml:space="preserve">Variaciones de existencias </t>
  </si>
  <si>
    <t>VARIACIONES DE PASIVOS</t>
  </si>
  <si>
    <t>VARIACIONES DE ACTIVOS</t>
  </si>
  <si>
    <t>B.12</t>
  </si>
  <si>
    <t>Saldo corriente con el exterior</t>
  </si>
  <si>
    <t>Economía total de los servicios característicos y conexos de enseñanza 2020</t>
  </si>
  <si>
    <t>Economía total de los servicios característicos y conexos de enseñanza 2021</t>
  </si>
  <si>
    <t xml:space="preserve">Nota: </t>
  </si>
  <si>
    <t>Economía total de los servicios característicos y conexos de enseñanza 2022</t>
  </si>
  <si>
    <t>Economía total de los servicios característicos y conexos de enseñanza 2023</t>
  </si>
  <si>
    <t>Siguiente</t>
  </si>
  <si>
    <t>Anterior</t>
  </si>
  <si>
    <t>Economía total de los servicios característicos y conexos de enseñanza 2024</t>
  </si>
  <si>
    <t>Sociedades no financieras de los servicios de enseñanza 2007-2024</t>
  </si>
  <si>
    <t>Sociedades no financieras conexos de los servicios de enseñanza 2007-2024</t>
  </si>
  <si>
    <t>Gobierno general de los servicios de enseñanza 2007-2024</t>
  </si>
  <si>
    <t>Hogares de los servicios de enseñanza 2007-2024</t>
  </si>
  <si>
    <t>Instituciones sin fines de lucro que sirven a los hogares de los servicios de enseñanza 2007-2024</t>
  </si>
  <si>
    <t>Los resultados de las CSE 2022 y 2023 son semidefinitivos y del 2024 provisionales.</t>
  </si>
  <si>
    <t>Período 2007-2024</t>
  </si>
  <si>
    <r>
      <t>Fuente:</t>
    </r>
    <r>
      <rPr>
        <sz val="9"/>
        <color rgb="FF505A64"/>
        <rFont val="Century Gothic"/>
        <family val="2"/>
      </rPr>
      <t xml:space="preserve"> INEC, Cuentas Satélite de Educación 2007-2024.</t>
    </r>
  </si>
  <si>
    <t>Cuenta</t>
  </si>
  <si>
    <t>Empleos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</si>
  <si>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</si>
  <si>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</si>
  <si>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</si>
  <si>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</si>
  <si>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</si>
  <si>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</si>
  <si>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</si>
  <si>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</si>
  <si>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</si>
  <si>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</si>
  <si>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</si>
  <si>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</si>
  <si>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</si>
  <si>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</si>
  <si>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</si>
  <si>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</si>
  <si>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</si>
  <si>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</si>
  <si>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P.2</t>
  </si>
  <si>
    <t>Consumo intermedio</t>
  </si>
  <si>
    <t>B.1b</t>
  </si>
  <si>
    <t>Valor agregado bruto</t>
  </si>
  <si>
    <t>P.51c</t>
  </si>
  <si>
    <t>Consumo de capital fijo (-)</t>
  </si>
  <si>
    <t>B.1n</t>
  </si>
  <si>
    <t>Valor agregado neto</t>
  </si>
  <si>
    <t>D.1</t>
  </si>
  <si>
    <t>Remuneraciones de los asalariados</t>
  </si>
  <si>
    <t>D.11</t>
  </si>
  <si>
    <t>Sueldos y salarios</t>
  </si>
  <si>
    <t>D.12</t>
  </si>
  <si>
    <t>Contribuciones sociales de los empleadores</t>
  </si>
  <si>
    <t>D.121</t>
  </si>
  <si>
    <t>Contribuciones sociales  efectivas de los empleadores</t>
  </si>
  <si>
    <t>D.122</t>
  </si>
  <si>
    <t>Contribuciones sociales  imputadas de los empleadores</t>
  </si>
  <si>
    <t>D.29</t>
  </si>
  <si>
    <t>Otros impuestos sobre la producción</t>
  </si>
  <si>
    <t>D.39</t>
  </si>
  <si>
    <t>Otras subvenciones a la producción</t>
  </si>
  <si>
    <t>B.2b</t>
  </si>
  <si>
    <t>Excedente de explotación bruto</t>
  </si>
  <si>
    <t>B.3b</t>
  </si>
  <si>
    <t>Ingreso mixto bruto</t>
  </si>
  <si>
    <t>B.2n</t>
  </si>
  <si>
    <t>Excedente de explotación neto</t>
  </si>
  <si>
    <t>B.3n</t>
  </si>
  <si>
    <t>Ingreso mixto neto</t>
  </si>
  <si>
    <t>D.4</t>
  </si>
  <si>
    <t>Renta de la propiedad</t>
  </si>
  <si>
    <t>D.41</t>
  </si>
  <si>
    <t>Intereses</t>
  </si>
  <si>
    <t>D.42</t>
  </si>
  <si>
    <t>Renta distribuida de las sociedades</t>
  </si>
  <si>
    <t>D.421</t>
  </si>
  <si>
    <t>Dividendos</t>
  </si>
  <si>
    <t>D.422</t>
  </si>
  <si>
    <t>Retiros de la renta de las cuasi sociedades</t>
  </si>
  <si>
    <t>D.43</t>
  </si>
  <si>
    <t>Utilidades reinvertidas de la inversión extranjera directa</t>
  </si>
  <si>
    <t>D.44</t>
  </si>
  <si>
    <t>Desembolsos por renta de la inversión</t>
  </si>
  <si>
    <t>D.45</t>
  </si>
  <si>
    <t>Renta de recursos naturales</t>
  </si>
  <si>
    <t>B.5b</t>
  </si>
  <si>
    <t>Ingreso nacional bruto</t>
  </si>
  <si>
    <t>B.5n</t>
  </si>
  <si>
    <t>Ingreso nacional neto</t>
  </si>
  <si>
    <t>D.5</t>
  </si>
  <si>
    <t>Impuestos corrientes sobre el ingreso, riqueza, etc.</t>
  </si>
  <si>
    <t>D.611</t>
  </si>
  <si>
    <t>Contribuciones sociales efectivas</t>
  </si>
  <si>
    <t>D.612</t>
  </si>
  <si>
    <t>Contribuciones sociales imputadas</t>
  </si>
  <si>
    <t>D.62</t>
  </si>
  <si>
    <t>Prestaciones sociales distintas de las transferencias sociales en especie</t>
  </si>
  <si>
    <t>D.622</t>
  </si>
  <si>
    <t>Otras prestaciones de los seguros sociales</t>
  </si>
  <si>
    <t>D.6221</t>
  </si>
  <si>
    <t>Otras prestaciones pensionarias de los seguros sociales</t>
  </si>
  <si>
    <t>D.6222</t>
  </si>
  <si>
    <t>Otras prestaciones no pensionarias de los seguros sociales</t>
  </si>
  <si>
    <t>D.623</t>
  </si>
  <si>
    <t>Prestaciones de la asistencia social en dinero</t>
  </si>
  <si>
    <t>D.7</t>
  </si>
  <si>
    <t>Otras transferencias corrientes</t>
  </si>
  <si>
    <t>D.71</t>
  </si>
  <si>
    <t>Primas netas de seguros no de vida</t>
  </si>
  <si>
    <t>D.73</t>
  </si>
  <si>
    <t>Transferencia corriente dentro del gobierno general</t>
  </si>
  <si>
    <t>D.74</t>
  </si>
  <si>
    <t>Cooperación internacional corriente</t>
  </si>
  <si>
    <t>D.75</t>
  </si>
  <si>
    <t>Transferencias corrientes diversas</t>
  </si>
  <si>
    <t>D.751</t>
  </si>
  <si>
    <t>Transferencias corrientes a Instituciones sin fines de lucro que sirven a los hogares</t>
  </si>
  <si>
    <t>D.752</t>
  </si>
  <si>
    <t>Transferencias corrientes entre hogares residentes y no residentes</t>
  </si>
  <si>
    <t>D.759</t>
  </si>
  <si>
    <t>Otras transferencias corrientes diversas</t>
  </si>
  <si>
    <t>B.6b</t>
  </si>
  <si>
    <t>Ingreso nacional disponible bruto</t>
  </si>
  <si>
    <t>B.6n</t>
  </si>
  <si>
    <t>Ingreso nacional disponible neto</t>
  </si>
  <si>
    <t>D.63</t>
  </si>
  <si>
    <t>Transferencias sociales en especie</t>
  </si>
  <si>
    <t>B.7b</t>
  </si>
  <si>
    <t>Ingreso nacional disponible ajustado bruto</t>
  </si>
  <si>
    <t>B.7n</t>
  </si>
  <si>
    <t>Ingreso nacional disponible ajustado neto</t>
  </si>
  <si>
    <t>P.31</t>
  </si>
  <si>
    <t>Gasto de consumo final individual</t>
  </si>
  <si>
    <t>P.32</t>
  </si>
  <si>
    <t>Gasto de consumo final colectivo</t>
  </si>
  <si>
    <t>B.8b</t>
  </si>
  <si>
    <t>Ahorro bruto</t>
  </si>
  <si>
    <t>B.8n</t>
  </si>
  <si>
    <t>P.41</t>
  </si>
  <si>
    <t>Consumo final individual efectivo</t>
  </si>
  <si>
    <t>P.42</t>
  </si>
  <si>
    <t>Consumo final colectivo efectivo</t>
  </si>
  <si>
    <t>P.51b</t>
  </si>
  <si>
    <t>Formación bruta de capital fijo</t>
  </si>
  <si>
    <t>P.52</t>
  </si>
  <si>
    <t>P.53</t>
  </si>
  <si>
    <t>Adquisiciones menos disposiciones de objetos valiosos</t>
  </si>
  <si>
    <t>NP</t>
  </si>
  <si>
    <t>Adquisición menos disposiciones de activos no financieros no producidos</t>
  </si>
  <si>
    <t>B.9</t>
  </si>
  <si>
    <t>Préstamo neto (+) / endeudamiento neto (-)</t>
  </si>
  <si>
    <t>Recursos</t>
  </si>
  <si>
    <t>P.1</t>
  </si>
  <si>
    <t>Producción</t>
  </si>
  <si>
    <t>P.11</t>
  </si>
  <si>
    <t>Producción de mercado</t>
  </si>
  <si>
    <t>P.12</t>
  </si>
  <si>
    <t>Producción para uso final propio</t>
  </si>
  <si>
    <t>P.13</t>
  </si>
  <si>
    <t>Otra producción no de mercado</t>
  </si>
  <si>
    <t>D.2</t>
  </si>
  <si>
    <t>Impuestos sobre la producción y las importaciones</t>
  </si>
  <si>
    <t>D.3</t>
  </si>
  <si>
    <t>Subvenciones</t>
  </si>
  <si>
    <t>D.613</t>
  </si>
  <si>
    <t>Contribuciones sociales efectivas de los hogares</t>
  </si>
  <si>
    <t>D.614</t>
  </si>
  <si>
    <t>Contribuciones sociales suplementarias de los hogares</t>
  </si>
  <si>
    <t>D.72</t>
  </si>
  <si>
    <t>Indemnizaciones de seguros no de vida</t>
  </si>
  <si>
    <t>Ahorro neto</t>
  </si>
  <si>
    <t>D.9r</t>
  </si>
  <si>
    <t>Transferencias de capital recibidas</t>
  </si>
  <si>
    <t>D.9p</t>
  </si>
  <si>
    <t>Transferencias de capital pagadas (-)</t>
  </si>
  <si>
    <t>P.7</t>
  </si>
  <si>
    <t>Importaciones de bienes y servicios</t>
  </si>
  <si>
    <t>P.6</t>
  </si>
  <si>
    <t>Exportaciones de bienes y servicios</t>
  </si>
  <si>
    <t>D.21</t>
  </si>
  <si>
    <t>Impuestos sobre los productos</t>
  </si>
  <si>
    <t>B.11</t>
  </si>
  <si>
    <t>Saldo de bienes y servicios con el exterior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</si>
</sst>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#,"/>
  </numFmts>
  <fonts count="18" x14ac:knownFonts="1">
    <font>
      <sz val="10"/>
      <name val="Arial"/>
    </font>
    <font>
      <sz val="11"/>
      <color rgb="FF505A64"/>
      <name val="Century Gothic"/>
      <family val="2"/>
    </font>
    <font>
      <sz val="10"/>
      <color rgb="FF505A64"/>
      <name val="Century Gothic"/>
      <family val="2"/>
    </font>
    <font>
      <sz val="14"/>
      <color rgb="FF505A64"/>
      <name val="Century Gothic"/>
      <family val="2"/>
    </font>
    <font>
      <sz val="16"/>
      <color rgb="FF505A64"/>
      <name val="Century Gothic"/>
      <family val="2"/>
    </font>
    <font>
      <b/>
      <i/>
      <sz val="16"/>
      <color rgb="FF505A64"/>
      <name val="Century Gothic"/>
      <family val="2"/>
    </font>
    <font>
      <b/>
      <sz val="12"/>
      <color rgb="FF505A64"/>
      <name val="Century Gothic"/>
      <family val="2"/>
    </font>
    <font>
      <u/>
      <sz val="11"/>
      <color rgb="FF505A64"/>
      <name val="Century Gothic"/>
      <family val="2"/>
    </font>
    <font>
      <b/>
      <sz val="10"/>
      <color rgb="FF505A64"/>
      <name val="Century Gothic"/>
      <family val="2"/>
    </font>
    <font>
      <b/>
      <i/>
      <sz val="8"/>
      <color rgb="FF505A64"/>
      <name val="Century Gothic"/>
      <family val="2"/>
    </font>
    <font>
      <b/>
      <sz val="11"/>
      <color rgb="FF505A64"/>
      <name val="Century Gothic"/>
      <family val="2"/>
    </font>
    <font>
      <b/>
      <sz val="9"/>
      <color rgb="FF505A64"/>
      <name val="Century Gothic"/>
      <family val="2"/>
    </font>
    <font>
      <b/>
      <u/>
      <sz val="12"/>
      <color rgb="FF505A64"/>
      <name val="Century Gothic"/>
      <family val="2"/>
    </font>
    <font>
      <b/>
      <u/>
      <sz val="16"/>
      <color rgb="FF505A64"/>
      <name val="Century Gothic"/>
      <family val="2"/>
    </font>
    <font>
      <b/>
      <sz val="14"/>
      <color rgb="FF505A64"/>
      <name val="Century Gothic"/>
      <family val="2"/>
    </font>
    <font>
      <sz val="12"/>
      <color rgb="FF505A64"/>
      <name val="Century Gothic"/>
      <family val="2"/>
    </font>
    <font>
      <sz val="9"/>
      <color rgb="FF505A64"/>
      <name val="Century Gothic"/>
      <family val="2"/>
    </font>
    <font>
      <b/>
      <u/>
      <sz val="11"/>
      <color rgb="FF505A64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FFB9B9"/>
        <bgColor rgb="FF83D0F5"/>
      </patternFill>
    </fill>
    <fill>
      <patternFill patternType="solid">
        <fgColor theme="0"/>
        <bgColor indexed="64"/>
      </patternFill>
    </fill>
    <fill>
      <patternFill patternType="solid">
        <fgColor rgb="FFFFDDDD"/>
        <bgColor indexed="64"/>
      </patternFill>
    </fill>
  </fills>
  <borders count="6">
    <border>
      <left/>
      <right/>
      <top/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 style="thin">
        <color rgb="FFE68EA3"/>
      </bottom>
      <diagonal/>
    </border>
    <border>
      <left/>
      <right style="thin">
        <color rgb="FFE68EA3"/>
      </right>
      <top/>
      <bottom/>
      <diagonal/>
    </border>
    <border>
      <left/>
      <right style="thin">
        <color rgb="FFE68EA3"/>
      </right>
      <top style="thin">
        <color rgb="FFE68EA3"/>
      </top>
      <bottom/>
      <diagonal/>
    </border>
    <border>
      <left/>
      <right/>
      <top style="thin">
        <color rgb="FFE68EA3"/>
      </top>
      <bottom style="thin">
        <color rgb="FFE68EA3"/>
      </bottom>
      <diagonal/>
    </border>
    <border>
      <left/>
      <right/>
      <top/>
      <bottom style="thin">
        <color rgb="FFE68EA3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 indent="1"/>
    </xf>
    <xf numFmtId="0" fontId="7" fillId="0" borderId="0" xfId="0" applyFont="1"/>
    <xf numFmtId="0" fontId="8" fillId="0" borderId="0" xfId="0" applyFont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9" fillId="0" borderId="0" xfId="0" applyFont="1"/>
    <xf numFmtId="0" fontId="2" fillId="0" borderId="0" xfId="0" applyFont="1"/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center" vertical="center"/>
    </xf>
    <xf numFmtId="3" fontId="1" fillId="0" borderId="2" xfId="0" applyNumberFormat="1" applyFont="1" applyBorder="1" applyAlignment="1">
      <alignment horizontal="right" vertical="center"/>
    </xf>
    <xf numFmtId="3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43" fontId="1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3" fontId="10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3" fontId="1" fillId="0" borderId="0" xfId="0" applyNumberFormat="1" applyFont="1"/>
    <xf numFmtId="3" fontId="10" fillId="0" borderId="0" xfId="0" applyNumberFormat="1" applyFont="1"/>
    <xf numFmtId="3" fontId="1" fillId="0" borderId="0" xfId="0" applyNumberFormat="1" applyFont="1" applyAlignment="1">
      <alignment horizontal="right"/>
    </xf>
    <xf numFmtId="3" fontId="10" fillId="0" borderId="3" xfId="0" applyNumberFormat="1" applyFont="1" applyBorder="1" applyAlignment="1">
      <alignment horizontal="right"/>
    </xf>
    <xf numFmtId="0" fontId="10" fillId="0" borderId="0" xfId="0" applyFont="1"/>
    <xf numFmtId="3" fontId="1" fillId="0" borderId="2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left"/>
    </xf>
    <xf numFmtId="3" fontId="10" fillId="0" borderId="0" xfId="0" applyNumberFormat="1" applyFont="1" applyAlignment="1">
      <alignment horizontal="right"/>
    </xf>
    <xf numFmtId="3" fontId="10" fillId="0" borderId="2" xfId="0" applyNumberFormat="1" applyFont="1" applyBorder="1" applyAlignment="1">
      <alignment horizontal="right"/>
    </xf>
    <xf numFmtId="43" fontId="1" fillId="0" borderId="0" xfId="0" applyNumberFormat="1" applyFont="1"/>
    <xf numFmtId="3" fontId="1" fillId="0" borderId="3" xfId="0" applyNumberFormat="1" applyFont="1" applyBorder="1" applyAlignment="1">
      <alignment horizontal="right"/>
    </xf>
    <xf numFmtId="3" fontId="1" fillId="0" borderId="0" xfId="0" applyNumberFormat="1" applyFont="1" applyAlignment="1">
      <alignment wrapText="1"/>
    </xf>
    <xf numFmtId="3" fontId="1" fillId="0" borderId="0" xfId="0" applyNumberFormat="1" applyFont="1" applyAlignment="1">
      <alignment horizontal="left" wrapText="1"/>
    </xf>
    <xf numFmtId="3" fontId="2" fillId="0" borderId="0" xfId="0" applyNumberFormat="1" applyFont="1"/>
    <xf numFmtId="3" fontId="10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3" fontId="12" fillId="0" borderId="0" xfId="0" applyNumberFormat="1" applyFont="1" applyAlignment="1">
      <alignment horizontal="left" vertical="center"/>
    </xf>
    <xf numFmtId="3" fontId="1" fillId="0" borderId="3" xfId="0" applyNumberFormat="1" applyFont="1" applyBorder="1" applyAlignment="1">
      <alignment horizontal="right" vertical="center"/>
    </xf>
    <xf numFmtId="3" fontId="12" fillId="0" borderId="0" xfId="0" applyNumberFormat="1" applyFont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Continuous"/>
    </xf>
    <xf numFmtId="0" fontId="1" fillId="4" borderId="4" xfId="0" applyFont="1" applyFill="1" applyBorder="1" applyAlignment="1">
      <alignment horizontal="center" vertical="center" wrapText="1"/>
    </xf>
    <xf numFmtId="3" fontId="15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left" vertical="center"/>
    </xf>
    <xf numFmtId="43" fontId="1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/>
    </xf>
    <xf numFmtId="0" fontId="1" fillId="0" borderId="2" xfId="0" applyFont="1" applyBorder="1"/>
    <xf numFmtId="3" fontId="13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right" vertical="center"/>
    </xf>
    <xf numFmtId="3" fontId="17" fillId="0" borderId="0" xfId="0" applyNumberFormat="1" applyFont="1" applyAlignment="1">
      <alignment horizontal="center" vertical="center"/>
    </xf>
    <xf numFmtId="3" fontId="17" fillId="0" borderId="0" xfId="0" applyNumberFormat="1" applyFont="1" applyAlignment="1">
      <alignment horizontal="left" vertical="center"/>
    </xf>
    <xf numFmtId="3" fontId="1" fillId="0" borderId="3" xfId="0" applyNumberFormat="1" applyFont="1" applyBorder="1"/>
    <xf numFmtId="3" fontId="10" fillId="0" borderId="2" xfId="0" applyNumberFormat="1" applyFont="1" applyBorder="1"/>
    <xf numFmtId="3" fontId="1" fillId="0" borderId="2" xfId="0" applyNumberFormat="1" applyFont="1" applyBorder="1"/>
    <xf numFmtId="164" fontId="1" fillId="0" borderId="0" xfId="0" applyNumberFormat="1" applyFont="1"/>
    <xf numFmtId="3" fontId="1" fillId="0" borderId="0" xfId="0" applyNumberFormat="1" applyFont="1" applyAlignment="1">
      <alignment horizontal="left" indent="4"/>
    </xf>
    <xf numFmtId="3" fontId="10" fillId="0" borderId="3" xfId="0" applyNumberFormat="1" applyFont="1" applyBorder="1"/>
    <xf numFmtId="164" fontId="10" fillId="0" borderId="0" xfId="0" applyNumberFormat="1" applyFont="1"/>
    <xf numFmtId="0" fontId="1" fillId="3" borderId="0" xfId="0" applyFont="1" applyFill="1"/>
    <xf numFmtId="43" fontId="2" fillId="0" borderId="0" xfId="0" applyNumberFormat="1" applyFont="1"/>
    <xf numFmtId="3" fontId="1" fillId="0" borderId="2" xfId="0" applyNumberFormat="1" applyFont="1" applyBorder="1" applyAlignment="1">
      <alignment vertical="center"/>
    </xf>
    <xf numFmtId="3" fontId="10" fillId="3" borderId="2" xfId="0" applyNumberFormat="1" applyFont="1" applyFill="1" applyBorder="1"/>
    <xf numFmtId="3" fontId="8" fillId="0" borderId="0" xfId="0" applyNumberFormat="1" applyFont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10" fillId="0" borderId="2" xfId="0" applyNumberFormat="1" applyFont="1" applyBorder="1" applyAlignment="1">
      <alignment vertical="center"/>
    </xf>
    <xf numFmtId="3" fontId="6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3" fontId="15" fillId="0" borderId="0" xfId="0" applyNumberFormat="1" applyFont="1" applyAlignment="1">
      <alignment horizontal="center" vertical="center" wrapText="1"/>
    </xf>
    <xf numFmtId="3" fontId="14" fillId="0" borderId="0" xfId="0" applyNumberFormat="1" applyFont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2053564</xdr:colOff>
      <xdr:row>1</xdr:row>
      <xdr:rowOff>45300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027600" cy="1378800"/>
        </a:xfrm>
        <a:prstGeom prst="rect">
          <a:avLst/>
        </a:prstGeom>
      </xdr:spPr>
    </xdr:pic>
    <xdr:clientData/>
  </xdr:twoCellAnchor>
  <xdr:twoCellAnchor editAs="oneCell">
    <xdr:from>
      <xdr:col>1</xdr:col>
      <xdr:colOff>237925</xdr:colOff>
      <xdr:row>0</xdr:row>
      <xdr:rowOff>149678</xdr:rowOff>
    </xdr:from>
    <xdr:to>
      <xdr:col>2</xdr:col>
      <xdr:colOff>6354536</xdr:colOff>
      <xdr:row>0</xdr:row>
      <xdr:rowOff>789959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292604" y="149678"/>
          <a:ext cx="7123539" cy="6402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  <a:endParaRPr lang="es-ES_tradnl" sz="3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279654</xdr:colOff>
      <xdr:row>0</xdr:row>
      <xdr:rowOff>672939</xdr:rowOff>
    </xdr:from>
    <xdr:to>
      <xdr:col>2</xdr:col>
      <xdr:colOff>3320143</xdr:colOff>
      <xdr:row>0</xdr:row>
      <xdr:rowOff>1193639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2334333" y="672939"/>
          <a:ext cx="4047417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 Corrientes 2007-2024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9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900-000008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9" name="CuadroTexto 7">
          <a:extLst>
            <a:ext uri="{FF2B5EF4-FFF2-40B4-BE49-F238E27FC236}">
              <a16:creationId xmlns="" xmlns:a16="http://schemas.microsoft.com/office/drawing/2014/main" id="{00000000-0008-0000-0900-000009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A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A00-000008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9" name="CuadroTexto 7">
          <a:extLst>
            <a:ext uri="{FF2B5EF4-FFF2-40B4-BE49-F238E27FC236}">
              <a16:creationId xmlns="" xmlns:a16="http://schemas.microsoft.com/office/drawing/2014/main" id="{00000000-0008-0000-0A00-000009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B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B00-000008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9" name="CuadroTexto 7">
          <a:extLst>
            <a:ext uri="{FF2B5EF4-FFF2-40B4-BE49-F238E27FC236}">
              <a16:creationId xmlns="" xmlns:a16="http://schemas.microsoft.com/office/drawing/2014/main" id="{00000000-0008-0000-0B00-000009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C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C00-000008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9" name="CuadroTexto 7">
          <a:extLst>
            <a:ext uri="{FF2B5EF4-FFF2-40B4-BE49-F238E27FC236}">
              <a16:creationId xmlns="" xmlns:a16="http://schemas.microsoft.com/office/drawing/2014/main" id="{00000000-0008-0000-0C00-000009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D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D00-000008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9" name="CuadroTexto 7">
          <a:extLst>
            <a:ext uri="{FF2B5EF4-FFF2-40B4-BE49-F238E27FC236}">
              <a16:creationId xmlns="" xmlns:a16="http://schemas.microsoft.com/office/drawing/2014/main" id="{00000000-0008-0000-0D00-000009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0E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E00-000008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9" name="CuadroTexto 7">
          <a:extLst>
            <a:ext uri="{FF2B5EF4-FFF2-40B4-BE49-F238E27FC236}">
              <a16:creationId xmlns="" xmlns:a16="http://schemas.microsoft.com/office/drawing/2014/main" id="{00000000-0008-0000-0E00-000009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0F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F00-000008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9" name="CuadroTexto 7">
          <a:extLst>
            <a:ext uri="{FF2B5EF4-FFF2-40B4-BE49-F238E27FC236}">
              <a16:creationId xmlns="" xmlns:a16="http://schemas.microsoft.com/office/drawing/2014/main" id="{00000000-0008-0000-0F00-000009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10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1000-000008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9" name="CuadroTexto 7">
          <a:extLst>
            <a:ext uri="{FF2B5EF4-FFF2-40B4-BE49-F238E27FC236}">
              <a16:creationId xmlns="" xmlns:a16="http://schemas.microsoft.com/office/drawing/2014/main" id="{00000000-0008-0000-1000-000009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11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1100-000008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9" name="CuadroTexto 7">
          <a:extLst>
            <a:ext uri="{FF2B5EF4-FFF2-40B4-BE49-F238E27FC236}">
              <a16:creationId xmlns="" xmlns:a16="http://schemas.microsoft.com/office/drawing/2014/main" id="{00000000-0008-0000-1100-000009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12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1200-000006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7" name="CuadroTexto 7">
          <a:extLst>
            <a:ext uri="{FF2B5EF4-FFF2-40B4-BE49-F238E27FC236}">
              <a16:creationId xmlns="" xmlns:a16="http://schemas.microsoft.com/office/drawing/2014/main" id="{00000000-0008-0000-1200-000007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4403970" y="228600"/>
          <a:ext cx="7663716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10" name="CuadroTexto 7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4408401" y="814671"/>
          <a:ext cx="5633636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960475</xdr:colOff>
      <xdr:row>1</xdr:row>
      <xdr:rowOff>84900</xdr:rowOff>
    </xdr:to>
    <xdr:pic>
      <xdr:nvPicPr>
        <xdr:cNvPr id="15" name="Imagen 14">
          <a:extLst>
            <a:ext uri="{FF2B5EF4-FFF2-40B4-BE49-F238E27FC236}">
              <a16:creationId xmlns="" xmlns:a16="http://schemas.microsoft.com/office/drawing/2014/main" id="{00000000-0008-0000-1300-00000F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31696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8</xdr:col>
      <xdr:colOff>282086</xdr:colOff>
      <xdr:row>0</xdr:row>
      <xdr:rowOff>878030</xdr:rowOff>
    </xdr:to>
    <xdr:sp macro="" textlink="">
      <xdr:nvSpPr>
        <xdr:cNvPr id="16" name="CuadroTexto 15">
          <a:extLst>
            <a:ext uri="{FF2B5EF4-FFF2-40B4-BE49-F238E27FC236}">
              <a16:creationId xmlns="" xmlns:a16="http://schemas.microsoft.com/office/drawing/2014/main" id="{00000000-0008-0000-1300-000010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6</xdr:col>
      <xdr:colOff>224937</xdr:colOff>
      <xdr:row>0</xdr:row>
      <xdr:rowOff>1266545</xdr:rowOff>
    </xdr:to>
    <xdr:sp macro="" textlink="">
      <xdr:nvSpPr>
        <xdr:cNvPr id="17" name="CuadroTexto 7">
          <a:extLst>
            <a:ext uri="{FF2B5EF4-FFF2-40B4-BE49-F238E27FC236}">
              <a16:creationId xmlns="" xmlns:a16="http://schemas.microsoft.com/office/drawing/2014/main" id="{00000000-0008-0000-1300-000011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</xdr:col>
      <xdr:colOff>968374</xdr:colOff>
      <xdr:row>0</xdr:row>
      <xdr:rowOff>0</xdr:rowOff>
    </xdr:from>
    <xdr:to>
      <xdr:col>41</xdr:col>
      <xdr:colOff>720724</xdr:colOff>
      <xdr:row>1</xdr:row>
      <xdr:rowOff>84900</xdr:rowOff>
    </xdr:to>
    <xdr:pic>
      <xdr:nvPicPr>
        <xdr:cNvPr id="18" name="Imagen 17">
          <a:extLst>
            <a:ext uri="{FF2B5EF4-FFF2-40B4-BE49-F238E27FC236}">
              <a16:creationId xmlns="" xmlns:a16="http://schemas.microsoft.com/office/drawing/2014/main" id="{00000000-0008-0000-1300-00001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4145874" y="0"/>
          <a:ext cx="24145875" cy="1418400"/>
        </a:xfrm>
        <a:prstGeom prst="rect">
          <a:avLst/>
        </a:prstGeom>
      </xdr:spPr>
    </xdr:pic>
    <xdr:clientData/>
  </xdr:twoCellAnchor>
  <xdr:twoCellAnchor>
    <xdr:from>
      <xdr:col>22</xdr:col>
      <xdr:colOff>4451595</xdr:colOff>
      <xdr:row>0</xdr:row>
      <xdr:rowOff>228600</xdr:rowOff>
    </xdr:from>
    <xdr:to>
      <xdr:col>29</xdr:col>
      <xdr:colOff>694836</xdr:colOff>
      <xdr:row>0</xdr:row>
      <xdr:rowOff>878030</xdr:rowOff>
    </xdr:to>
    <xdr:sp macro="" textlink="">
      <xdr:nvSpPr>
        <xdr:cNvPr id="19" name="CuadroTexto 18">
          <a:extLst>
            <a:ext uri="{FF2B5EF4-FFF2-40B4-BE49-F238E27FC236}">
              <a16:creationId xmlns="" xmlns:a16="http://schemas.microsoft.com/office/drawing/2014/main" id="{00000000-0008-0000-1300-000013000000}"/>
            </a:ext>
          </a:extLst>
        </xdr:cNvPr>
        <xdr:cNvSpPr txBox="1"/>
      </xdr:nvSpPr>
      <xdr:spPr>
        <a:xfrm>
          <a:off x="2918484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22</xdr:col>
      <xdr:colOff>4456026</xdr:colOff>
      <xdr:row>0</xdr:row>
      <xdr:rowOff>814671</xdr:rowOff>
    </xdr:from>
    <xdr:to>
      <xdr:col>27</xdr:col>
      <xdr:colOff>637687</xdr:colOff>
      <xdr:row>0</xdr:row>
      <xdr:rowOff>1266545</xdr:rowOff>
    </xdr:to>
    <xdr:sp macro="" textlink="">
      <xdr:nvSpPr>
        <xdr:cNvPr id="20" name="CuadroTexto 7">
          <a:extLst>
            <a:ext uri="{FF2B5EF4-FFF2-40B4-BE49-F238E27FC236}">
              <a16:creationId xmlns="" xmlns:a16="http://schemas.microsoft.com/office/drawing/2014/main" id="{00000000-0008-0000-1300-000014000000}"/>
            </a:ext>
          </a:extLst>
        </xdr:cNvPr>
        <xdr:cNvSpPr txBox="1"/>
      </xdr:nvSpPr>
      <xdr:spPr>
        <a:xfrm>
          <a:off x="2918927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960475</xdr:colOff>
      <xdr:row>1</xdr:row>
      <xdr:rowOff>84900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id="{00000000-0008-0000-14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31696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8</xdr:col>
      <xdr:colOff>282086</xdr:colOff>
      <xdr:row>0</xdr:row>
      <xdr:rowOff>878030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1400-00000C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6</xdr:col>
      <xdr:colOff>224937</xdr:colOff>
      <xdr:row>0</xdr:row>
      <xdr:rowOff>1266545</xdr:rowOff>
    </xdr:to>
    <xdr:sp macro="" textlink="">
      <xdr:nvSpPr>
        <xdr:cNvPr id="13" name="CuadroTexto 7">
          <a:extLst>
            <a:ext uri="{FF2B5EF4-FFF2-40B4-BE49-F238E27FC236}">
              <a16:creationId xmlns="" xmlns:a16="http://schemas.microsoft.com/office/drawing/2014/main" id="{00000000-0008-0000-1400-00000D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</xdr:col>
      <xdr:colOff>958849</xdr:colOff>
      <xdr:row>0</xdr:row>
      <xdr:rowOff>0</xdr:rowOff>
    </xdr:from>
    <xdr:to>
      <xdr:col>41</xdr:col>
      <xdr:colOff>720724</xdr:colOff>
      <xdr:row>1</xdr:row>
      <xdr:rowOff>84900</xdr:rowOff>
    </xdr:to>
    <xdr:pic>
      <xdr:nvPicPr>
        <xdr:cNvPr id="14" name="Imagen 13">
          <a:extLst>
            <a:ext uri="{FF2B5EF4-FFF2-40B4-BE49-F238E27FC236}">
              <a16:creationId xmlns="" xmlns:a16="http://schemas.microsoft.com/office/drawing/2014/main" id="{00000000-0008-0000-14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4136349" y="0"/>
          <a:ext cx="24145875" cy="1418400"/>
        </a:xfrm>
        <a:prstGeom prst="rect">
          <a:avLst/>
        </a:prstGeom>
      </xdr:spPr>
    </xdr:pic>
    <xdr:clientData/>
  </xdr:twoCellAnchor>
  <xdr:twoCellAnchor>
    <xdr:from>
      <xdr:col>22</xdr:col>
      <xdr:colOff>4451595</xdr:colOff>
      <xdr:row>0</xdr:row>
      <xdr:rowOff>228600</xdr:rowOff>
    </xdr:from>
    <xdr:to>
      <xdr:col>29</xdr:col>
      <xdr:colOff>694836</xdr:colOff>
      <xdr:row>0</xdr:row>
      <xdr:rowOff>878030</xdr:rowOff>
    </xdr:to>
    <xdr:sp macro="" textlink="">
      <xdr:nvSpPr>
        <xdr:cNvPr id="15" name="CuadroTexto 14">
          <a:extLst>
            <a:ext uri="{FF2B5EF4-FFF2-40B4-BE49-F238E27FC236}">
              <a16:creationId xmlns="" xmlns:a16="http://schemas.microsoft.com/office/drawing/2014/main" id="{00000000-0008-0000-1400-00000F000000}"/>
            </a:ext>
          </a:extLst>
        </xdr:cNvPr>
        <xdr:cNvSpPr txBox="1"/>
      </xdr:nvSpPr>
      <xdr:spPr>
        <a:xfrm>
          <a:off x="2918484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22</xdr:col>
      <xdr:colOff>4456026</xdr:colOff>
      <xdr:row>0</xdr:row>
      <xdr:rowOff>814671</xdr:rowOff>
    </xdr:from>
    <xdr:to>
      <xdr:col>27</xdr:col>
      <xdr:colOff>637687</xdr:colOff>
      <xdr:row>0</xdr:row>
      <xdr:rowOff>1266545</xdr:rowOff>
    </xdr:to>
    <xdr:sp macro="" textlink="">
      <xdr:nvSpPr>
        <xdr:cNvPr id="16" name="CuadroTexto 7">
          <a:extLst>
            <a:ext uri="{FF2B5EF4-FFF2-40B4-BE49-F238E27FC236}">
              <a16:creationId xmlns="" xmlns:a16="http://schemas.microsoft.com/office/drawing/2014/main" id="{00000000-0008-0000-1400-000010000000}"/>
            </a:ext>
          </a:extLst>
        </xdr:cNvPr>
        <xdr:cNvSpPr txBox="1"/>
      </xdr:nvSpPr>
      <xdr:spPr>
        <a:xfrm>
          <a:off x="2918927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960475</xdr:colOff>
      <xdr:row>1</xdr:row>
      <xdr:rowOff>84900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1500-000009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31696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8</xdr:col>
      <xdr:colOff>282086</xdr:colOff>
      <xdr:row>0</xdr:row>
      <xdr:rowOff>878030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id="{00000000-0008-0000-1500-00000E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6</xdr:col>
      <xdr:colOff>224937</xdr:colOff>
      <xdr:row>0</xdr:row>
      <xdr:rowOff>1266545</xdr:rowOff>
    </xdr:to>
    <xdr:sp macro="" textlink="">
      <xdr:nvSpPr>
        <xdr:cNvPr id="15" name="CuadroTexto 7">
          <a:extLst>
            <a:ext uri="{FF2B5EF4-FFF2-40B4-BE49-F238E27FC236}">
              <a16:creationId xmlns="" xmlns:a16="http://schemas.microsoft.com/office/drawing/2014/main" id="{00000000-0008-0000-1500-00000F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</xdr:col>
      <xdr:colOff>958849</xdr:colOff>
      <xdr:row>0</xdr:row>
      <xdr:rowOff>0</xdr:rowOff>
    </xdr:from>
    <xdr:to>
      <xdr:col>41</xdr:col>
      <xdr:colOff>720724</xdr:colOff>
      <xdr:row>1</xdr:row>
      <xdr:rowOff>84900</xdr:rowOff>
    </xdr:to>
    <xdr:pic>
      <xdr:nvPicPr>
        <xdr:cNvPr id="16" name="Imagen 15">
          <a:extLst>
            <a:ext uri="{FF2B5EF4-FFF2-40B4-BE49-F238E27FC236}">
              <a16:creationId xmlns="" xmlns:a16="http://schemas.microsoft.com/office/drawing/2014/main" id="{00000000-0008-0000-1500-000010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4136349" y="0"/>
          <a:ext cx="24145875" cy="1418400"/>
        </a:xfrm>
        <a:prstGeom prst="rect">
          <a:avLst/>
        </a:prstGeom>
      </xdr:spPr>
    </xdr:pic>
    <xdr:clientData/>
  </xdr:twoCellAnchor>
  <xdr:twoCellAnchor>
    <xdr:from>
      <xdr:col>22</xdr:col>
      <xdr:colOff>4451595</xdr:colOff>
      <xdr:row>0</xdr:row>
      <xdr:rowOff>228600</xdr:rowOff>
    </xdr:from>
    <xdr:to>
      <xdr:col>29</xdr:col>
      <xdr:colOff>694836</xdr:colOff>
      <xdr:row>0</xdr:row>
      <xdr:rowOff>878030</xdr:rowOff>
    </xdr:to>
    <xdr:sp macro="" textlink="">
      <xdr:nvSpPr>
        <xdr:cNvPr id="17" name="CuadroTexto 16">
          <a:extLst>
            <a:ext uri="{FF2B5EF4-FFF2-40B4-BE49-F238E27FC236}">
              <a16:creationId xmlns="" xmlns:a16="http://schemas.microsoft.com/office/drawing/2014/main" id="{00000000-0008-0000-1500-000011000000}"/>
            </a:ext>
          </a:extLst>
        </xdr:cNvPr>
        <xdr:cNvSpPr txBox="1"/>
      </xdr:nvSpPr>
      <xdr:spPr>
        <a:xfrm>
          <a:off x="2918484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22</xdr:col>
      <xdr:colOff>4456026</xdr:colOff>
      <xdr:row>0</xdr:row>
      <xdr:rowOff>814671</xdr:rowOff>
    </xdr:from>
    <xdr:to>
      <xdr:col>27</xdr:col>
      <xdr:colOff>637687</xdr:colOff>
      <xdr:row>0</xdr:row>
      <xdr:rowOff>1266545</xdr:rowOff>
    </xdr:to>
    <xdr:sp macro="" textlink="">
      <xdr:nvSpPr>
        <xdr:cNvPr id="18" name="CuadroTexto 7">
          <a:extLst>
            <a:ext uri="{FF2B5EF4-FFF2-40B4-BE49-F238E27FC236}">
              <a16:creationId xmlns="" xmlns:a16="http://schemas.microsoft.com/office/drawing/2014/main" id="{00000000-0008-0000-1500-000012000000}"/>
            </a:ext>
          </a:extLst>
        </xdr:cNvPr>
        <xdr:cNvSpPr txBox="1"/>
      </xdr:nvSpPr>
      <xdr:spPr>
        <a:xfrm>
          <a:off x="2918927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960475</xdr:colOff>
      <xdr:row>1</xdr:row>
      <xdr:rowOff>84900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id="{00000000-0008-0000-16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31696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8</xdr:col>
      <xdr:colOff>282086</xdr:colOff>
      <xdr:row>0</xdr:row>
      <xdr:rowOff>878030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1600-00000C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6</xdr:col>
      <xdr:colOff>224937</xdr:colOff>
      <xdr:row>0</xdr:row>
      <xdr:rowOff>1266545</xdr:rowOff>
    </xdr:to>
    <xdr:sp macro="" textlink="">
      <xdr:nvSpPr>
        <xdr:cNvPr id="13" name="CuadroTexto 7">
          <a:extLst>
            <a:ext uri="{FF2B5EF4-FFF2-40B4-BE49-F238E27FC236}">
              <a16:creationId xmlns="" xmlns:a16="http://schemas.microsoft.com/office/drawing/2014/main" id="{00000000-0008-0000-1600-00000D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</xdr:col>
      <xdr:colOff>958849</xdr:colOff>
      <xdr:row>0</xdr:row>
      <xdr:rowOff>0</xdr:rowOff>
    </xdr:from>
    <xdr:to>
      <xdr:col>41</xdr:col>
      <xdr:colOff>720724</xdr:colOff>
      <xdr:row>1</xdr:row>
      <xdr:rowOff>84900</xdr:rowOff>
    </xdr:to>
    <xdr:pic>
      <xdr:nvPicPr>
        <xdr:cNvPr id="14" name="Imagen 13">
          <a:extLst>
            <a:ext uri="{FF2B5EF4-FFF2-40B4-BE49-F238E27FC236}">
              <a16:creationId xmlns="" xmlns:a16="http://schemas.microsoft.com/office/drawing/2014/main" id="{00000000-0008-0000-16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4136349" y="0"/>
          <a:ext cx="24145875" cy="1418400"/>
        </a:xfrm>
        <a:prstGeom prst="rect">
          <a:avLst/>
        </a:prstGeom>
      </xdr:spPr>
    </xdr:pic>
    <xdr:clientData/>
  </xdr:twoCellAnchor>
  <xdr:twoCellAnchor>
    <xdr:from>
      <xdr:col>22</xdr:col>
      <xdr:colOff>4451595</xdr:colOff>
      <xdr:row>0</xdr:row>
      <xdr:rowOff>228600</xdr:rowOff>
    </xdr:from>
    <xdr:to>
      <xdr:col>29</xdr:col>
      <xdr:colOff>694836</xdr:colOff>
      <xdr:row>0</xdr:row>
      <xdr:rowOff>878030</xdr:rowOff>
    </xdr:to>
    <xdr:sp macro="" textlink="">
      <xdr:nvSpPr>
        <xdr:cNvPr id="15" name="CuadroTexto 14">
          <a:extLst>
            <a:ext uri="{FF2B5EF4-FFF2-40B4-BE49-F238E27FC236}">
              <a16:creationId xmlns="" xmlns:a16="http://schemas.microsoft.com/office/drawing/2014/main" id="{00000000-0008-0000-1600-00000F000000}"/>
            </a:ext>
          </a:extLst>
        </xdr:cNvPr>
        <xdr:cNvSpPr txBox="1"/>
      </xdr:nvSpPr>
      <xdr:spPr>
        <a:xfrm>
          <a:off x="2918484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22</xdr:col>
      <xdr:colOff>4456026</xdr:colOff>
      <xdr:row>0</xdr:row>
      <xdr:rowOff>814671</xdr:rowOff>
    </xdr:from>
    <xdr:to>
      <xdr:col>27</xdr:col>
      <xdr:colOff>637687</xdr:colOff>
      <xdr:row>0</xdr:row>
      <xdr:rowOff>1266545</xdr:rowOff>
    </xdr:to>
    <xdr:sp macro="" textlink="">
      <xdr:nvSpPr>
        <xdr:cNvPr id="16" name="CuadroTexto 7">
          <a:extLst>
            <a:ext uri="{FF2B5EF4-FFF2-40B4-BE49-F238E27FC236}">
              <a16:creationId xmlns="" xmlns:a16="http://schemas.microsoft.com/office/drawing/2014/main" id="{00000000-0008-0000-1600-000010000000}"/>
            </a:ext>
          </a:extLst>
        </xdr:cNvPr>
        <xdr:cNvSpPr txBox="1"/>
      </xdr:nvSpPr>
      <xdr:spPr>
        <a:xfrm>
          <a:off x="2918927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960475</xdr:colOff>
      <xdr:row>1</xdr:row>
      <xdr:rowOff>84900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1700-000009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31696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8</xdr:col>
      <xdr:colOff>282086</xdr:colOff>
      <xdr:row>0</xdr:row>
      <xdr:rowOff>878030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1700-00000B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6</xdr:col>
      <xdr:colOff>224937</xdr:colOff>
      <xdr:row>0</xdr:row>
      <xdr:rowOff>1266545</xdr:rowOff>
    </xdr:to>
    <xdr:sp macro="" textlink="">
      <xdr:nvSpPr>
        <xdr:cNvPr id="12" name="CuadroTexto 7">
          <a:extLst>
            <a:ext uri="{FF2B5EF4-FFF2-40B4-BE49-F238E27FC236}">
              <a16:creationId xmlns="" xmlns:a16="http://schemas.microsoft.com/office/drawing/2014/main" id="{00000000-0008-0000-1700-00000C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</xdr:col>
      <xdr:colOff>958849</xdr:colOff>
      <xdr:row>0</xdr:row>
      <xdr:rowOff>0</xdr:rowOff>
    </xdr:from>
    <xdr:to>
      <xdr:col>41</xdr:col>
      <xdr:colOff>720724</xdr:colOff>
      <xdr:row>1</xdr:row>
      <xdr:rowOff>84900</xdr:rowOff>
    </xdr:to>
    <xdr:pic>
      <xdr:nvPicPr>
        <xdr:cNvPr id="13" name="Imagen 12">
          <a:extLst>
            <a:ext uri="{FF2B5EF4-FFF2-40B4-BE49-F238E27FC236}">
              <a16:creationId xmlns="" xmlns:a16="http://schemas.microsoft.com/office/drawing/2014/main" id="{00000000-0008-0000-1700-00000D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4136349" y="0"/>
          <a:ext cx="24145875" cy="1418400"/>
        </a:xfrm>
        <a:prstGeom prst="rect">
          <a:avLst/>
        </a:prstGeom>
      </xdr:spPr>
    </xdr:pic>
    <xdr:clientData/>
  </xdr:twoCellAnchor>
  <xdr:twoCellAnchor>
    <xdr:from>
      <xdr:col>22</xdr:col>
      <xdr:colOff>4451595</xdr:colOff>
      <xdr:row>0</xdr:row>
      <xdr:rowOff>228600</xdr:rowOff>
    </xdr:from>
    <xdr:to>
      <xdr:col>29</xdr:col>
      <xdr:colOff>694836</xdr:colOff>
      <xdr:row>0</xdr:row>
      <xdr:rowOff>878030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id="{00000000-0008-0000-1700-00000E000000}"/>
            </a:ext>
          </a:extLst>
        </xdr:cNvPr>
        <xdr:cNvSpPr txBox="1"/>
      </xdr:nvSpPr>
      <xdr:spPr>
        <a:xfrm>
          <a:off x="2918484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22</xdr:col>
      <xdr:colOff>4456026</xdr:colOff>
      <xdr:row>0</xdr:row>
      <xdr:rowOff>814671</xdr:rowOff>
    </xdr:from>
    <xdr:to>
      <xdr:col>27</xdr:col>
      <xdr:colOff>637687</xdr:colOff>
      <xdr:row>0</xdr:row>
      <xdr:rowOff>1266545</xdr:rowOff>
    </xdr:to>
    <xdr:sp macro="" textlink="">
      <xdr:nvSpPr>
        <xdr:cNvPr id="15" name="CuadroTexto 7">
          <a:extLst>
            <a:ext uri="{FF2B5EF4-FFF2-40B4-BE49-F238E27FC236}">
              <a16:creationId xmlns="" xmlns:a16="http://schemas.microsoft.com/office/drawing/2014/main" id="{00000000-0008-0000-1700-00000F000000}"/>
            </a:ext>
          </a:extLst>
        </xdr:cNvPr>
        <xdr:cNvSpPr txBox="1"/>
      </xdr:nvSpPr>
      <xdr:spPr>
        <a:xfrm>
          <a:off x="2918927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10" name="CuadroTexto 7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9" name="CuadroTexto 7">
          <a:extLst>
            <a:ext uri="{FF2B5EF4-FFF2-40B4-BE49-F238E27FC236}">
              <a16:creationId xmlns=""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9" name="CuadroTexto 7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5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9" name="CuadroTexto 7">
          <a:extLst>
            <a:ext uri="{FF2B5EF4-FFF2-40B4-BE49-F238E27FC236}">
              <a16:creationId xmlns="" xmlns:a16="http://schemas.microsoft.com/office/drawing/2014/main" id="{00000000-0008-0000-0500-000009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600-000008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9" name="CuadroTexto 7">
          <a:extLst>
            <a:ext uri="{FF2B5EF4-FFF2-40B4-BE49-F238E27FC236}">
              <a16:creationId xmlns="" xmlns:a16="http://schemas.microsoft.com/office/drawing/2014/main" id="{00000000-0008-0000-0600-000009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7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700-000008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9" name="CuadroTexto 7">
          <a:extLst>
            <a:ext uri="{FF2B5EF4-FFF2-40B4-BE49-F238E27FC236}">
              <a16:creationId xmlns=""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714250</xdr:colOff>
      <xdr:row>1</xdr:row>
      <xdr:rowOff>84900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8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2590000" cy="1418400"/>
        </a:xfrm>
        <a:prstGeom prst="rect">
          <a:avLst/>
        </a:prstGeom>
      </xdr:spPr>
    </xdr:pic>
    <xdr:clientData/>
  </xdr:twoCellAnchor>
  <xdr:twoCellAnchor>
    <xdr:from>
      <xdr:col>2</xdr:col>
      <xdr:colOff>3070470</xdr:colOff>
      <xdr:row>0</xdr:row>
      <xdr:rowOff>228600</xdr:rowOff>
    </xdr:from>
    <xdr:to>
      <xdr:col>7</xdr:col>
      <xdr:colOff>536086</xdr:colOff>
      <xdr:row>0</xdr:row>
      <xdr:rowOff>878030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800-000008000000}"/>
            </a:ext>
          </a:extLst>
        </xdr:cNvPr>
        <xdr:cNvSpPr txBox="1"/>
      </xdr:nvSpPr>
      <xdr:spPr>
        <a:xfrm>
          <a:off x="4388095" y="228600"/>
          <a:ext cx="7450991" cy="6494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</a:p>
      </xdr:txBody>
    </xdr:sp>
    <xdr:clientData/>
  </xdr:twoCellAnchor>
  <xdr:twoCellAnchor>
    <xdr:from>
      <xdr:col>2</xdr:col>
      <xdr:colOff>3074901</xdr:colOff>
      <xdr:row>0</xdr:row>
      <xdr:rowOff>814671</xdr:rowOff>
    </xdr:from>
    <xdr:to>
      <xdr:col>5</xdr:col>
      <xdr:colOff>669437</xdr:colOff>
      <xdr:row>0</xdr:row>
      <xdr:rowOff>1266545</xdr:rowOff>
    </xdr:to>
    <xdr:sp macro="" textlink="">
      <xdr:nvSpPr>
        <xdr:cNvPr id="9" name="CuadroTexto 7">
          <a:extLst>
            <a:ext uri="{FF2B5EF4-FFF2-40B4-BE49-F238E27FC236}">
              <a16:creationId xmlns="" xmlns:a16="http://schemas.microsoft.com/office/drawing/2014/main" id="{00000000-0008-0000-0800-000009000000}"/>
            </a:ext>
          </a:extLst>
        </xdr:cNvPr>
        <xdr:cNvSpPr txBox="1"/>
      </xdr:nvSpPr>
      <xdr:spPr>
        <a:xfrm>
          <a:off x="4392526" y="814671"/>
          <a:ext cx="5452661" cy="451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Corrientes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11_caracter&#195;&#173;stico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11_caracterÃ­sticos"/>
      <sheetName val="S11_caracterÃƒÂ­sticos"/>
    </sheetNames>
    <sheetDataSet>
      <sheetData sheetId="0" refreshError="1"/>
      <sheetData sheetId="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showGridLines="0" tabSelected="1" zoomScale="70" zoomScaleNormal="7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30.85546875" customWidth="1"/>
    <col min="2" max="2" width="15" customWidth="1"/>
    <col min="3" max="3" width="103.5703125" customWidth="1"/>
    <col min="4" max="4" width="30.85546875" customWidth="1"/>
  </cols>
  <sheetData>
    <row r="1" spans="1:12" ht="105" customHeight="1" x14ac:dyDescent="0.25"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20.25" customHeight="1" x14ac:dyDescent="0.3">
      <c r="A2" s="4"/>
      <c r="B2" s="5"/>
      <c r="C2" s="5"/>
      <c r="E2" s="3"/>
      <c r="F2" s="3"/>
      <c r="G2" s="3"/>
      <c r="H2" s="3"/>
      <c r="I2" s="3"/>
      <c r="J2" s="3"/>
      <c r="K2" s="3"/>
      <c r="L2" s="3"/>
    </row>
    <row r="3" spans="1:12" ht="24" customHeight="1" x14ac:dyDescent="0.25">
      <c r="A3" s="4"/>
      <c r="B3" s="6" t="s">
        <v>10</v>
      </c>
      <c r="C3" s="6" t="s">
        <v>11</v>
      </c>
      <c r="D3" s="7"/>
      <c r="E3" s="7"/>
      <c r="F3" s="7"/>
      <c r="G3" s="7"/>
      <c r="H3" s="7"/>
      <c r="I3" s="7"/>
      <c r="J3" s="7"/>
      <c r="K3" s="7"/>
      <c r="L3" s="7"/>
    </row>
    <row r="4" spans="1:12" ht="25.5" customHeight="1" x14ac:dyDescent="0.3">
      <c r="A4" s="4"/>
      <c r="B4" s="8">
        <v>1</v>
      </c>
      <c r="C4" s="9" t="s">
        <v>20</v>
      </c>
      <c r="D4" s="10"/>
      <c r="E4" s="10"/>
      <c r="F4" s="10"/>
      <c r="G4" s="10"/>
      <c r="H4" s="10"/>
      <c r="I4" s="10"/>
      <c r="J4" s="10"/>
      <c r="K4" s="10"/>
      <c r="L4" s="10"/>
    </row>
    <row r="5" spans="1:12" ht="25.5" customHeight="1" x14ac:dyDescent="0.3">
      <c r="A5" s="4"/>
      <c r="B5" s="8">
        <v>2</v>
      </c>
      <c r="C5" s="9" t="s">
        <v>21</v>
      </c>
      <c r="D5" s="10"/>
      <c r="E5" s="10"/>
      <c r="F5" s="10"/>
      <c r="G5" s="10"/>
      <c r="H5" s="10"/>
      <c r="I5" s="10"/>
      <c r="J5" s="10"/>
      <c r="K5" s="10"/>
      <c r="L5" s="10"/>
    </row>
    <row r="6" spans="1:12" ht="25.5" customHeight="1" x14ac:dyDescent="0.3">
      <c r="A6" s="4"/>
      <c r="B6" s="8">
        <v>3</v>
      </c>
      <c r="C6" s="9" t="s">
        <v>22</v>
      </c>
      <c r="D6" s="10"/>
      <c r="E6" s="10"/>
      <c r="F6" s="10"/>
      <c r="G6" s="10"/>
      <c r="H6" s="10"/>
      <c r="I6" s="10"/>
      <c r="J6" s="10"/>
      <c r="K6" s="10"/>
      <c r="L6" s="10"/>
    </row>
    <row r="7" spans="1:12" ht="25.5" customHeight="1" x14ac:dyDescent="0.3">
      <c r="A7" s="4"/>
      <c r="B7" s="8">
        <v>4</v>
      </c>
      <c r="C7" s="9" t="s">
        <v>23</v>
      </c>
      <c r="D7" s="10"/>
      <c r="E7" s="10"/>
      <c r="F7" s="10"/>
      <c r="G7" s="10"/>
      <c r="H7" s="10"/>
      <c r="I7" s="10"/>
      <c r="J7" s="10"/>
      <c r="K7" s="10"/>
      <c r="L7" s="10"/>
    </row>
    <row r="8" spans="1:12" ht="25.5" customHeight="1" x14ac:dyDescent="0.3">
      <c r="A8" s="4"/>
      <c r="B8" s="8">
        <v>5</v>
      </c>
      <c r="C8" s="9" t="s">
        <v>24</v>
      </c>
      <c r="D8" s="10"/>
      <c r="E8" s="10"/>
      <c r="F8" s="10"/>
      <c r="G8" s="10"/>
      <c r="H8" s="10"/>
      <c r="I8" s="10"/>
      <c r="J8" s="10"/>
      <c r="K8" s="10"/>
      <c r="L8" s="10"/>
    </row>
    <row r="9" spans="1:12" ht="25.5" customHeight="1" x14ac:dyDescent="0.3">
      <c r="A9" s="4"/>
      <c r="B9" s="8">
        <v>6</v>
      </c>
      <c r="C9" s="9" t="s">
        <v>25</v>
      </c>
      <c r="D9" s="10"/>
      <c r="E9" s="10"/>
      <c r="F9" s="10"/>
      <c r="G9" s="10"/>
      <c r="H9" s="10"/>
      <c r="I9" s="10"/>
      <c r="J9" s="10"/>
      <c r="K9" s="10"/>
      <c r="L9" s="10"/>
    </row>
    <row r="10" spans="1:12" ht="25.5" customHeight="1" x14ac:dyDescent="0.3">
      <c r="A10" s="4"/>
      <c r="B10" s="8">
        <v>7</v>
      </c>
      <c r="C10" s="9" t="s">
        <v>26</v>
      </c>
      <c r="D10" s="10"/>
      <c r="E10" s="10"/>
      <c r="F10" s="10"/>
      <c r="G10" s="10"/>
      <c r="H10" s="10"/>
      <c r="I10" s="10"/>
      <c r="J10" s="10"/>
      <c r="K10" s="10"/>
      <c r="L10" s="10"/>
    </row>
    <row r="11" spans="1:12" ht="25.5" customHeight="1" x14ac:dyDescent="0.3">
      <c r="A11" s="4"/>
      <c r="B11" s="8">
        <v>8</v>
      </c>
      <c r="C11" s="9" t="s">
        <v>27</v>
      </c>
      <c r="D11" s="10"/>
      <c r="E11" s="10"/>
      <c r="F11" s="10"/>
      <c r="G11" s="10"/>
      <c r="H11" s="10"/>
      <c r="I11" s="10"/>
      <c r="J11" s="10"/>
      <c r="K11" s="10"/>
      <c r="L11" s="10"/>
    </row>
    <row r="12" spans="1:12" ht="25.5" customHeight="1" x14ac:dyDescent="0.3">
      <c r="A12" s="4"/>
      <c r="B12" s="8">
        <v>9</v>
      </c>
      <c r="C12" s="9" t="s">
        <v>28</v>
      </c>
      <c r="D12" s="10"/>
      <c r="E12" s="10"/>
      <c r="F12" s="10"/>
      <c r="G12" s="10"/>
      <c r="H12" s="10"/>
      <c r="I12" s="10"/>
      <c r="J12" s="10"/>
      <c r="K12" s="10"/>
      <c r="L12" s="10"/>
    </row>
    <row r="13" spans="1:12" ht="25.5" customHeight="1" x14ac:dyDescent="0.3">
      <c r="A13" s="4"/>
      <c r="B13" s="8">
        <v>10</v>
      </c>
      <c r="C13" s="9" t="s">
        <v>29</v>
      </c>
      <c r="D13" s="10"/>
      <c r="E13" s="10"/>
      <c r="F13" s="10"/>
      <c r="G13" s="10"/>
      <c r="H13" s="10"/>
      <c r="I13" s="10"/>
      <c r="J13" s="10"/>
      <c r="K13" s="10"/>
      <c r="L13" s="10"/>
    </row>
    <row r="14" spans="1:12" ht="25.5" customHeight="1" x14ac:dyDescent="0.3">
      <c r="A14" s="4"/>
      <c r="B14" s="8">
        <v>11</v>
      </c>
      <c r="C14" s="9" t="s">
        <v>30</v>
      </c>
      <c r="D14" s="10"/>
      <c r="E14" s="10"/>
      <c r="F14" s="10"/>
      <c r="G14" s="10"/>
      <c r="H14" s="10"/>
      <c r="I14" s="10"/>
      <c r="J14" s="10"/>
      <c r="K14" s="10"/>
      <c r="L14" s="10"/>
    </row>
    <row r="15" spans="1:12" ht="25.5" customHeight="1" x14ac:dyDescent="0.3">
      <c r="A15" s="4"/>
      <c r="B15" s="8">
        <v>12</v>
      </c>
      <c r="C15" s="9" t="s">
        <v>36</v>
      </c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25.5" customHeight="1" x14ac:dyDescent="0.3">
      <c r="A16" s="4"/>
      <c r="B16" s="8">
        <v>13</v>
      </c>
      <c r="C16" s="9" t="s">
        <v>37</v>
      </c>
      <c r="D16" s="10"/>
      <c r="E16" s="10"/>
      <c r="F16" s="10"/>
      <c r="G16" s="10"/>
      <c r="H16" s="10"/>
      <c r="I16" s="10"/>
      <c r="J16" s="10"/>
      <c r="K16" s="10"/>
      <c r="L16" s="10"/>
    </row>
    <row r="17" spans="1:12" ht="25.5" customHeight="1" x14ac:dyDescent="0.3">
      <c r="A17" s="4"/>
      <c r="B17" s="8">
        <v>14</v>
      </c>
      <c r="C17" s="9" t="s">
        <v>44</v>
      </c>
      <c r="D17" s="10"/>
      <c r="E17" s="10"/>
      <c r="F17" s="10"/>
      <c r="G17" s="10"/>
      <c r="H17" s="10"/>
      <c r="I17" s="10"/>
      <c r="J17" s="10"/>
      <c r="K17" s="10"/>
      <c r="L17" s="10"/>
    </row>
    <row r="18" spans="1:12" ht="25.5" customHeight="1" x14ac:dyDescent="0.3">
      <c r="A18" s="4"/>
      <c r="B18" s="8">
        <v>15</v>
      </c>
      <c r="C18" s="9" t="s">
        <v>45</v>
      </c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25.5" customHeight="1" x14ac:dyDescent="0.3">
      <c r="A19" s="4"/>
      <c r="B19" s="8">
        <v>16</v>
      </c>
      <c r="C19" s="9" t="s">
        <v>47</v>
      </c>
      <c r="D19" s="10"/>
      <c r="E19" s="10"/>
      <c r="F19" s="10"/>
      <c r="G19" s="10"/>
      <c r="H19" s="10"/>
      <c r="I19" s="10"/>
      <c r="J19" s="10"/>
      <c r="K19" s="10"/>
      <c r="L19" s="10"/>
    </row>
    <row r="20" spans="1:12" ht="25.5" customHeight="1" x14ac:dyDescent="0.3">
      <c r="A20" s="4"/>
      <c r="B20" s="8">
        <v>17</v>
      </c>
      <c r="C20" s="9" t="s">
        <v>48</v>
      </c>
      <c r="D20" s="10"/>
      <c r="E20" s="10"/>
      <c r="F20" s="10"/>
      <c r="G20" s="10"/>
      <c r="H20" s="10"/>
      <c r="I20" s="10"/>
      <c r="J20" s="10"/>
      <c r="K20" s="10"/>
      <c r="L20" s="10"/>
    </row>
    <row r="21" spans="1:12" ht="25.5" customHeight="1" x14ac:dyDescent="0.3">
      <c r="A21" s="4"/>
      <c r="B21" s="8">
        <v>18</v>
      </c>
      <c r="C21" s="9" t="s">
        <v>51</v>
      </c>
      <c r="D21" s="10"/>
      <c r="E21" s="10"/>
      <c r="F21" s="10"/>
      <c r="G21" s="10"/>
      <c r="H21" s="10"/>
      <c r="I21" s="10"/>
      <c r="J21" s="10"/>
      <c r="K21" s="10"/>
      <c r="L21" s="10"/>
    </row>
    <row r="22" spans="1:12" ht="25.5" customHeight="1" x14ac:dyDescent="0.3">
      <c r="A22" s="4"/>
      <c r="B22" s="8">
        <v>19</v>
      </c>
      <c r="C22" s="9" t="s">
        <v>52</v>
      </c>
      <c r="D22" s="10"/>
      <c r="E22" s="10"/>
      <c r="F22" s="10"/>
      <c r="G22" s="10"/>
      <c r="H22" s="10"/>
      <c r="I22" s="10"/>
      <c r="J22" s="10"/>
      <c r="K22" s="10"/>
      <c r="L22" s="10"/>
    </row>
    <row r="23" spans="1:12" ht="25.5" customHeight="1" x14ac:dyDescent="0.3">
      <c r="A23" s="4"/>
      <c r="B23" s="8">
        <v>20</v>
      </c>
      <c r="C23" s="9" t="s">
        <v>53</v>
      </c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25.5" customHeight="1" x14ac:dyDescent="0.3">
      <c r="A24" s="4"/>
      <c r="B24" s="8">
        <v>21</v>
      </c>
      <c r="C24" s="9" t="s">
        <v>54</v>
      </c>
      <c r="D24" s="10"/>
      <c r="E24" s="10"/>
      <c r="F24" s="10"/>
      <c r="G24" s="10"/>
      <c r="H24" s="10"/>
      <c r="I24" s="10"/>
      <c r="J24" s="10"/>
      <c r="K24" s="10"/>
      <c r="L24" s="10"/>
    </row>
    <row r="25" spans="1:12" ht="25.5" customHeight="1" x14ac:dyDescent="0.3">
      <c r="A25" s="4"/>
      <c r="B25" s="8">
        <v>22</v>
      </c>
      <c r="C25" s="9" t="s">
        <v>55</v>
      </c>
      <c r="D25" s="10"/>
      <c r="E25" s="10"/>
      <c r="F25" s="10"/>
      <c r="G25" s="10"/>
      <c r="H25" s="10"/>
      <c r="I25" s="10"/>
      <c r="J25" s="10"/>
      <c r="K25" s="10"/>
      <c r="L25" s="10"/>
    </row>
    <row r="26" spans="1:12" ht="25.5" customHeight="1" x14ac:dyDescent="0.3">
      <c r="A26" s="4"/>
      <c r="B26" s="8">
        <v>23</v>
      </c>
      <c r="C26" s="9" t="s">
        <v>56</v>
      </c>
      <c r="D26" s="10"/>
      <c r="E26" s="10"/>
      <c r="F26" s="10"/>
      <c r="G26" s="10"/>
      <c r="H26" s="10"/>
      <c r="I26" s="10"/>
      <c r="J26" s="10"/>
      <c r="K26" s="10"/>
      <c r="L26" s="10"/>
    </row>
    <row r="28" spans="1:12" ht="13.5" x14ac:dyDescent="0.2">
      <c r="B28" s="11" t="s">
        <v>46</v>
      </c>
      <c r="C28" s="12" t="s">
        <v>57</v>
      </c>
    </row>
    <row r="29" spans="1:12" ht="13.5" x14ac:dyDescent="0.2">
      <c r="C29" s="2"/>
    </row>
    <row r="31" spans="1:12" ht="20.25" customHeight="1" x14ac:dyDescent="0.2"/>
    <row r="32" spans="1:12" ht="20.25" customHeight="1" x14ac:dyDescent="0.2"/>
    <row r="33" spans="1:3" ht="20.25" customHeight="1" x14ac:dyDescent="0.3">
      <c r="A33" s="4"/>
      <c r="B33" s="1"/>
      <c r="C33" s="1"/>
    </row>
    <row r="34" spans="1:3" ht="20.25" customHeight="1" x14ac:dyDescent="0.3">
      <c r="A34" s="4"/>
      <c r="B34" s="1"/>
      <c r="C34" s="1"/>
    </row>
    <row r="35" spans="1:3" ht="20.25" customHeight="1" x14ac:dyDescent="0.3">
      <c r="A35" s="4"/>
      <c r="B35" s="1"/>
      <c r="C35" s="1"/>
    </row>
    <row r="36" spans="1:3" ht="20.25" customHeight="1" x14ac:dyDescent="0.3">
      <c r="A36" s="4"/>
      <c r="B36" s="1"/>
      <c r="C36" s="1"/>
    </row>
    <row r="37" spans="1:3" ht="20.25" customHeight="1" x14ac:dyDescent="0.3">
      <c r="A37" s="4"/>
      <c r="B37" s="1"/>
      <c r="C37" s="1"/>
    </row>
    <row r="38" spans="1:3" ht="20.25" customHeight="1" x14ac:dyDescent="0.3">
      <c r="A38" s="4"/>
      <c r="B38" s="1"/>
      <c r="C38" s="1"/>
    </row>
    <row r="39" spans="1:3" ht="20.25" customHeight="1" x14ac:dyDescent="0.3">
      <c r="A39" s="4"/>
      <c r="B39" s="1"/>
      <c r="C39" s="1"/>
    </row>
    <row r="40" spans="1:3" ht="20.25" customHeight="1" x14ac:dyDescent="0.3">
      <c r="A40" s="4"/>
      <c r="B40" s="1"/>
      <c r="C40" s="1"/>
    </row>
    <row r="41" spans="1:3" ht="20.25" customHeight="1" x14ac:dyDescent="0.3">
      <c r="A41" s="4"/>
      <c r="B41" s="1"/>
      <c r="C41" s="1"/>
    </row>
    <row r="42" spans="1:3" ht="20.25" customHeight="1" x14ac:dyDescent="0.3">
      <c r="A42" s="4"/>
      <c r="B42" s="1"/>
      <c r="C42" s="1"/>
    </row>
    <row r="43" spans="1:3" ht="20.25" customHeight="1" x14ac:dyDescent="0.3">
      <c r="A43" s="4"/>
      <c r="B43" s="1"/>
      <c r="C43" s="1"/>
    </row>
    <row r="44" spans="1:3" ht="20.25" customHeight="1" x14ac:dyDescent="0.3">
      <c r="A44" s="4"/>
      <c r="B44" s="1"/>
      <c r="C44" s="1"/>
    </row>
    <row r="45" spans="1:3" ht="20.25" customHeight="1" x14ac:dyDescent="0.3">
      <c r="A45" s="4"/>
      <c r="B45" s="1"/>
      <c r="C45" s="1"/>
    </row>
    <row r="46" spans="1:3" ht="20.25" customHeight="1" x14ac:dyDescent="0.3">
      <c r="A46" s="4"/>
      <c r="B46" s="1"/>
      <c r="C46" s="1"/>
    </row>
    <row r="79" spans="2:2" ht="13.5" x14ac:dyDescent="0.25">
      <c r="B79" s="13"/>
    </row>
  </sheetData>
  <conditionalFormatting sqref="B28">
    <cfRule type="containsText" dxfId="185" priority="2" operator="containsText" text="isflsh">
      <formula>NOT(ISERROR(SEARCH("isflsh",B28)))</formula>
    </cfRule>
  </conditionalFormatting>
  <conditionalFormatting sqref="C29">
    <cfRule type="containsText" dxfId="184" priority="1" operator="containsText" text="isflsh">
      <formula>NOT(ISERROR(SEARCH("isflsh",C29)))</formula>
    </cfRule>
  </conditionalFormatting>
  <hyperlinks>
    <hyperlink ref="C4" location="'ECONOMÍA T 2007'!A1" display="1.  Economía total de los servicios característicos y conexos de enseñanza 2007."/>
    <hyperlink ref="C5" location="'ECONOMÍA T 2008'!A1" display="2.  Economía total de los servicios característicos y conexos de enseñanza 2008."/>
    <hyperlink ref="C6" location="'ECONOMÍA T 2009'!A1" display="3.  Economía total de los servicios característicos y conexos de enseñanza 2009."/>
    <hyperlink ref="C7" location="'ECONOMÍA T 2010'!A1" display="4.  Economía total de los servicios característicos y conexos de enseñanza 2010."/>
    <hyperlink ref="C8" location="'ECONOMÍA T 2011'!A1" display="5.  Economía total de los servicios característicos y conexos de enseñanza 2011."/>
    <hyperlink ref="C9" location="'ECONOMÍA T 2012'!A1" display="6.  Economía total de los servicios característicos y conexos de enseñanza 2012."/>
    <hyperlink ref="C10" location="'ECONOMÍA T 2013'!A1" display="7.  Economía total de los servicios característicos y conexos de enseñanza 2013."/>
    <hyperlink ref="C22" location="S11_característicos!A1" display="Sociedades no financieras de los servicios característicos de enseñanza 2007-2017"/>
    <hyperlink ref="C24" location="'S13_Gob General'!A1" display="Gobierno general de los servicios de enseñanza 2007-2017"/>
    <hyperlink ref="C26" location="S15_ISFLSH!A1" display="Instituciones sin fines de lucro que sirven a los hogares de los servicios de enseñanza 2007-2017"/>
    <hyperlink ref="C11:C14" location="'ECONOMÍA T 2013'!A1" display="7.  Economía total de los servicios característicos y conexos de enseñanza 2013."/>
    <hyperlink ref="C11" location="'ECONOMÍA T 2014'!A1" display="Economía total de los servicios característicos y conexos de enseñanza 2014"/>
    <hyperlink ref="C12" location="'ECONOMÍA T 2015'!A1" display="Economía total de los servicios característicos y conexos de enseñanza 2015"/>
    <hyperlink ref="C13" location="'ECONOMÍA T 2016'!A1" display="Economía total de los servicios característicos y conexos de enseñanza 2016"/>
    <hyperlink ref="C14" location="'ECONOMÍA T 2017'!A1" display="Economía total de los servicios característicos y conexos de enseñanza 2017"/>
    <hyperlink ref="C23" location="S11_conexo!A1" display="Sociedades no financieras de los servicios conexos de enseñanza 2007-2017"/>
    <hyperlink ref="C25" location="S14_Hogares!A1" display="Hogares de los servicios de enseñanza 2007-2017"/>
    <hyperlink ref="C15" location="'ECONOMÍA T 2018'!A1" display="Economía total de los servicios característicos y conexos de enseñanza 2018"/>
    <hyperlink ref="C18" location="'ECONOMÍA T 2021'!A1" display="Economía total de los servicios característicos y conexos de enseñanza 2019"/>
    <hyperlink ref="C16" location="'ECONOMÍA T 2019'!A1" display="Economía total de los servicios característicos y conexos de enseñanza 2019"/>
    <hyperlink ref="C17" location="'ECONOMÍA T 2020'!A1" display="Economía total de los servicios característicos y conexos de enseñanza 2019"/>
    <hyperlink ref="C19" location="'ECONOMÍA T 2022'!A1" display="Economía total de los servicios característicos y conexos de enseñanza 2022"/>
    <hyperlink ref="C20" location="'ECONOMÍA T 2023'!A1" display="Economía total de los servicios característicos y conexos de enseñanza 2023"/>
    <hyperlink ref="C21" location="'ECONOMÍA T 2024'!A1" display="Economía total de los servicios característicos y conexos de enseñanza 2024"/>
  </hyperlink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0"/>
    </row>
    <row r="4" spans="1:16" ht="17.25" customHeight="1" x14ac:dyDescent="0.2">
      <c r="A4" s="2"/>
      <c r="B4" s="75">
        <v>2015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41" t="s">
        <v>50</v>
      </c>
    </row>
    <row r="5" spans="1:16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1" t="s">
        <v>49</v>
      </c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17695</v>
      </c>
      <c r="F9" s="17"/>
      <c r="G9" s="18">
        <v>17695</v>
      </c>
      <c r="H9" s="48" t="s">
        <v>216</v>
      </c>
      <c r="I9" s="48" t="s">
        <v>217</v>
      </c>
      <c r="J9" s="17"/>
      <c r="K9" s="2"/>
      <c r="L9" s="15">
        <v>17695</v>
      </c>
      <c r="M9" s="15">
        <v>17695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8126460</v>
      </c>
      <c r="F11" s="17"/>
      <c r="G11" s="18">
        <v>8126460</v>
      </c>
      <c r="H11" s="19" t="s">
        <v>193</v>
      </c>
      <c r="I11" s="19" t="s">
        <v>194</v>
      </c>
      <c r="J11" s="19">
        <v>8126460</v>
      </c>
      <c r="K11" s="20"/>
      <c r="L11" s="20"/>
      <c r="M11" s="19">
        <v>8126460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2163777</v>
      </c>
      <c r="E12" s="16">
        <v>0</v>
      </c>
      <c r="F12" s="15"/>
      <c r="G12" s="18">
        <v>2163777</v>
      </c>
      <c r="H12" s="15" t="s">
        <v>195</v>
      </c>
      <c r="I12" s="15" t="s">
        <v>196</v>
      </c>
      <c r="J12" s="15">
        <v>3684116</v>
      </c>
      <c r="K12" s="2"/>
      <c r="L12" s="2"/>
      <c r="M12" s="16">
        <v>3684116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109853</v>
      </c>
      <c r="F13" s="15"/>
      <c r="G13" s="18">
        <v>109853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5962683</v>
      </c>
      <c r="E14" s="22"/>
      <c r="F14" s="19"/>
      <c r="G14" s="23">
        <v>5962683</v>
      </c>
      <c r="H14" s="15" t="s">
        <v>199</v>
      </c>
      <c r="I14" s="15" t="s">
        <v>200</v>
      </c>
      <c r="J14" s="15">
        <v>4442344</v>
      </c>
      <c r="K14" s="2"/>
      <c r="L14" s="2"/>
      <c r="M14" s="16">
        <v>4442344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639864</v>
      </c>
      <c r="E15" s="16"/>
      <c r="F15" s="15"/>
      <c r="G15" s="18">
        <v>639864</v>
      </c>
      <c r="H15" s="48" t="s">
        <v>80</v>
      </c>
      <c r="I15" s="15" t="s">
        <v>81</v>
      </c>
      <c r="J15" s="2"/>
      <c r="K15" s="15">
        <v>2163777</v>
      </c>
      <c r="L15" s="2"/>
      <c r="M15" s="16">
        <f>SUM(J15:L15)</f>
        <v>2163777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5322819</v>
      </c>
      <c r="E16" s="22"/>
      <c r="F16" s="19"/>
      <c r="G16" s="23">
        <v>5322819</v>
      </c>
      <c r="H16" s="48" t="s">
        <v>220</v>
      </c>
      <c r="I16" s="15" t="s">
        <v>221</v>
      </c>
      <c r="J16" s="15">
        <v>109853</v>
      </c>
      <c r="K16" s="2"/>
      <c r="L16" s="2"/>
      <c r="M16" s="16">
        <v>109853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17695</v>
      </c>
      <c r="G17" s="23">
        <f>SUM(D17:F17)</f>
        <v>17695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4884023</v>
      </c>
      <c r="E22" s="27"/>
      <c r="F22" s="25"/>
      <c r="G22" s="28">
        <f t="shared" ref="G22:G32" si="0">SUM(D22:F22)</f>
        <v>4884023</v>
      </c>
      <c r="H22" s="26" t="s">
        <v>82</v>
      </c>
      <c r="I22" s="26" t="s">
        <v>83</v>
      </c>
      <c r="J22" s="26">
        <v>5962683</v>
      </c>
      <c r="K22" s="29"/>
      <c r="L22" s="29"/>
      <c r="M22" s="26">
        <f t="shared" ref="M22:M32" si="1">SUM(J22:L22)</f>
        <v>5962683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4248809</v>
      </c>
      <c r="E23" s="27"/>
      <c r="F23" s="25"/>
      <c r="G23" s="30">
        <f t="shared" si="0"/>
        <v>4248809</v>
      </c>
      <c r="H23" s="26" t="s">
        <v>86</v>
      </c>
      <c r="I23" s="26" t="s">
        <v>87</v>
      </c>
      <c r="J23" s="26">
        <v>5322819</v>
      </c>
      <c r="K23" s="29"/>
      <c r="L23" s="29"/>
      <c r="M23" s="26">
        <f t="shared" si="1"/>
        <v>5322819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635214</v>
      </c>
      <c r="E24" s="27"/>
      <c r="F24" s="25"/>
      <c r="G24" s="30">
        <f t="shared" si="0"/>
        <v>635214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417390</v>
      </c>
      <c r="E25" s="27"/>
      <c r="F25" s="25"/>
      <c r="G25" s="30">
        <f t="shared" si="0"/>
        <v>417390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217824</v>
      </c>
      <c r="E26" s="27"/>
      <c r="F26" s="25"/>
      <c r="G26" s="30">
        <f t="shared" si="0"/>
        <v>217824</v>
      </c>
      <c r="H26" s="1"/>
      <c r="M26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31684</v>
      </c>
      <c r="E27" s="27"/>
      <c r="F27" s="25"/>
      <c r="G27" s="30">
        <f t="shared" si="0"/>
        <v>31684</v>
      </c>
      <c r="H27" s="1"/>
      <c r="M27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 s="14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934886</v>
      </c>
      <c r="E29" s="32"/>
      <c r="F29" s="26"/>
      <c r="G29" s="33">
        <f t="shared" si="0"/>
        <v>934886</v>
      </c>
      <c r="H29" s="1"/>
      <c r="M29" s="14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112090</v>
      </c>
      <c r="E30" s="32"/>
      <c r="F30" s="26"/>
      <c r="G30" s="33">
        <f t="shared" si="0"/>
        <v>112090</v>
      </c>
      <c r="H30" s="1"/>
      <c r="M30" s="14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312814</v>
      </c>
      <c r="E31" s="27"/>
      <c r="F31" s="25"/>
      <c r="G31" s="33">
        <f t="shared" si="0"/>
        <v>312814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94298</v>
      </c>
      <c r="E32" s="32"/>
      <c r="F32" s="26"/>
      <c r="G32" s="33">
        <f t="shared" si="0"/>
        <v>94298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17923</v>
      </c>
      <c r="E38" s="27"/>
      <c r="F38" s="25"/>
      <c r="G38" s="30">
        <f t="shared" ref="G38:G47" si="2">SUM(D38:F38)</f>
        <v>17923</v>
      </c>
      <c r="H38" s="26" t="s">
        <v>102</v>
      </c>
      <c r="I38" s="26" t="s">
        <v>103</v>
      </c>
      <c r="J38" s="26">
        <v>934886</v>
      </c>
      <c r="K38" s="29"/>
      <c r="L38" s="29"/>
      <c r="M38" s="26">
        <f t="shared" ref="M38:M52" si="3">SUM(J38:L38)</f>
        <v>934886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17923</v>
      </c>
      <c r="E39" s="27"/>
      <c r="F39" s="25"/>
      <c r="G39" s="30">
        <f t="shared" si="2"/>
        <v>17923</v>
      </c>
      <c r="H39" s="26" t="s">
        <v>104</v>
      </c>
      <c r="I39" s="26" t="s">
        <v>105</v>
      </c>
      <c r="J39" s="26">
        <v>112090</v>
      </c>
      <c r="K39" s="29"/>
      <c r="L39" s="29"/>
      <c r="M39" s="26">
        <f t="shared" si="3"/>
        <v>112090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312814</v>
      </c>
      <c r="K40" s="29"/>
      <c r="L40" s="29"/>
      <c r="M40" s="26">
        <f t="shared" si="3"/>
        <v>312814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94298</v>
      </c>
      <c r="K41" s="29"/>
      <c r="L41" s="29"/>
      <c r="M41" s="26">
        <f t="shared" si="3"/>
        <v>94298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2841655</v>
      </c>
      <c r="M42" s="25">
        <f t="shared" si="3"/>
        <v>2841655</v>
      </c>
      <c r="N42" s="49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68148</v>
      </c>
      <c r="M45" s="25">
        <f t="shared" si="3"/>
        <v>68148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3938856</v>
      </c>
      <c r="E46" s="32"/>
      <c r="F46" s="26"/>
      <c r="G46" s="33">
        <f t="shared" si="2"/>
        <v>3938856</v>
      </c>
      <c r="H46" s="25" t="s">
        <v>112</v>
      </c>
      <c r="I46" s="25" t="s">
        <v>113</v>
      </c>
      <c r="J46" s="25">
        <v>32185</v>
      </c>
      <c r="M46" s="25">
        <f t="shared" si="3"/>
        <v>32185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3298992</v>
      </c>
      <c r="E47" s="32"/>
      <c r="F47" s="26"/>
      <c r="G47" s="33">
        <f t="shared" si="2"/>
        <v>3298992</v>
      </c>
      <c r="H47" s="25" t="s">
        <v>114</v>
      </c>
      <c r="I47" s="25" t="s">
        <v>115</v>
      </c>
      <c r="J47" s="25">
        <v>35963</v>
      </c>
      <c r="M47" s="25">
        <f t="shared" si="3"/>
        <v>35963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35963</v>
      </c>
      <c r="M48" s="25">
        <f t="shared" si="3"/>
        <v>35963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67472</v>
      </c>
      <c r="E57" s="27"/>
      <c r="F57" s="25"/>
      <c r="G57" s="35">
        <f t="shared" ref="G57:G74" si="4">SUM(D57:F57)</f>
        <v>67472</v>
      </c>
      <c r="H57" s="26" t="s">
        <v>126</v>
      </c>
      <c r="I57" s="26" t="s">
        <v>127</v>
      </c>
      <c r="J57" s="25">
        <v>3938856</v>
      </c>
      <c r="M57" s="25">
        <f t="shared" ref="M57:M73" si="5">SUM(J57:L57)</f>
        <v>3938856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5">
        <v>3298992</v>
      </c>
      <c r="M58" s="25">
        <f t="shared" si="5"/>
        <v>3298992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217824</v>
      </c>
      <c r="E59" s="27"/>
      <c r="F59" s="25"/>
      <c r="G59" s="30">
        <f t="shared" si="4"/>
        <v>217824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217824</v>
      </c>
      <c r="E60" s="27"/>
      <c r="F60" s="25"/>
      <c r="G60" s="30">
        <f t="shared" si="4"/>
        <v>217824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217824</v>
      </c>
      <c r="M61" s="25">
        <f t="shared" si="5"/>
        <v>217824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217824</v>
      </c>
      <c r="E64" s="27"/>
      <c r="F64" s="25"/>
      <c r="G64" s="30">
        <f t="shared" si="4"/>
        <v>217824</v>
      </c>
      <c r="H64" s="31" t="s">
        <v>144</v>
      </c>
      <c r="I64" s="25" t="s">
        <v>145</v>
      </c>
      <c r="J64" s="25">
        <v>217824</v>
      </c>
      <c r="M64" s="25">
        <f t="shared" si="5"/>
        <v>217824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360962</v>
      </c>
      <c r="E65" s="27"/>
      <c r="F65" s="25"/>
      <c r="G65" s="33">
        <f t="shared" si="4"/>
        <v>360962</v>
      </c>
      <c r="H65" s="26" t="s">
        <v>146</v>
      </c>
      <c r="I65" s="26" t="s">
        <v>147</v>
      </c>
      <c r="J65" s="26">
        <v>5098922</v>
      </c>
      <c r="M65" s="25">
        <f t="shared" si="5"/>
        <v>5098922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14234</v>
      </c>
      <c r="E66" s="27"/>
      <c r="F66" s="25"/>
      <c r="G66" s="30">
        <f t="shared" si="4"/>
        <v>14234</v>
      </c>
      <c r="H66" s="25" t="s">
        <v>148</v>
      </c>
      <c r="I66" s="36" t="s">
        <v>149</v>
      </c>
      <c r="J66" s="25">
        <v>0</v>
      </c>
      <c r="M66" s="25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0</v>
      </c>
      <c r="E67" s="27"/>
      <c r="F67" s="25"/>
      <c r="G67" s="30">
        <f t="shared" si="4"/>
        <v>0</v>
      </c>
      <c r="H67" s="25" t="s">
        <v>209</v>
      </c>
      <c r="I67" s="25" t="s">
        <v>210</v>
      </c>
      <c r="J67" s="25">
        <v>10</v>
      </c>
      <c r="M67" s="25">
        <f t="shared" si="5"/>
        <v>10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0</v>
      </c>
      <c r="G68" s="30">
        <f t="shared" si="4"/>
        <v>0</v>
      </c>
      <c r="H68" s="25" t="s">
        <v>150</v>
      </c>
      <c r="I68" s="25" t="s">
        <v>151</v>
      </c>
      <c r="J68" s="25">
        <v>4632647</v>
      </c>
      <c r="M68" s="25">
        <f t="shared" si="5"/>
        <v>4632647</v>
      </c>
      <c r="N68" s="49"/>
    </row>
    <row r="69" spans="1:14" ht="15.75" customHeight="1" x14ac:dyDescent="0.3">
      <c r="A69" s="25"/>
      <c r="B69" s="25" t="s">
        <v>154</v>
      </c>
      <c r="C69" s="25" t="s">
        <v>155</v>
      </c>
      <c r="D69" s="25">
        <v>346728</v>
      </c>
      <c r="E69" s="27"/>
      <c r="F69" s="25"/>
      <c r="G69" s="30">
        <f t="shared" si="4"/>
        <v>346728</v>
      </c>
      <c r="H69" s="25" t="s">
        <v>152</v>
      </c>
      <c r="I69" s="36" t="s">
        <v>153</v>
      </c>
      <c r="J69" s="25">
        <v>0</v>
      </c>
      <c r="M69" s="25">
        <f t="shared" si="5"/>
        <v>0</v>
      </c>
      <c r="N69" s="49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466265</v>
      </c>
      <c r="M70" s="25">
        <f t="shared" si="5"/>
        <v>466265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3629</v>
      </c>
      <c r="M71" s="25">
        <f t="shared" si="5"/>
        <v>3629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346728</v>
      </c>
      <c r="E72" s="27"/>
      <c r="F72" s="25"/>
      <c r="G72" s="30">
        <f t="shared" si="4"/>
        <v>346728</v>
      </c>
      <c r="H72" s="25" t="s">
        <v>158</v>
      </c>
      <c r="I72" s="36" t="s">
        <v>159</v>
      </c>
      <c r="J72" s="25">
        <v>31649</v>
      </c>
      <c r="M72" s="25">
        <f t="shared" si="5"/>
        <v>31649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8609344</v>
      </c>
      <c r="E73" s="32"/>
      <c r="F73" s="26"/>
      <c r="G73" s="33">
        <f t="shared" si="4"/>
        <v>8609344</v>
      </c>
      <c r="H73" s="25" t="s">
        <v>160</v>
      </c>
      <c r="I73" s="25" t="s">
        <v>161</v>
      </c>
      <c r="J73" s="25">
        <v>430987</v>
      </c>
      <c r="M73" s="25">
        <f t="shared" si="5"/>
        <v>430987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7969480</v>
      </c>
      <c r="E74" s="32"/>
      <c r="F74" s="26"/>
      <c r="G74" s="33">
        <f t="shared" si="4"/>
        <v>7969480</v>
      </c>
      <c r="H74" s="1"/>
      <c r="M74" s="38"/>
    </row>
    <row r="75" spans="1:14" ht="16.5" customHeight="1" x14ac:dyDescent="0.3">
      <c r="A75" s="25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4042380</v>
      </c>
      <c r="E79" s="27"/>
      <c r="F79" s="25"/>
      <c r="G79" s="30">
        <f>SUM(D79:F79)</f>
        <v>4042380</v>
      </c>
      <c r="H79" s="26" t="s">
        <v>162</v>
      </c>
      <c r="I79" s="26" t="s">
        <v>163</v>
      </c>
      <c r="J79" s="26">
        <v>8609344</v>
      </c>
      <c r="M79" s="26">
        <f>SUM(J79:L79)</f>
        <v>8609344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8609344</v>
      </c>
      <c r="E80" s="32"/>
      <c r="F80" s="26"/>
      <c r="G80" s="33">
        <f>SUM(D80:F80)</f>
        <v>8609344</v>
      </c>
      <c r="H80" s="26" t="s">
        <v>164</v>
      </c>
      <c r="I80" s="26" t="s">
        <v>165</v>
      </c>
      <c r="J80" s="26">
        <v>7969480</v>
      </c>
      <c r="M80" s="26">
        <f>SUM(J80:L80)</f>
        <v>7969480</v>
      </c>
    </row>
    <row r="81" spans="1:14" ht="16.5" customHeight="1" x14ac:dyDescent="0.3">
      <c r="A81" s="34"/>
      <c r="B81" s="26" t="s">
        <v>170</v>
      </c>
      <c r="C81" s="26" t="s">
        <v>171</v>
      </c>
      <c r="D81" s="26">
        <v>7969480</v>
      </c>
      <c r="E81" s="32"/>
      <c r="F81" s="26"/>
      <c r="G81" s="33">
        <f>SUM(D81:F81)</f>
        <v>7969480</v>
      </c>
      <c r="H81" s="25" t="s">
        <v>166</v>
      </c>
      <c r="I81" s="25" t="s">
        <v>167</v>
      </c>
      <c r="J81" s="25">
        <v>4042380</v>
      </c>
      <c r="M81" s="25">
        <f>SUM(J81:L81)</f>
        <v>4042380</v>
      </c>
      <c r="N81" s="49"/>
    </row>
    <row r="82" spans="1:14" ht="16.5" customHeight="1" x14ac:dyDescent="0.3">
      <c r="A82" s="25"/>
    </row>
    <row r="83" spans="1:14" ht="16.5" customHeight="1" x14ac:dyDescent="0.3">
      <c r="A83" s="25"/>
      <c r="D83" s="25"/>
      <c r="E83" s="27"/>
      <c r="F83" s="25"/>
      <c r="G83" s="27"/>
    </row>
    <row r="84" spans="1:14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4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4" ht="16.5" customHeight="1" x14ac:dyDescent="0.3">
      <c r="A86" s="25"/>
      <c r="B86" s="25" t="s">
        <v>172</v>
      </c>
      <c r="C86" s="25" t="s">
        <v>173</v>
      </c>
      <c r="D86" s="25">
        <v>7077342</v>
      </c>
      <c r="E86" s="27"/>
      <c r="F86" s="25"/>
      <c r="G86" s="35">
        <f>SUM(D86:F86)</f>
        <v>7077342</v>
      </c>
      <c r="H86" s="26" t="s">
        <v>162</v>
      </c>
      <c r="I86" s="26" t="s">
        <v>163</v>
      </c>
      <c r="J86" s="26">
        <v>8609344</v>
      </c>
      <c r="K86" s="29"/>
      <c r="L86" s="29"/>
      <c r="M86" s="26">
        <f>SUM(J86:L86)</f>
        <v>8609344</v>
      </c>
    </row>
    <row r="87" spans="1:14" ht="16.5" customHeight="1" x14ac:dyDescent="0.3">
      <c r="A87" s="25"/>
      <c r="B87" s="25" t="s">
        <v>174</v>
      </c>
      <c r="C87" s="25" t="s">
        <v>175</v>
      </c>
      <c r="D87" s="25">
        <v>399964</v>
      </c>
      <c r="E87" s="27"/>
      <c r="F87" s="25"/>
      <c r="G87" s="30">
        <f>SUM(D87:F87)</f>
        <v>399964</v>
      </c>
      <c r="H87" s="26" t="s">
        <v>164</v>
      </c>
      <c r="I87" s="26" t="s">
        <v>165</v>
      </c>
      <c r="J87" s="26">
        <v>7969480</v>
      </c>
      <c r="K87" s="29"/>
      <c r="L87" s="29"/>
      <c r="M87" s="26">
        <f>SUM(J87:L87)</f>
        <v>7969480</v>
      </c>
    </row>
    <row r="88" spans="1:14" ht="16.5" customHeight="1" x14ac:dyDescent="0.3">
      <c r="A88" s="34"/>
      <c r="B88" s="26" t="s">
        <v>176</v>
      </c>
      <c r="C88" s="26" t="s">
        <v>177</v>
      </c>
      <c r="D88" s="26">
        <v>1132038</v>
      </c>
      <c r="E88" s="32"/>
      <c r="F88" s="26"/>
      <c r="G88" s="33">
        <f>SUM(D88:F88)</f>
        <v>1132038</v>
      </c>
      <c r="H88" s="1"/>
      <c r="M88">
        <f>SUM(J88:L88)</f>
        <v>0</v>
      </c>
    </row>
    <row r="89" spans="1:14" ht="16.5" customHeight="1" x14ac:dyDescent="0.3">
      <c r="A89" s="25"/>
      <c r="B89" s="26" t="s">
        <v>178</v>
      </c>
      <c r="C89" s="26" t="s">
        <v>38</v>
      </c>
      <c r="D89" s="26">
        <v>492174</v>
      </c>
      <c r="E89" s="32"/>
      <c r="F89" s="26"/>
      <c r="G89" s="33">
        <f>SUM(D89:F89)</f>
        <v>492174</v>
      </c>
      <c r="H89" s="1"/>
      <c r="M89">
        <f>SUM(J89:L89)</f>
        <v>0</v>
      </c>
    </row>
    <row r="90" spans="1:14" ht="16.5" customHeight="1" x14ac:dyDescent="0.3">
      <c r="A90" s="25"/>
    </row>
    <row r="91" spans="1:14" ht="16.5" customHeight="1" x14ac:dyDescent="0.3">
      <c r="A91" s="25"/>
    </row>
    <row r="92" spans="1:14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4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4" ht="16.5" customHeight="1" x14ac:dyDescent="0.3">
      <c r="A94" s="25"/>
      <c r="B94" s="25" t="s">
        <v>179</v>
      </c>
      <c r="C94" s="25" t="s">
        <v>180</v>
      </c>
      <c r="D94" s="25">
        <v>7077342</v>
      </c>
      <c r="E94" s="27"/>
      <c r="F94" s="25"/>
      <c r="G94" s="30">
        <f>SUM(D94:F94)</f>
        <v>7077342</v>
      </c>
      <c r="H94" s="26" t="s">
        <v>168</v>
      </c>
      <c r="I94" s="26" t="s">
        <v>169</v>
      </c>
      <c r="J94" s="26">
        <v>8609344</v>
      </c>
      <c r="K94" s="26"/>
      <c r="L94" s="26"/>
      <c r="M94" s="26">
        <f>SUM(J94:L94)</f>
        <v>8609344</v>
      </c>
    </row>
    <row r="95" spans="1:14" ht="16.5" customHeight="1" x14ac:dyDescent="0.3">
      <c r="A95" s="25"/>
      <c r="B95" s="25" t="s">
        <v>181</v>
      </c>
      <c r="C95" s="25" t="s">
        <v>182</v>
      </c>
      <c r="D95" s="25">
        <v>399964</v>
      </c>
      <c r="E95" s="27"/>
      <c r="F95" s="25"/>
      <c r="G95" s="30">
        <f>SUM(D95:F95)</f>
        <v>399964</v>
      </c>
      <c r="H95" s="26" t="s">
        <v>170</v>
      </c>
      <c r="I95" s="26" t="s">
        <v>171</v>
      </c>
      <c r="J95" s="26">
        <v>7969480</v>
      </c>
      <c r="K95" s="26"/>
      <c r="L95" s="26"/>
      <c r="M95" s="26">
        <f>SUM(J95:L95)</f>
        <v>7969480</v>
      </c>
    </row>
    <row r="96" spans="1:14" ht="16.5" customHeight="1" x14ac:dyDescent="0.3">
      <c r="A96" s="34"/>
      <c r="B96" s="26" t="s">
        <v>176</v>
      </c>
      <c r="C96" s="26" t="s">
        <v>177</v>
      </c>
      <c r="D96" s="26">
        <v>1132038</v>
      </c>
      <c r="E96" s="32"/>
      <c r="F96" s="26"/>
      <c r="G96" s="30">
        <f>SUM(D96:F96)</f>
        <v>1132038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492174</v>
      </c>
      <c r="E97" s="32"/>
      <c r="F97" s="26"/>
      <c r="G97" s="30">
        <f>SUM(D97:F97)</f>
        <v>492174</v>
      </c>
      <c r="H97" s="25"/>
      <c r="I97" s="25"/>
      <c r="J97" s="25"/>
      <c r="K97" s="25"/>
      <c r="L97" s="25"/>
      <c r="M97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 s="14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559991</v>
      </c>
      <c r="E103" s="27"/>
      <c r="F103" s="25"/>
      <c r="G103" s="35">
        <f t="shared" ref="G103:G108" si="6">SUM(D103:F103)</f>
        <v>559991</v>
      </c>
      <c r="H103" s="39" t="s">
        <v>178</v>
      </c>
      <c r="I103" s="26" t="s">
        <v>211</v>
      </c>
      <c r="J103" s="26">
        <v>492174</v>
      </c>
      <c r="K103" s="25"/>
      <c r="L103" s="25"/>
      <c r="M103" s="26">
        <f t="shared" ref="M103:M108" si="7">SUM(J103:L103)</f>
        <v>492174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639864</v>
      </c>
      <c r="E104" s="27"/>
      <c r="F104" s="25"/>
      <c r="G104" s="30">
        <f t="shared" si="6"/>
        <v>639864</v>
      </c>
      <c r="H104" s="25" t="s">
        <v>212</v>
      </c>
      <c r="I104" s="25" t="s">
        <v>213</v>
      </c>
      <c r="J104" s="25">
        <v>27152</v>
      </c>
      <c r="K104" s="25"/>
      <c r="L104" s="25"/>
      <c r="M104" s="25">
        <f t="shared" si="7"/>
        <v>27152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216</v>
      </c>
      <c r="E105" s="27"/>
      <c r="F105" s="25"/>
      <c r="G105" s="30">
        <f t="shared" si="6"/>
        <v>216</v>
      </c>
      <c r="H105" s="25" t="s">
        <v>214</v>
      </c>
      <c r="I105" s="25" t="s">
        <v>215</v>
      </c>
      <c r="J105" s="25">
        <v>15447</v>
      </c>
      <c r="K105" s="25"/>
      <c r="L105" s="25"/>
      <c r="M105" s="25">
        <f t="shared" si="7"/>
        <v>15447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16246</v>
      </c>
      <c r="E107" s="27"/>
      <c r="F107" s="25"/>
      <c r="G107" s="30">
        <f t="shared" si="6"/>
        <v>16246</v>
      </c>
      <c r="H107" s="1"/>
      <c r="I107" s="25"/>
      <c r="J107" s="25"/>
      <c r="K107" s="25"/>
      <c r="L107" s="25"/>
      <c r="M107">
        <f t="shared" si="7"/>
        <v>0</v>
      </c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567290</v>
      </c>
      <c r="E108" s="27"/>
      <c r="F108" s="26">
        <v>17695</v>
      </c>
      <c r="G108" s="33">
        <f t="shared" si="6"/>
        <v>584985</v>
      </c>
      <c r="H108" s="25"/>
      <c r="I108" s="25"/>
      <c r="J108" s="25"/>
      <c r="K108" s="25"/>
      <c r="L108" s="25"/>
      <c r="M108" s="14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2">
      <c r="E112" s="26"/>
      <c r="K112" s="26"/>
    </row>
    <row r="113" spans="4:11" ht="16.5" customHeight="1" x14ac:dyDescent="0.3">
      <c r="K113" s="25"/>
    </row>
    <row r="114" spans="4:11" ht="16.5" customHeight="1" x14ac:dyDescent="0.3">
      <c r="K114" s="25"/>
    </row>
    <row r="115" spans="4:11" ht="16.5" customHeight="1" x14ac:dyDescent="0.2"/>
    <row r="116" spans="4:11" ht="16.5" customHeight="1" x14ac:dyDescent="0.3">
      <c r="D116" s="25"/>
    </row>
    <row r="117" spans="4:11" ht="16.5" customHeight="1" x14ac:dyDescent="0.3">
      <c r="J117" s="25"/>
    </row>
    <row r="118" spans="4:11" ht="16.5" customHeight="1" x14ac:dyDescent="0.3">
      <c r="J118" s="25"/>
    </row>
    <row r="119" spans="4:11" ht="16.5" customHeight="1" x14ac:dyDescent="0.3">
      <c r="J119" s="25"/>
    </row>
    <row r="120" spans="4:11" ht="16.5" customHeight="1" x14ac:dyDescent="0.2"/>
    <row r="121" spans="4:11" ht="16.5" customHeight="1" x14ac:dyDescent="0.2"/>
    <row r="122" spans="4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119" priority="8" operator="containsText" text="isflsh">
      <formula>NOT(ISERROR(SEARCH("isflsh",B8)))</formula>
    </cfRule>
  </conditionalFormatting>
  <conditionalFormatting sqref="B21:M21">
    <cfRule type="containsText" dxfId="118" priority="7" operator="containsText" text="isflsh">
      <formula>NOT(ISERROR(SEARCH("isflsh",B21)))</formula>
    </cfRule>
  </conditionalFormatting>
  <conditionalFormatting sqref="B37:M37">
    <cfRule type="containsText" dxfId="117" priority="6" operator="containsText" text="isflsh">
      <formula>NOT(ISERROR(SEARCH("isflsh",B37)))</formula>
    </cfRule>
  </conditionalFormatting>
  <conditionalFormatting sqref="B56:M56">
    <cfRule type="containsText" dxfId="116" priority="5" operator="containsText" text="isflsh">
      <formula>NOT(ISERROR(SEARCH("isflsh",B56)))</formula>
    </cfRule>
  </conditionalFormatting>
  <conditionalFormatting sqref="B78:M78">
    <cfRule type="containsText" dxfId="115" priority="4" operator="containsText" text="isflsh">
      <formula>NOT(ISERROR(SEARCH("isflsh",B78)))</formula>
    </cfRule>
  </conditionalFormatting>
  <conditionalFormatting sqref="B85:M85">
    <cfRule type="containsText" dxfId="114" priority="3" operator="containsText" text="isflsh">
      <formula>NOT(ISERROR(SEARCH("isflsh",B85)))</formula>
    </cfRule>
  </conditionalFormatting>
  <conditionalFormatting sqref="B93:M93">
    <cfRule type="containsText" dxfId="113" priority="2" operator="containsText" text="isflsh">
      <formula>NOT(ISERROR(SEARCH("isflsh",B93)))</formula>
    </cfRule>
  </conditionalFormatting>
  <conditionalFormatting sqref="B102:M102">
    <cfRule type="containsText" dxfId="112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16'!A1" display="Siguiente"/>
    <hyperlink ref="N4" location="'ECONOMÍA T 2014'!A1" display="Anterior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0"/>
    </row>
    <row r="4" spans="1:16" ht="17.25" customHeight="1" x14ac:dyDescent="0.2">
      <c r="A4" s="2"/>
      <c r="B4" s="75">
        <v>2016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41" t="s">
        <v>50</v>
      </c>
    </row>
    <row r="5" spans="1:16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1" t="s">
        <v>49</v>
      </c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15829</v>
      </c>
      <c r="F9" s="17"/>
      <c r="G9" s="18">
        <v>15829</v>
      </c>
      <c r="H9" s="48" t="s">
        <v>216</v>
      </c>
      <c r="I9" s="48" t="s">
        <v>217</v>
      </c>
      <c r="J9" s="17"/>
      <c r="K9" s="2"/>
      <c r="L9" s="15">
        <v>15829</v>
      </c>
      <c r="M9" s="15">
        <v>15829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8042610</v>
      </c>
      <c r="F11" s="17"/>
      <c r="G11" s="18">
        <v>8042610</v>
      </c>
      <c r="H11" s="19" t="s">
        <v>193</v>
      </c>
      <c r="I11" s="19" t="s">
        <v>194</v>
      </c>
      <c r="J11" s="19">
        <v>8042610</v>
      </c>
      <c r="K11" s="20"/>
      <c r="L11" s="20"/>
      <c r="M11" s="19">
        <v>8042610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1938617</v>
      </c>
      <c r="E12" s="16">
        <v>0</v>
      </c>
      <c r="F12" s="15"/>
      <c r="G12" s="18">
        <v>1938617</v>
      </c>
      <c r="H12" s="15" t="s">
        <v>195</v>
      </c>
      <c r="I12" s="15" t="s">
        <v>196</v>
      </c>
      <c r="J12" s="15">
        <v>3622276</v>
      </c>
      <c r="K12" s="2"/>
      <c r="L12" s="2"/>
      <c r="M12" s="16">
        <v>3622276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106159</v>
      </c>
      <c r="F13" s="15"/>
      <c r="G13" s="18">
        <v>106159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6103993</v>
      </c>
      <c r="E14" s="22"/>
      <c r="F14" s="19"/>
      <c r="G14" s="23">
        <v>6103993</v>
      </c>
      <c r="H14" s="15" t="s">
        <v>199</v>
      </c>
      <c r="I14" s="15" t="s">
        <v>200</v>
      </c>
      <c r="J14" s="15">
        <v>4420334</v>
      </c>
      <c r="K14" s="2"/>
      <c r="L14" s="2"/>
      <c r="M14" s="16">
        <v>4420334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672225</v>
      </c>
      <c r="E15" s="16"/>
      <c r="F15" s="15"/>
      <c r="G15" s="18">
        <v>672225</v>
      </c>
      <c r="H15" s="48" t="s">
        <v>80</v>
      </c>
      <c r="I15" s="15" t="s">
        <v>81</v>
      </c>
      <c r="J15" s="2"/>
      <c r="K15" s="15">
        <v>1938617</v>
      </c>
      <c r="L15" s="2"/>
      <c r="M15" s="16">
        <f>SUM(J15:L15)</f>
        <v>1938617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5431768</v>
      </c>
      <c r="E16" s="22"/>
      <c r="F16" s="19"/>
      <c r="G16" s="23">
        <v>5431768</v>
      </c>
      <c r="H16" s="48" t="s">
        <v>220</v>
      </c>
      <c r="I16" s="15" t="s">
        <v>221</v>
      </c>
      <c r="J16" s="15">
        <v>106159</v>
      </c>
      <c r="K16" s="2"/>
      <c r="L16" s="2"/>
      <c r="M16" s="16">
        <v>106159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15829</v>
      </c>
      <c r="G17" s="23">
        <f>SUM(D17:F17)</f>
        <v>15829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4952198</v>
      </c>
      <c r="E22" s="27"/>
      <c r="F22" s="25"/>
      <c r="G22" s="28">
        <f t="shared" ref="G22:G32" si="0">SUM(D22:F22)</f>
        <v>4952198</v>
      </c>
      <c r="H22" s="26" t="s">
        <v>82</v>
      </c>
      <c r="I22" s="26" t="s">
        <v>83</v>
      </c>
      <c r="J22" s="26">
        <v>6103993</v>
      </c>
      <c r="K22" s="29"/>
      <c r="L22" s="29"/>
      <c r="M22" s="26">
        <f t="shared" ref="M22:M32" si="1">SUM(J22:L22)</f>
        <v>6103993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4361256</v>
      </c>
      <c r="E23" s="27"/>
      <c r="F23" s="25"/>
      <c r="G23" s="30">
        <f t="shared" si="0"/>
        <v>4361256</v>
      </c>
      <c r="H23" s="26" t="s">
        <v>86</v>
      </c>
      <c r="I23" s="26" t="s">
        <v>87</v>
      </c>
      <c r="J23" s="26">
        <v>5431768</v>
      </c>
      <c r="K23" s="29"/>
      <c r="L23" s="29"/>
      <c r="M23" s="26">
        <f t="shared" si="1"/>
        <v>5431768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590942</v>
      </c>
      <c r="E24" s="27"/>
      <c r="F24" s="25"/>
      <c r="G24" s="30">
        <f t="shared" si="0"/>
        <v>590942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429054</v>
      </c>
      <c r="E25" s="27"/>
      <c r="F25" s="25"/>
      <c r="G25" s="30">
        <f t="shared" si="0"/>
        <v>429054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161888</v>
      </c>
      <c r="E26" s="27"/>
      <c r="F26" s="25"/>
      <c r="G26" s="30">
        <f t="shared" si="0"/>
        <v>161888</v>
      </c>
      <c r="H26" s="1"/>
      <c r="M26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29670</v>
      </c>
      <c r="E27" s="27"/>
      <c r="F27" s="25"/>
      <c r="G27" s="30">
        <f t="shared" si="0"/>
        <v>29670</v>
      </c>
      <c r="H27" s="1"/>
      <c r="M27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 s="14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1001528</v>
      </c>
      <c r="E29" s="32"/>
      <c r="F29" s="26"/>
      <c r="G29" s="33">
        <f t="shared" si="0"/>
        <v>1001528</v>
      </c>
      <c r="H29" s="1"/>
      <c r="M29" s="14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120597</v>
      </c>
      <c r="E30" s="32"/>
      <c r="F30" s="26"/>
      <c r="G30" s="33">
        <f t="shared" si="0"/>
        <v>120597</v>
      </c>
      <c r="H30" s="1"/>
      <c r="M30" s="14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348161</v>
      </c>
      <c r="E31" s="27"/>
      <c r="F31" s="25"/>
      <c r="G31" s="33">
        <f t="shared" si="0"/>
        <v>348161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101739</v>
      </c>
      <c r="E32" s="32"/>
      <c r="F32" s="26"/>
      <c r="G32" s="33">
        <f t="shared" si="0"/>
        <v>101739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16178</v>
      </c>
      <c r="E38" s="27"/>
      <c r="F38" s="25"/>
      <c r="G38" s="30">
        <f t="shared" ref="G38:G47" si="2">SUM(D38:F38)</f>
        <v>16178</v>
      </c>
      <c r="H38" s="26" t="s">
        <v>102</v>
      </c>
      <c r="I38" s="26" t="s">
        <v>103</v>
      </c>
      <c r="J38" s="26">
        <v>1001528</v>
      </c>
      <c r="K38" s="29"/>
      <c r="L38" s="29"/>
      <c r="M38" s="26">
        <f t="shared" ref="M38:M52" si="3">SUM(J38:L38)</f>
        <v>1001528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16178</v>
      </c>
      <c r="E39" s="27"/>
      <c r="F39" s="25"/>
      <c r="G39" s="30">
        <f t="shared" si="2"/>
        <v>16178</v>
      </c>
      <c r="H39" s="26" t="s">
        <v>104</v>
      </c>
      <c r="I39" s="26" t="s">
        <v>105</v>
      </c>
      <c r="J39" s="26">
        <v>120597</v>
      </c>
      <c r="K39" s="29"/>
      <c r="L39" s="29"/>
      <c r="M39" s="26">
        <f t="shared" si="3"/>
        <v>120597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348161</v>
      </c>
      <c r="K40" s="29"/>
      <c r="L40" s="29"/>
      <c r="M40" s="26">
        <f t="shared" si="3"/>
        <v>348161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101739</v>
      </c>
      <c r="K41" s="29"/>
      <c r="L41" s="29"/>
      <c r="M41" s="26">
        <f t="shared" si="3"/>
        <v>101739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2866367</v>
      </c>
      <c r="M42" s="25">
        <f t="shared" si="3"/>
        <v>2866367</v>
      </c>
      <c r="N42" s="49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67173</v>
      </c>
      <c r="M45" s="25">
        <f t="shared" si="3"/>
        <v>67173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4039487</v>
      </c>
      <c r="E46" s="32"/>
      <c r="F46" s="26"/>
      <c r="G46" s="33">
        <f t="shared" si="2"/>
        <v>4039487</v>
      </c>
      <c r="H46" s="25" t="s">
        <v>112</v>
      </c>
      <c r="I46" s="25" t="s">
        <v>113</v>
      </c>
      <c r="J46" s="25">
        <v>33414</v>
      </c>
      <c r="M46" s="25">
        <f t="shared" si="3"/>
        <v>33414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3367262</v>
      </c>
      <c r="E47" s="32"/>
      <c r="F47" s="26"/>
      <c r="G47" s="33">
        <f t="shared" si="2"/>
        <v>3367262</v>
      </c>
      <c r="H47" s="25" t="s">
        <v>114</v>
      </c>
      <c r="I47" s="25" t="s">
        <v>115</v>
      </c>
      <c r="J47" s="25">
        <v>33759</v>
      </c>
      <c r="M47" s="25">
        <f t="shared" si="3"/>
        <v>33759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33759</v>
      </c>
      <c r="M48" s="25">
        <f t="shared" si="3"/>
        <v>33759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63116</v>
      </c>
      <c r="E57" s="27"/>
      <c r="F57" s="25"/>
      <c r="G57" s="35">
        <f t="shared" ref="G57:G74" si="4">SUM(D57:F57)</f>
        <v>63116</v>
      </c>
      <c r="H57" s="26" t="s">
        <v>126</v>
      </c>
      <c r="I57" s="26" t="s">
        <v>127</v>
      </c>
      <c r="J57" s="25">
        <v>4039487</v>
      </c>
      <c r="M57" s="25">
        <f t="shared" ref="M57:M73" si="5">SUM(J57:L57)</f>
        <v>4039487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5">
        <v>3367262</v>
      </c>
      <c r="M58" s="25">
        <f t="shared" si="5"/>
        <v>3367262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161888</v>
      </c>
      <c r="E59" s="27"/>
      <c r="F59" s="25"/>
      <c r="G59" s="30">
        <f t="shared" si="4"/>
        <v>161888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161888</v>
      </c>
      <c r="E60" s="27"/>
      <c r="F60" s="25"/>
      <c r="G60" s="30">
        <f t="shared" si="4"/>
        <v>161888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161888</v>
      </c>
      <c r="M61" s="25">
        <f t="shared" si="5"/>
        <v>161888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161888</v>
      </c>
      <c r="E64" s="27"/>
      <c r="F64" s="25"/>
      <c r="G64" s="30">
        <f t="shared" si="4"/>
        <v>161888</v>
      </c>
      <c r="H64" s="31" t="s">
        <v>144</v>
      </c>
      <c r="I64" s="25" t="s">
        <v>145</v>
      </c>
      <c r="J64" s="25">
        <v>161888</v>
      </c>
      <c r="M64" s="25">
        <f t="shared" si="5"/>
        <v>161888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365267</v>
      </c>
      <c r="E65" s="27"/>
      <c r="F65" s="25"/>
      <c r="G65" s="33">
        <f t="shared" si="4"/>
        <v>365267</v>
      </c>
      <c r="H65" s="26" t="s">
        <v>146</v>
      </c>
      <c r="I65" s="26" t="s">
        <v>147</v>
      </c>
      <c r="J65" s="26">
        <v>5005091</v>
      </c>
      <c r="M65" s="25">
        <f t="shared" si="5"/>
        <v>5005091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14954</v>
      </c>
      <c r="E66" s="27"/>
      <c r="F66" s="25"/>
      <c r="G66" s="30">
        <f t="shared" si="4"/>
        <v>14954</v>
      </c>
      <c r="H66" s="25" t="s">
        <v>148</v>
      </c>
      <c r="I66" s="36" t="s">
        <v>149</v>
      </c>
      <c r="J66" s="25">
        <v>0</v>
      </c>
      <c r="M66" s="25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3</v>
      </c>
      <c r="E67" s="27"/>
      <c r="F67" s="25"/>
      <c r="G67" s="30">
        <f t="shared" si="4"/>
        <v>3</v>
      </c>
      <c r="H67" s="25" t="s">
        <v>209</v>
      </c>
      <c r="I67" s="25" t="s">
        <v>210</v>
      </c>
      <c r="J67" s="25">
        <v>35</v>
      </c>
      <c r="M67" s="25">
        <f t="shared" si="5"/>
        <v>35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23</v>
      </c>
      <c r="G68" s="30">
        <f t="shared" si="4"/>
        <v>23</v>
      </c>
      <c r="H68" s="25" t="s">
        <v>150</v>
      </c>
      <c r="I68" s="25" t="s">
        <v>151</v>
      </c>
      <c r="J68" s="25">
        <v>4567853</v>
      </c>
      <c r="M68" s="25">
        <f t="shared" si="5"/>
        <v>4567853</v>
      </c>
      <c r="N68" s="49"/>
    </row>
    <row r="69" spans="1:14" ht="15.75" customHeight="1" x14ac:dyDescent="0.3">
      <c r="A69" s="25"/>
      <c r="B69" s="25" t="s">
        <v>154</v>
      </c>
      <c r="C69" s="25" t="s">
        <v>155</v>
      </c>
      <c r="D69" s="25">
        <v>350310</v>
      </c>
      <c r="E69" s="27"/>
      <c r="F69" s="25"/>
      <c r="G69" s="30">
        <f t="shared" si="4"/>
        <v>350310</v>
      </c>
      <c r="H69" s="25" t="s">
        <v>152</v>
      </c>
      <c r="I69" s="36" t="s">
        <v>153</v>
      </c>
      <c r="J69" s="25">
        <v>23</v>
      </c>
      <c r="M69" s="25">
        <f t="shared" si="5"/>
        <v>23</v>
      </c>
      <c r="N69" s="49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437180</v>
      </c>
      <c r="M70" s="25">
        <f t="shared" si="5"/>
        <v>437180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2290</v>
      </c>
      <c r="M71" s="25">
        <f t="shared" si="5"/>
        <v>2290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350310</v>
      </c>
      <c r="E72" s="27"/>
      <c r="F72" s="25"/>
      <c r="G72" s="30">
        <f t="shared" si="4"/>
        <v>350310</v>
      </c>
      <c r="H72" s="25" t="s">
        <v>158</v>
      </c>
      <c r="I72" s="36" t="s">
        <v>159</v>
      </c>
      <c r="J72" s="25">
        <v>34633</v>
      </c>
      <c r="M72" s="25">
        <f t="shared" si="5"/>
        <v>34633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8616195</v>
      </c>
      <c r="E73" s="32"/>
      <c r="F73" s="26"/>
      <c r="G73" s="33">
        <f t="shared" si="4"/>
        <v>8616195</v>
      </c>
      <c r="H73" s="25" t="s">
        <v>160</v>
      </c>
      <c r="I73" s="25" t="s">
        <v>161</v>
      </c>
      <c r="J73" s="25">
        <v>400257</v>
      </c>
      <c r="M73" s="25">
        <f t="shared" si="5"/>
        <v>400257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7943970</v>
      </c>
      <c r="E74" s="32"/>
      <c r="F74" s="26"/>
      <c r="G74" s="33">
        <f t="shared" si="4"/>
        <v>7943970</v>
      </c>
      <c r="H74" s="1"/>
      <c r="M74" s="38"/>
    </row>
    <row r="75" spans="1:14" ht="16.5" customHeight="1" x14ac:dyDescent="0.3">
      <c r="A75" s="25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4044611</v>
      </c>
      <c r="E79" s="27"/>
      <c r="F79" s="25"/>
      <c r="G79" s="30">
        <f>SUM(D79:F79)</f>
        <v>4044611</v>
      </c>
      <c r="H79" s="26" t="s">
        <v>162</v>
      </c>
      <c r="I79" s="26" t="s">
        <v>163</v>
      </c>
      <c r="J79" s="26">
        <v>8616195</v>
      </c>
      <c r="M79" s="26">
        <f>SUM(J79:L79)</f>
        <v>8616195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8616195</v>
      </c>
      <c r="E80" s="32"/>
      <c r="F80" s="26"/>
      <c r="G80" s="33">
        <f>SUM(D80:F80)</f>
        <v>8616195</v>
      </c>
      <c r="H80" s="26" t="s">
        <v>164</v>
      </c>
      <c r="I80" s="26" t="s">
        <v>165</v>
      </c>
      <c r="J80" s="26">
        <v>7943970</v>
      </c>
      <c r="M80" s="26">
        <f>SUM(J80:L80)</f>
        <v>7943970</v>
      </c>
    </row>
    <row r="81" spans="1:14" ht="16.5" customHeight="1" x14ac:dyDescent="0.3">
      <c r="A81" s="34"/>
      <c r="B81" s="26" t="s">
        <v>170</v>
      </c>
      <c r="C81" s="26" t="s">
        <v>171</v>
      </c>
      <c r="D81" s="26">
        <v>7943970</v>
      </c>
      <c r="E81" s="32"/>
      <c r="F81" s="26"/>
      <c r="G81" s="33">
        <f>SUM(D81:F81)</f>
        <v>7943970</v>
      </c>
      <c r="H81" s="25" t="s">
        <v>166</v>
      </c>
      <c r="I81" s="25" t="s">
        <v>167</v>
      </c>
      <c r="J81" s="25">
        <v>4044611</v>
      </c>
      <c r="M81" s="25">
        <f>SUM(J81:L81)</f>
        <v>4044611</v>
      </c>
      <c r="N81" s="49"/>
    </row>
    <row r="82" spans="1:14" ht="16.5" customHeight="1" x14ac:dyDescent="0.3">
      <c r="A82" s="25"/>
    </row>
    <row r="83" spans="1:14" ht="16.5" customHeight="1" x14ac:dyDescent="0.3">
      <c r="A83" s="25"/>
      <c r="D83" s="25"/>
      <c r="E83" s="27"/>
      <c r="F83" s="25"/>
      <c r="G83" s="27"/>
    </row>
    <row r="84" spans="1:14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4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4" ht="16.5" customHeight="1" x14ac:dyDescent="0.3">
      <c r="A86" s="25"/>
      <c r="B86" s="25" t="s">
        <v>172</v>
      </c>
      <c r="C86" s="25" t="s">
        <v>173</v>
      </c>
      <c r="D86" s="25">
        <v>7116823</v>
      </c>
      <c r="E86" s="27"/>
      <c r="F86" s="25"/>
      <c r="G86" s="35">
        <f>SUM(D86:F86)</f>
        <v>7116823</v>
      </c>
      <c r="H86" s="26" t="s">
        <v>162</v>
      </c>
      <c r="I86" s="26" t="s">
        <v>163</v>
      </c>
      <c r="J86" s="26">
        <v>8616195</v>
      </c>
      <c r="K86" s="29"/>
      <c r="L86" s="29"/>
      <c r="M86" s="26">
        <f>SUM(J86:L86)</f>
        <v>8616195</v>
      </c>
    </row>
    <row r="87" spans="1:14" ht="16.5" customHeight="1" x14ac:dyDescent="0.3">
      <c r="A87" s="25"/>
      <c r="B87" s="25" t="s">
        <v>174</v>
      </c>
      <c r="C87" s="25" t="s">
        <v>175</v>
      </c>
      <c r="D87" s="25">
        <v>375723</v>
      </c>
      <c r="E87" s="27"/>
      <c r="F87" s="25"/>
      <c r="G87" s="30">
        <f>SUM(D87:F87)</f>
        <v>375723</v>
      </c>
      <c r="H87" s="26" t="s">
        <v>164</v>
      </c>
      <c r="I87" s="26" t="s">
        <v>165</v>
      </c>
      <c r="J87" s="26">
        <v>7943970</v>
      </c>
      <c r="K87" s="29"/>
      <c r="L87" s="29"/>
      <c r="M87" s="26">
        <f>SUM(J87:L87)</f>
        <v>7943970</v>
      </c>
    </row>
    <row r="88" spans="1:14" ht="16.5" customHeight="1" x14ac:dyDescent="0.3">
      <c r="A88" s="34"/>
      <c r="B88" s="26" t="s">
        <v>176</v>
      </c>
      <c r="C88" s="26" t="s">
        <v>177</v>
      </c>
      <c r="D88" s="26">
        <v>1123649</v>
      </c>
      <c r="E88" s="32"/>
      <c r="F88" s="26"/>
      <c r="G88" s="33">
        <f>SUM(D88:F88)</f>
        <v>1123649</v>
      </c>
      <c r="H88" s="1"/>
      <c r="M88">
        <f>SUM(J88:L88)</f>
        <v>0</v>
      </c>
    </row>
    <row r="89" spans="1:14" ht="16.5" customHeight="1" x14ac:dyDescent="0.3">
      <c r="A89" s="25"/>
      <c r="B89" s="26" t="s">
        <v>178</v>
      </c>
      <c r="C89" s="26" t="s">
        <v>38</v>
      </c>
      <c r="D89" s="26">
        <v>451424</v>
      </c>
      <c r="E89" s="32"/>
      <c r="F89" s="26"/>
      <c r="G89" s="33">
        <f>SUM(D89:F89)</f>
        <v>451424</v>
      </c>
      <c r="H89" s="1"/>
      <c r="M89" s="14">
        <f>SUM(J89:L89)</f>
        <v>0</v>
      </c>
    </row>
    <row r="90" spans="1:14" ht="16.5" customHeight="1" x14ac:dyDescent="0.3">
      <c r="A90" s="25"/>
    </row>
    <row r="91" spans="1:14" ht="16.5" customHeight="1" x14ac:dyDescent="0.3">
      <c r="A91" s="25"/>
    </row>
    <row r="92" spans="1:14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4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4" ht="16.5" customHeight="1" x14ac:dyDescent="0.3">
      <c r="A94" s="25"/>
      <c r="B94" s="25" t="s">
        <v>179</v>
      </c>
      <c r="C94" s="25" t="s">
        <v>180</v>
      </c>
      <c r="D94" s="25">
        <v>7116823</v>
      </c>
      <c r="E94" s="27"/>
      <c r="F94" s="25"/>
      <c r="G94" s="30">
        <f>SUM(D94:F94)</f>
        <v>7116823</v>
      </c>
      <c r="H94" s="26" t="s">
        <v>168</v>
      </c>
      <c r="I94" s="26" t="s">
        <v>169</v>
      </c>
      <c r="J94" s="26">
        <v>8616195</v>
      </c>
      <c r="K94" s="26"/>
      <c r="L94" s="26"/>
      <c r="M94" s="26">
        <f>SUM(J94:L94)</f>
        <v>8616195</v>
      </c>
    </row>
    <row r="95" spans="1:14" ht="16.5" customHeight="1" x14ac:dyDescent="0.3">
      <c r="A95" s="25"/>
      <c r="B95" s="25" t="s">
        <v>181</v>
      </c>
      <c r="C95" s="25" t="s">
        <v>182</v>
      </c>
      <c r="D95" s="25">
        <v>375723</v>
      </c>
      <c r="E95" s="27"/>
      <c r="F95" s="25"/>
      <c r="G95" s="30">
        <f>SUM(D95:F95)</f>
        <v>375723</v>
      </c>
      <c r="H95" s="26" t="s">
        <v>170</v>
      </c>
      <c r="I95" s="26" t="s">
        <v>171</v>
      </c>
      <c r="J95" s="26">
        <v>7943970</v>
      </c>
      <c r="K95" s="26"/>
      <c r="L95" s="26"/>
      <c r="M95" s="26">
        <f>SUM(J95:L95)</f>
        <v>7943970</v>
      </c>
    </row>
    <row r="96" spans="1:14" ht="16.5" customHeight="1" x14ac:dyDescent="0.3">
      <c r="A96" s="34"/>
      <c r="B96" s="26" t="s">
        <v>176</v>
      </c>
      <c r="C96" s="26" t="s">
        <v>177</v>
      </c>
      <c r="D96" s="26">
        <v>1123649</v>
      </c>
      <c r="E96" s="32"/>
      <c r="F96" s="26"/>
      <c r="G96" s="30">
        <f>SUM(D96:F96)</f>
        <v>1123649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451424</v>
      </c>
      <c r="E97" s="32"/>
      <c r="F97" s="26"/>
      <c r="G97" s="30">
        <f>SUM(D97:F97)</f>
        <v>451424</v>
      </c>
      <c r="H97" s="25"/>
      <c r="I97" s="25"/>
      <c r="J97" s="25"/>
      <c r="K97" s="25"/>
      <c r="L97" s="25"/>
      <c r="M97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 s="14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462826</v>
      </c>
      <c r="E103" s="27"/>
      <c r="F103" s="25"/>
      <c r="G103" s="35">
        <f t="shared" ref="G103:G108" si="6">SUM(D103:F103)</f>
        <v>462826</v>
      </c>
      <c r="H103" s="39" t="s">
        <v>178</v>
      </c>
      <c r="I103" s="26" t="s">
        <v>211</v>
      </c>
      <c r="J103" s="26">
        <v>451424</v>
      </c>
      <c r="K103" s="25"/>
      <c r="L103" s="25"/>
      <c r="M103" s="26">
        <f t="shared" ref="M103:M108" si="7">SUM(J103:L103)</f>
        <v>451424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672225</v>
      </c>
      <c r="E104" s="27"/>
      <c r="F104" s="25"/>
      <c r="G104" s="30">
        <f t="shared" si="6"/>
        <v>672225</v>
      </c>
      <c r="H104" s="25" t="s">
        <v>212</v>
      </c>
      <c r="I104" s="25" t="s">
        <v>213</v>
      </c>
      <c r="J104" s="25">
        <v>1411</v>
      </c>
      <c r="K104" s="25"/>
      <c r="L104" s="25"/>
      <c r="M104" s="25">
        <f t="shared" si="7"/>
        <v>1411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-644</v>
      </c>
      <c r="E105" s="27"/>
      <c r="F105" s="25"/>
      <c r="G105" s="30">
        <f t="shared" si="6"/>
        <v>-644</v>
      </c>
      <c r="H105" s="25" t="s">
        <v>214</v>
      </c>
      <c r="I105" s="25" t="s">
        <v>215</v>
      </c>
      <c r="J105" s="25">
        <v>8932</v>
      </c>
      <c r="K105" s="25"/>
      <c r="L105" s="25"/>
      <c r="M105" s="25">
        <f t="shared" si="7"/>
        <v>8932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64074</v>
      </c>
      <c r="E107" s="27"/>
      <c r="F107" s="25"/>
      <c r="G107" s="30">
        <f t="shared" si="6"/>
        <v>64074</v>
      </c>
      <c r="H107" s="1"/>
      <c r="I107" s="25"/>
      <c r="J107" s="25"/>
      <c r="K107" s="25"/>
      <c r="L107" s="25"/>
      <c r="M107" s="14">
        <f t="shared" si="7"/>
        <v>0</v>
      </c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589872</v>
      </c>
      <c r="E108" s="27"/>
      <c r="F108" s="26">
        <v>15806</v>
      </c>
      <c r="G108" s="33">
        <f t="shared" si="6"/>
        <v>605678</v>
      </c>
      <c r="H108" s="25"/>
      <c r="I108" s="25"/>
      <c r="J108" s="25"/>
      <c r="K108" s="25"/>
      <c r="L108" s="25"/>
      <c r="M108" s="14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2">
      <c r="E112" s="26"/>
      <c r="K112" s="26"/>
    </row>
    <row r="113" spans="4:11" ht="16.5" customHeight="1" x14ac:dyDescent="0.3">
      <c r="K113" s="25"/>
    </row>
    <row r="114" spans="4:11" ht="16.5" customHeight="1" x14ac:dyDescent="0.3">
      <c r="K114" s="25"/>
    </row>
    <row r="115" spans="4:11" ht="16.5" customHeight="1" x14ac:dyDescent="0.2"/>
    <row r="116" spans="4:11" ht="16.5" customHeight="1" x14ac:dyDescent="0.3">
      <c r="D116" s="25"/>
    </row>
    <row r="117" spans="4:11" ht="16.5" customHeight="1" x14ac:dyDescent="0.3">
      <c r="J117" s="25"/>
    </row>
    <row r="118" spans="4:11" ht="16.5" customHeight="1" x14ac:dyDescent="0.3">
      <c r="J118" s="25"/>
    </row>
    <row r="119" spans="4:11" ht="16.5" customHeight="1" x14ac:dyDescent="0.3">
      <c r="J119" s="25"/>
    </row>
    <row r="120" spans="4:11" ht="16.5" customHeight="1" x14ac:dyDescent="0.2"/>
    <row r="121" spans="4:11" ht="16.5" customHeight="1" x14ac:dyDescent="0.2"/>
    <row r="122" spans="4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111" priority="8" operator="containsText" text="isflsh">
      <formula>NOT(ISERROR(SEARCH("isflsh",B8)))</formula>
    </cfRule>
  </conditionalFormatting>
  <conditionalFormatting sqref="B21:M21">
    <cfRule type="containsText" dxfId="110" priority="7" operator="containsText" text="isflsh">
      <formula>NOT(ISERROR(SEARCH("isflsh",B21)))</formula>
    </cfRule>
  </conditionalFormatting>
  <conditionalFormatting sqref="B37:M37">
    <cfRule type="containsText" dxfId="109" priority="6" operator="containsText" text="isflsh">
      <formula>NOT(ISERROR(SEARCH("isflsh",B37)))</formula>
    </cfRule>
  </conditionalFormatting>
  <conditionalFormatting sqref="B56:M56">
    <cfRule type="containsText" dxfId="108" priority="5" operator="containsText" text="isflsh">
      <formula>NOT(ISERROR(SEARCH("isflsh",B56)))</formula>
    </cfRule>
  </conditionalFormatting>
  <conditionalFormatting sqref="B78:M78">
    <cfRule type="containsText" dxfId="107" priority="4" operator="containsText" text="isflsh">
      <formula>NOT(ISERROR(SEARCH("isflsh",B78)))</formula>
    </cfRule>
  </conditionalFormatting>
  <conditionalFormatting sqref="B85:M85">
    <cfRule type="containsText" dxfId="106" priority="3" operator="containsText" text="isflsh">
      <formula>NOT(ISERROR(SEARCH("isflsh",B85)))</formula>
    </cfRule>
  </conditionalFormatting>
  <conditionalFormatting sqref="B93:M93">
    <cfRule type="containsText" dxfId="105" priority="2" operator="containsText" text="isflsh">
      <formula>NOT(ISERROR(SEARCH("isflsh",B93)))</formula>
    </cfRule>
  </conditionalFormatting>
  <conditionalFormatting sqref="B102:M102">
    <cfRule type="containsText" dxfId="104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17'!A1" display="Siguiente"/>
    <hyperlink ref="N4" location="'ECONOMÍA T 2015'!A1" display="Anterior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0"/>
    </row>
    <row r="4" spans="1:16" ht="17.25" customHeight="1" x14ac:dyDescent="0.2">
      <c r="A4" s="2"/>
      <c r="B4" s="75">
        <v>2017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41" t="s">
        <v>50</v>
      </c>
    </row>
    <row r="5" spans="1:16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1" t="s">
        <v>49</v>
      </c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16514</v>
      </c>
      <c r="F9" s="17"/>
      <c r="G9" s="18">
        <v>16514</v>
      </c>
      <c r="H9" s="48" t="s">
        <v>216</v>
      </c>
      <c r="I9" s="48" t="s">
        <v>217</v>
      </c>
      <c r="J9" s="17"/>
      <c r="K9" s="2"/>
      <c r="L9" s="15">
        <v>16514</v>
      </c>
      <c r="M9" s="15">
        <v>16514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8756433</v>
      </c>
      <c r="F11" s="17"/>
      <c r="G11" s="18">
        <v>8756433</v>
      </c>
      <c r="H11" s="19" t="s">
        <v>193</v>
      </c>
      <c r="I11" s="19" t="s">
        <v>194</v>
      </c>
      <c r="J11" s="19">
        <v>8756433</v>
      </c>
      <c r="K11" s="20"/>
      <c r="L11" s="20"/>
      <c r="M11" s="19">
        <v>8756433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2113804</v>
      </c>
      <c r="E12" s="16">
        <v>0</v>
      </c>
      <c r="F12" s="15"/>
      <c r="G12" s="18">
        <v>2113804</v>
      </c>
      <c r="H12" s="15" t="s">
        <v>195</v>
      </c>
      <c r="I12" s="15" t="s">
        <v>196</v>
      </c>
      <c r="J12" s="15">
        <v>3975908</v>
      </c>
      <c r="K12" s="2"/>
      <c r="L12" s="2"/>
      <c r="M12" s="16">
        <v>3975908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111134</v>
      </c>
      <c r="F13" s="15"/>
      <c r="G13" s="18">
        <v>111134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6642629</v>
      </c>
      <c r="E14" s="22"/>
      <c r="F14" s="19"/>
      <c r="G14" s="23">
        <v>6642629</v>
      </c>
      <c r="H14" s="15" t="s">
        <v>199</v>
      </c>
      <c r="I14" s="15" t="s">
        <v>200</v>
      </c>
      <c r="J14" s="15">
        <v>4780525</v>
      </c>
      <c r="K14" s="2"/>
      <c r="L14" s="2"/>
      <c r="M14" s="16">
        <v>4780525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710793</v>
      </c>
      <c r="E15" s="16"/>
      <c r="F15" s="15"/>
      <c r="G15" s="18">
        <v>710793</v>
      </c>
      <c r="H15" s="48" t="s">
        <v>80</v>
      </c>
      <c r="I15" s="15" t="s">
        <v>81</v>
      </c>
      <c r="J15" s="2"/>
      <c r="K15" s="15">
        <v>2113804</v>
      </c>
      <c r="L15" s="2"/>
      <c r="M15" s="16">
        <f>SUM(J15:L15)</f>
        <v>2113804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5931836</v>
      </c>
      <c r="E16" s="22"/>
      <c r="F16" s="19"/>
      <c r="G16" s="23">
        <v>5931836</v>
      </c>
      <c r="H16" s="48" t="s">
        <v>220</v>
      </c>
      <c r="I16" s="15" t="s">
        <v>221</v>
      </c>
      <c r="J16" s="15">
        <v>111134</v>
      </c>
      <c r="K16" s="2"/>
      <c r="L16" s="2"/>
      <c r="M16" s="16">
        <v>111134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16514</v>
      </c>
      <c r="G17" s="23">
        <f>SUM(D17:F17)</f>
        <v>16514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5324293</v>
      </c>
      <c r="E22" s="27"/>
      <c r="F22" s="25"/>
      <c r="G22" s="28">
        <f t="shared" ref="G22:G32" si="0">SUM(D22:F22)</f>
        <v>5324293</v>
      </c>
      <c r="H22" s="26" t="s">
        <v>82</v>
      </c>
      <c r="I22" s="26" t="s">
        <v>83</v>
      </c>
      <c r="J22" s="26">
        <v>6642629</v>
      </c>
      <c r="K22" s="29"/>
      <c r="L22" s="29"/>
      <c r="M22" s="26">
        <f t="shared" ref="M22:M32" si="1">SUM(J22:L22)</f>
        <v>6642629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4547447</v>
      </c>
      <c r="E23" s="27"/>
      <c r="F23" s="25"/>
      <c r="G23" s="30">
        <f t="shared" si="0"/>
        <v>4547447</v>
      </c>
      <c r="H23" s="26" t="s">
        <v>86</v>
      </c>
      <c r="I23" s="26" t="s">
        <v>87</v>
      </c>
      <c r="J23" s="26">
        <v>5931836</v>
      </c>
      <c r="K23" s="29"/>
      <c r="L23" s="29"/>
      <c r="M23" s="26">
        <f t="shared" si="1"/>
        <v>5931836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776846</v>
      </c>
      <c r="E24" s="27"/>
      <c r="F24" s="25"/>
      <c r="G24" s="30">
        <f t="shared" si="0"/>
        <v>776846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446634</v>
      </c>
      <c r="E25" s="27"/>
      <c r="F25" s="25"/>
      <c r="G25" s="30">
        <f t="shared" si="0"/>
        <v>446634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330212</v>
      </c>
      <c r="E26" s="27"/>
      <c r="F26" s="25"/>
      <c r="G26" s="30">
        <f t="shared" si="0"/>
        <v>330212</v>
      </c>
      <c r="H26" s="1"/>
      <c r="M26" s="14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30991</v>
      </c>
      <c r="E27" s="27"/>
      <c r="F27" s="25"/>
      <c r="G27" s="30">
        <f t="shared" si="0"/>
        <v>30991</v>
      </c>
      <c r="H27" s="1"/>
      <c r="M27" s="14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 s="14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1180768</v>
      </c>
      <c r="E29" s="32"/>
      <c r="F29" s="26"/>
      <c r="G29" s="33">
        <f t="shared" si="0"/>
        <v>1180768</v>
      </c>
      <c r="H29" s="1"/>
      <c r="M29" s="14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106577</v>
      </c>
      <c r="E30" s="32"/>
      <c r="F30" s="26"/>
      <c r="G30" s="33">
        <f t="shared" si="0"/>
        <v>106577</v>
      </c>
      <c r="H30" s="1"/>
      <c r="M30" s="14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488710</v>
      </c>
      <c r="E31" s="27"/>
      <c r="F31" s="25"/>
      <c r="G31" s="33">
        <f t="shared" si="0"/>
        <v>488710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87842</v>
      </c>
      <c r="E32" s="32"/>
      <c r="F32" s="26"/>
      <c r="G32" s="33">
        <f t="shared" si="0"/>
        <v>87842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17943</v>
      </c>
      <c r="E38" s="27"/>
      <c r="F38" s="25"/>
      <c r="G38" s="30">
        <f t="shared" ref="G38:G47" si="2">SUM(D38:F38)</f>
        <v>17943</v>
      </c>
      <c r="H38" s="26" t="s">
        <v>102</v>
      </c>
      <c r="I38" s="26" t="s">
        <v>103</v>
      </c>
      <c r="J38" s="26">
        <v>1180768</v>
      </c>
      <c r="K38" s="29"/>
      <c r="L38" s="29"/>
      <c r="M38" s="26">
        <f t="shared" ref="M38:M52" si="3">SUM(J38:L38)</f>
        <v>1180768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17943</v>
      </c>
      <c r="E39" s="27"/>
      <c r="F39" s="25"/>
      <c r="G39" s="30">
        <f t="shared" si="2"/>
        <v>17943</v>
      </c>
      <c r="H39" s="26" t="s">
        <v>104</v>
      </c>
      <c r="I39" s="26" t="s">
        <v>105</v>
      </c>
      <c r="J39" s="26">
        <v>106577</v>
      </c>
      <c r="K39" s="29"/>
      <c r="L39" s="29"/>
      <c r="M39" s="26">
        <f t="shared" si="3"/>
        <v>106577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488710</v>
      </c>
      <c r="K40" s="29"/>
      <c r="L40" s="29"/>
      <c r="M40" s="26">
        <f t="shared" si="3"/>
        <v>488710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87842</v>
      </c>
      <c r="K41" s="29"/>
      <c r="L41" s="29"/>
      <c r="M41" s="26">
        <f t="shared" si="3"/>
        <v>87842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3060125</v>
      </c>
      <c r="M42" s="25">
        <f t="shared" si="3"/>
        <v>3060125</v>
      </c>
      <c r="N42" s="49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83842</v>
      </c>
      <c r="M45" s="25">
        <f t="shared" si="3"/>
        <v>83842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4413369</v>
      </c>
      <c r="E46" s="32"/>
      <c r="F46" s="26"/>
      <c r="G46" s="33">
        <f t="shared" si="2"/>
        <v>4413369</v>
      </c>
      <c r="H46" s="25" t="s">
        <v>112</v>
      </c>
      <c r="I46" s="25" t="s">
        <v>113</v>
      </c>
      <c r="J46" s="25">
        <v>44473</v>
      </c>
      <c r="M46" s="25">
        <f t="shared" si="3"/>
        <v>44473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3702576</v>
      </c>
      <c r="E47" s="32"/>
      <c r="F47" s="26"/>
      <c r="G47" s="33">
        <f t="shared" si="2"/>
        <v>3702576</v>
      </c>
      <c r="H47" s="25" t="s">
        <v>114</v>
      </c>
      <c r="I47" s="25" t="s">
        <v>115</v>
      </c>
      <c r="J47" s="25">
        <v>39369</v>
      </c>
      <c r="M47" s="25">
        <f t="shared" si="3"/>
        <v>39369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39369</v>
      </c>
      <c r="M48" s="25">
        <f t="shared" si="3"/>
        <v>39369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74472</v>
      </c>
      <c r="E57" s="27"/>
      <c r="F57" s="25"/>
      <c r="G57" s="35">
        <f t="shared" ref="G57:G74" si="4">SUM(D57:F57)</f>
        <v>74472</v>
      </c>
      <c r="H57" s="26" t="s">
        <v>126</v>
      </c>
      <c r="I57" s="26" t="s">
        <v>127</v>
      </c>
      <c r="J57" s="25">
        <v>4413369</v>
      </c>
      <c r="M57" s="25">
        <f t="shared" ref="M57:M73" si="5">SUM(J57:L57)</f>
        <v>4413369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5">
        <v>3702576</v>
      </c>
      <c r="M58" s="25">
        <f t="shared" si="5"/>
        <v>3702576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330212</v>
      </c>
      <c r="E59" s="27"/>
      <c r="F59" s="25"/>
      <c r="G59" s="30">
        <f t="shared" si="4"/>
        <v>330212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330212</v>
      </c>
      <c r="E60" s="27"/>
      <c r="F60" s="25"/>
      <c r="G60" s="30">
        <f t="shared" si="4"/>
        <v>330212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330212</v>
      </c>
      <c r="M61" s="25">
        <f t="shared" si="5"/>
        <v>330212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330212</v>
      </c>
      <c r="E64" s="27"/>
      <c r="F64" s="25"/>
      <c r="G64" s="30">
        <f t="shared" si="4"/>
        <v>330212</v>
      </c>
      <c r="H64" s="31" t="s">
        <v>144</v>
      </c>
      <c r="I64" s="25" t="s">
        <v>145</v>
      </c>
      <c r="J64" s="25">
        <v>330212</v>
      </c>
      <c r="M64" s="25">
        <f t="shared" si="5"/>
        <v>330212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314682</v>
      </c>
      <c r="E65" s="27"/>
      <c r="F65" s="25"/>
      <c r="G65" s="33">
        <f t="shared" si="4"/>
        <v>314682</v>
      </c>
      <c r="H65" s="26" t="s">
        <v>146</v>
      </c>
      <c r="I65" s="26" t="s">
        <v>147</v>
      </c>
      <c r="J65" s="26">
        <v>5371461</v>
      </c>
      <c r="M65" s="25">
        <f t="shared" si="5"/>
        <v>5371461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17156</v>
      </c>
      <c r="E66" s="27"/>
      <c r="F66" s="25"/>
      <c r="G66" s="30">
        <f t="shared" si="4"/>
        <v>17156</v>
      </c>
      <c r="H66" s="25" t="s">
        <v>148</v>
      </c>
      <c r="I66" s="36" t="s">
        <v>149</v>
      </c>
      <c r="J66" s="25">
        <v>0</v>
      </c>
      <c r="M66" s="25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0</v>
      </c>
      <c r="E67" s="27"/>
      <c r="F67" s="25"/>
      <c r="G67" s="30">
        <f t="shared" si="4"/>
        <v>0</v>
      </c>
      <c r="H67" s="25" t="s">
        <v>209</v>
      </c>
      <c r="I67" s="25" t="s">
        <v>210</v>
      </c>
      <c r="J67" s="25">
        <v>29</v>
      </c>
      <c r="M67" s="25">
        <f t="shared" si="5"/>
        <v>29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97</v>
      </c>
      <c r="G68" s="30">
        <f t="shared" si="4"/>
        <v>97</v>
      </c>
      <c r="H68" s="25" t="s">
        <v>150</v>
      </c>
      <c r="I68" s="25" t="s">
        <v>151</v>
      </c>
      <c r="J68" s="25">
        <v>4994559</v>
      </c>
      <c r="M68" s="25">
        <f t="shared" si="5"/>
        <v>4994559</v>
      </c>
      <c r="N68" s="49"/>
    </row>
    <row r="69" spans="1:14" ht="15.75" customHeight="1" x14ac:dyDescent="0.3">
      <c r="A69" s="25"/>
      <c r="B69" s="25" t="s">
        <v>154</v>
      </c>
      <c r="C69" s="25" t="s">
        <v>155</v>
      </c>
      <c r="D69" s="25">
        <v>297526</v>
      </c>
      <c r="E69" s="27"/>
      <c r="F69" s="25"/>
      <c r="G69" s="30">
        <f t="shared" si="4"/>
        <v>297526</v>
      </c>
      <c r="H69" s="25" t="s">
        <v>152</v>
      </c>
      <c r="I69" s="36" t="s">
        <v>153</v>
      </c>
      <c r="J69" s="25">
        <v>97</v>
      </c>
      <c r="M69" s="25">
        <f t="shared" si="5"/>
        <v>97</v>
      </c>
      <c r="N69" s="49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376776</v>
      </c>
      <c r="M70" s="25">
        <f t="shared" si="5"/>
        <v>376776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6513</v>
      </c>
      <c r="M71" s="25">
        <f t="shared" si="5"/>
        <v>6513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297526</v>
      </c>
      <c r="E72" s="27"/>
      <c r="F72" s="25"/>
      <c r="G72" s="30">
        <f t="shared" si="4"/>
        <v>297526</v>
      </c>
      <c r="H72" s="25" t="s">
        <v>158</v>
      </c>
      <c r="I72" s="36" t="s">
        <v>159</v>
      </c>
      <c r="J72" s="25">
        <v>37804</v>
      </c>
      <c r="M72" s="25">
        <f t="shared" si="5"/>
        <v>37804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9395676</v>
      </c>
      <c r="E73" s="32"/>
      <c r="F73" s="26"/>
      <c r="G73" s="33">
        <f t="shared" si="4"/>
        <v>9395676</v>
      </c>
      <c r="H73" s="25" t="s">
        <v>160</v>
      </c>
      <c r="I73" s="25" t="s">
        <v>161</v>
      </c>
      <c r="J73" s="25">
        <v>332459</v>
      </c>
      <c r="M73" s="25">
        <f t="shared" si="5"/>
        <v>332459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8684883</v>
      </c>
      <c r="E74" s="32"/>
      <c r="F74" s="26"/>
      <c r="G74" s="33">
        <f t="shared" si="4"/>
        <v>8684883</v>
      </c>
      <c r="H74" s="1"/>
      <c r="M74" s="38"/>
    </row>
    <row r="75" spans="1:14" ht="16.5" customHeight="1" x14ac:dyDescent="0.3">
      <c r="A75" s="25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4468889</v>
      </c>
      <c r="E79" s="27"/>
      <c r="F79" s="25"/>
      <c r="G79" s="30">
        <f>SUM(D79:F79)</f>
        <v>4468889</v>
      </c>
      <c r="H79" s="26" t="s">
        <v>162</v>
      </c>
      <c r="I79" s="26" t="s">
        <v>163</v>
      </c>
      <c r="J79" s="26">
        <v>9395676</v>
      </c>
      <c r="M79" s="26">
        <f>SUM(J79:L79)</f>
        <v>9395676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9395676</v>
      </c>
      <c r="E80" s="32"/>
      <c r="F80" s="26"/>
      <c r="G80" s="33">
        <f>SUM(D80:F80)</f>
        <v>9395676</v>
      </c>
      <c r="H80" s="26" t="s">
        <v>164</v>
      </c>
      <c r="I80" s="26" t="s">
        <v>165</v>
      </c>
      <c r="J80" s="26">
        <v>8684883</v>
      </c>
      <c r="M80" s="26">
        <f>SUM(J80:L80)</f>
        <v>8684883</v>
      </c>
    </row>
    <row r="81" spans="1:14" ht="16.5" customHeight="1" x14ac:dyDescent="0.3">
      <c r="A81" s="34"/>
      <c r="B81" s="26" t="s">
        <v>170</v>
      </c>
      <c r="C81" s="26" t="s">
        <v>171</v>
      </c>
      <c r="D81" s="26">
        <v>8684883</v>
      </c>
      <c r="E81" s="32"/>
      <c r="F81" s="26"/>
      <c r="G81" s="33">
        <f>SUM(D81:F81)</f>
        <v>8684883</v>
      </c>
      <c r="H81" s="25" t="s">
        <v>166</v>
      </c>
      <c r="I81" s="25" t="s">
        <v>167</v>
      </c>
      <c r="J81" s="25">
        <v>4468889</v>
      </c>
      <c r="M81" s="25">
        <f>SUM(J81:L81)</f>
        <v>4468889</v>
      </c>
      <c r="N81" s="49"/>
    </row>
    <row r="82" spans="1:14" ht="16.5" customHeight="1" x14ac:dyDescent="0.3">
      <c r="A82" s="25"/>
    </row>
    <row r="83" spans="1:14" ht="16.5" customHeight="1" x14ac:dyDescent="0.3">
      <c r="A83" s="25"/>
      <c r="D83" s="25"/>
      <c r="E83" s="27"/>
      <c r="F83" s="25"/>
      <c r="G83" s="27"/>
    </row>
    <row r="84" spans="1:14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4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4" ht="16.5" customHeight="1" x14ac:dyDescent="0.3">
      <c r="A86" s="25"/>
      <c r="B86" s="25" t="s">
        <v>172</v>
      </c>
      <c r="C86" s="25" t="s">
        <v>173</v>
      </c>
      <c r="D86" s="25">
        <v>7693679</v>
      </c>
      <c r="E86" s="27"/>
      <c r="F86" s="25"/>
      <c r="G86" s="30">
        <f>SUM(D86:F86)</f>
        <v>7693679</v>
      </c>
      <c r="H86" s="26" t="s">
        <v>162</v>
      </c>
      <c r="I86" s="26" t="s">
        <v>163</v>
      </c>
      <c r="J86" s="26">
        <v>9395676</v>
      </c>
      <c r="K86" s="29"/>
      <c r="L86" s="29"/>
      <c r="M86" s="26">
        <f>SUM(J86:L86)</f>
        <v>9395676</v>
      </c>
    </row>
    <row r="87" spans="1:14" ht="16.5" customHeight="1" x14ac:dyDescent="0.3">
      <c r="A87" s="25"/>
      <c r="B87" s="25" t="s">
        <v>174</v>
      </c>
      <c r="C87" s="25" t="s">
        <v>175</v>
      </c>
      <c r="D87" s="25">
        <v>311636</v>
      </c>
      <c r="E87" s="27"/>
      <c r="F87" s="25"/>
      <c r="G87" s="30">
        <f>SUM(D87:F87)</f>
        <v>311636</v>
      </c>
      <c r="H87" s="26" t="s">
        <v>164</v>
      </c>
      <c r="I87" s="26" t="s">
        <v>165</v>
      </c>
      <c r="J87" s="26">
        <v>8684883</v>
      </c>
      <c r="K87" s="29"/>
      <c r="L87" s="29"/>
      <c r="M87" s="26">
        <f>SUM(J87:L87)</f>
        <v>8684883</v>
      </c>
    </row>
    <row r="88" spans="1:14" ht="16.5" customHeight="1" x14ac:dyDescent="0.3">
      <c r="A88" s="34"/>
      <c r="B88" s="26" t="s">
        <v>176</v>
      </c>
      <c r="C88" s="26" t="s">
        <v>177</v>
      </c>
      <c r="D88" s="26">
        <v>1390361</v>
      </c>
      <c r="E88" s="32"/>
      <c r="F88" s="26"/>
      <c r="G88" s="33">
        <f>SUM(D88:F88)</f>
        <v>1390361</v>
      </c>
      <c r="H88" s="1"/>
      <c r="M88">
        <f>SUM(J88:L88)</f>
        <v>0</v>
      </c>
    </row>
    <row r="89" spans="1:14" ht="16.5" customHeight="1" x14ac:dyDescent="0.3">
      <c r="A89" s="25"/>
      <c r="B89" s="26" t="s">
        <v>178</v>
      </c>
      <c r="C89" s="26" t="s">
        <v>38</v>
      </c>
      <c r="D89" s="26">
        <v>679568</v>
      </c>
      <c r="E89" s="32"/>
      <c r="F89" s="26"/>
      <c r="G89" s="33">
        <f>SUM(D89:F89)</f>
        <v>679568</v>
      </c>
      <c r="H89" s="1"/>
      <c r="M89">
        <f>SUM(J89:L89)</f>
        <v>0</v>
      </c>
    </row>
    <row r="90" spans="1:14" ht="16.5" customHeight="1" x14ac:dyDescent="0.3">
      <c r="A90" s="25"/>
    </row>
    <row r="91" spans="1:14" ht="16.5" customHeight="1" x14ac:dyDescent="0.3">
      <c r="A91" s="25"/>
    </row>
    <row r="92" spans="1:14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4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4" ht="16.5" customHeight="1" x14ac:dyDescent="0.3">
      <c r="A94" s="25"/>
      <c r="B94" s="25" t="s">
        <v>179</v>
      </c>
      <c r="C94" s="25" t="s">
        <v>180</v>
      </c>
      <c r="D94" s="25">
        <v>7693679</v>
      </c>
      <c r="E94" s="27"/>
      <c r="F94" s="25"/>
      <c r="G94" s="35">
        <f>SUM(D94:F94)</f>
        <v>7693679</v>
      </c>
      <c r="H94" s="26" t="s">
        <v>168</v>
      </c>
      <c r="I94" s="26" t="s">
        <v>169</v>
      </c>
      <c r="J94" s="26">
        <v>9395676</v>
      </c>
      <c r="K94" s="26"/>
      <c r="L94" s="26"/>
      <c r="M94" s="26">
        <f>SUM(J94:L94)</f>
        <v>9395676</v>
      </c>
    </row>
    <row r="95" spans="1:14" ht="16.5" customHeight="1" x14ac:dyDescent="0.3">
      <c r="A95" s="25"/>
      <c r="B95" s="25" t="s">
        <v>181</v>
      </c>
      <c r="C95" s="25" t="s">
        <v>182</v>
      </c>
      <c r="D95" s="25">
        <v>311636</v>
      </c>
      <c r="E95" s="27"/>
      <c r="F95" s="25"/>
      <c r="G95" s="30">
        <f>SUM(D95:F95)</f>
        <v>311636</v>
      </c>
      <c r="H95" s="26" t="s">
        <v>170</v>
      </c>
      <c r="I95" s="26" t="s">
        <v>171</v>
      </c>
      <c r="J95" s="26">
        <v>8684883</v>
      </c>
      <c r="K95" s="26"/>
      <c r="L95" s="26"/>
      <c r="M95" s="26">
        <f>SUM(J95:L95)</f>
        <v>8684883</v>
      </c>
    </row>
    <row r="96" spans="1:14" ht="16.5" customHeight="1" x14ac:dyDescent="0.3">
      <c r="A96" s="34"/>
      <c r="B96" s="26" t="s">
        <v>176</v>
      </c>
      <c r="C96" s="26" t="s">
        <v>177</v>
      </c>
      <c r="D96" s="26">
        <v>1390361</v>
      </c>
      <c r="E96" s="32"/>
      <c r="F96" s="26"/>
      <c r="G96" s="30">
        <f>SUM(D96:F96)</f>
        <v>1390361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679568</v>
      </c>
      <c r="E97" s="32"/>
      <c r="F97" s="26"/>
      <c r="G97" s="30">
        <f>SUM(D97:F97)</f>
        <v>679568</v>
      </c>
      <c r="H97" s="25"/>
      <c r="I97" s="25"/>
      <c r="J97" s="25"/>
      <c r="K97" s="25"/>
      <c r="L97" s="25"/>
      <c r="M97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 s="14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717598</v>
      </c>
      <c r="E103" s="27"/>
      <c r="F103" s="25"/>
      <c r="G103" s="30">
        <f t="shared" ref="G103:G108" si="6">SUM(D103:F103)</f>
        <v>717598</v>
      </c>
      <c r="H103" s="39" t="s">
        <v>178</v>
      </c>
      <c r="I103" s="26" t="s">
        <v>211</v>
      </c>
      <c r="J103" s="26">
        <v>679568</v>
      </c>
      <c r="K103" s="25"/>
      <c r="L103" s="25"/>
      <c r="M103" s="26">
        <f t="shared" ref="M103:M108" si="7">SUM(J103:L103)</f>
        <v>679568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710793</v>
      </c>
      <c r="E104" s="27"/>
      <c r="F104" s="25"/>
      <c r="G104" s="30">
        <f t="shared" si="6"/>
        <v>710793</v>
      </c>
      <c r="H104" s="25" t="s">
        <v>212</v>
      </c>
      <c r="I104" s="25" t="s">
        <v>213</v>
      </c>
      <c r="J104" s="25">
        <v>3229</v>
      </c>
      <c r="K104" s="25"/>
      <c r="L104" s="25"/>
      <c r="M104" s="25">
        <f t="shared" si="7"/>
        <v>3229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-509</v>
      </c>
      <c r="E105" s="27"/>
      <c r="F105" s="25"/>
      <c r="G105" s="30">
        <f t="shared" si="6"/>
        <v>-509</v>
      </c>
      <c r="H105" s="25" t="s">
        <v>214</v>
      </c>
      <c r="I105" s="25" t="s">
        <v>215</v>
      </c>
      <c r="J105" s="25">
        <v>7267</v>
      </c>
      <c r="K105" s="25"/>
      <c r="L105" s="25"/>
      <c r="M105" s="25">
        <f t="shared" si="7"/>
        <v>7267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54168</v>
      </c>
      <c r="E107" s="27"/>
      <c r="F107" s="25"/>
      <c r="G107" s="30">
        <f t="shared" si="6"/>
        <v>54168</v>
      </c>
      <c r="H107" s="1"/>
      <c r="I107" s="25"/>
      <c r="J107" s="25"/>
      <c r="K107" s="25"/>
      <c r="L107" s="25"/>
      <c r="M107" s="14">
        <f t="shared" si="7"/>
        <v>0</v>
      </c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615066</v>
      </c>
      <c r="E108" s="27"/>
      <c r="F108" s="26">
        <v>16417</v>
      </c>
      <c r="G108" s="33">
        <f t="shared" si="6"/>
        <v>631483</v>
      </c>
      <c r="H108" s="25"/>
      <c r="I108" s="25"/>
      <c r="J108" s="25"/>
      <c r="K108" s="25"/>
      <c r="L108" s="25"/>
      <c r="M108" s="14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2">
      <c r="E112" s="26"/>
      <c r="K112" s="26"/>
    </row>
    <row r="113" spans="4:11" ht="16.5" customHeight="1" x14ac:dyDescent="0.3">
      <c r="K113" s="25"/>
    </row>
    <row r="114" spans="4:11" ht="16.5" customHeight="1" x14ac:dyDescent="0.3">
      <c r="K114" s="25"/>
    </row>
    <row r="115" spans="4:11" ht="16.5" customHeight="1" x14ac:dyDescent="0.2"/>
    <row r="116" spans="4:11" ht="16.5" customHeight="1" x14ac:dyDescent="0.3">
      <c r="D116" s="25"/>
    </row>
    <row r="117" spans="4:11" ht="16.5" customHeight="1" x14ac:dyDescent="0.3">
      <c r="J117" s="25"/>
    </row>
    <row r="118" spans="4:11" ht="16.5" customHeight="1" x14ac:dyDescent="0.3">
      <c r="J118" s="25"/>
    </row>
    <row r="119" spans="4:11" ht="16.5" customHeight="1" x14ac:dyDescent="0.3">
      <c r="J119" s="25"/>
    </row>
    <row r="120" spans="4:11" ht="16.5" customHeight="1" x14ac:dyDescent="0.2"/>
    <row r="121" spans="4:11" ht="16.5" customHeight="1" x14ac:dyDescent="0.2"/>
    <row r="122" spans="4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103" priority="8" operator="containsText" text="isflsh">
      <formula>NOT(ISERROR(SEARCH("isflsh",B8)))</formula>
    </cfRule>
  </conditionalFormatting>
  <conditionalFormatting sqref="B21:M21">
    <cfRule type="containsText" dxfId="102" priority="7" operator="containsText" text="isflsh">
      <formula>NOT(ISERROR(SEARCH("isflsh",B21)))</formula>
    </cfRule>
  </conditionalFormatting>
  <conditionalFormatting sqref="B37:M37">
    <cfRule type="containsText" dxfId="101" priority="6" operator="containsText" text="isflsh">
      <formula>NOT(ISERROR(SEARCH("isflsh",B37)))</formula>
    </cfRule>
  </conditionalFormatting>
  <conditionalFormatting sqref="B56:M56">
    <cfRule type="containsText" dxfId="100" priority="5" operator="containsText" text="isflsh">
      <formula>NOT(ISERROR(SEARCH("isflsh",B56)))</formula>
    </cfRule>
  </conditionalFormatting>
  <conditionalFormatting sqref="B78:M78">
    <cfRule type="containsText" dxfId="99" priority="4" operator="containsText" text="isflsh">
      <formula>NOT(ISERROR(SEARCH("isflsh",B78)))</formula>
    </cfRule>
  </conditionalFormatting>
  <conditionalFormatting sqref="B85:M85">
    <cfRule type="containsText" dxfId="98" priority="3" operator="containsText" text="isflsh">
      <formula>NOT(ISERROR(SEARCH("isflsh",B85)))</formula>
    </cfRule>
  </conditionalFormatting>
  <conditionalFormatting sqref="B93:M93">
    <cfRule type="containsText" dxfId="97" priority="2" operator="containsText" text="isflsh">
      <formula>NOT(ISERROR(SEARCH("isflsh",B93)))</formula>
    </cfRule>
  </conditionalFormatting>
  <conditionalFormatting sqref="B102:M102">
    <cfRule type="containsText" dxfId="96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18'!A1" display="Siguiente"/>
    <hyperlink ref="N4" location="'ECONOMÍA T 2016'!A1" display="Anterior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showGridLines="0" showZeros="0" zoomScale="60" zoomScaleNormal="6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0"/>
    </row>
    <row r="4" spans="1:16" ht="17.25" customHeight="1" x14ac:dyDescent="0.2">
      <c r="A4" s="2"/>
      <c r="B4" s="75">
        <v>2018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41" t="s">
        <v>50</v>
      </c>
    </row>
    <row r="5" spans="1:16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1" t="s">
        <v>49</v>
      </c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14768</v>
      </c>
      <c r="F9" s="17"/>
      <c r="G9" s="42">
        <v>14768</v>
      </c>
      <c r="H9" s="48" t="s">
        <v>216</v>
      </c>
      <c r="I9" s="48" t="s">
        <v>217</v>
      </c>
      <c r="J9" s="17"/>
      <c r="K9" s="2"/>
      <c r="L9" s="15">
        <v>14768</v>
      </c>
      <c r="M9" s="15">
        <v>14768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8774829</v>
      </c>
      <c r="F11" s="17"/>
      <c r="G11" s="18">
        <v>8774829</v>
      </c>
      <c r="H11" s="19" t="s">
        <v>193</v>
      </c>
      <c r="I11" s="19" t="s">
        <v>194</v>
      </c>
      <c r="J11" s="19">
        <v>8774829</v>
      </c>
      <c r="K11" s="20"/>
      <c r="L11" s="20"/>
      <c r="M11" s="19">
        <v>8774829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2124346</v>
      </c>
      <c r="E12" s="16">
        <v>0</v>
      </c>
      <c r="F12" s="15"/>
      <c r="G12" s="18">
        <v>2124346</v>
      </c>
      <c r="H12" s="15" t="s">
        <v>195</v>
      </c>
      <c r="I12" s="15" t="s">
        <v>196</v>
      </c>
      <c r="J12" s="15">
        <v>3944326</v>
      </c>
      <c r="K12" s="2"/>
      <c r="L12" s="2"/>
      <c r="M12" s="16">
        <v>3944326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108967</v>
      </c>
      <c r="F13" s="15"/>
      <c r="G13" s="18">
        <v>108967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6650483</v>
      </c>
      <c r="E14" s="22"/>
      <c r="F14" s="19"/>
      <c r="G14" s="23">
        <v>6650483</v>
      </c>
      <c r="H14" s="15" t="s">
        <v>199</v>
      </c>
      <c r="I14" s="15" t="s">
        <v>200</v>
      </c>
      <c r="J14" s="15">
        <v>4830503</v>
      </c>
      <c r="K14" s="2"/>
      <c r="L14" s="2"/>
      <c r="M14" s="16">
        <v>4830503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660725</v>
      </c>
      <c r="E15" s="16"/>
      <c r="F15" s="15"/>
      <c r="G15" s="18">
        <v>660725</v>
      </c>
      <c r="H15" s="48" t="s">
        <v>80</v>
      </c>
      <c r="I15" s="15" t="s">
        <v>81</v>
      </c>
      <c r="J15" s="2"/>
      <c r="K15" s="15">
        <v>2124346</v>
      </c>
      <c r="L15" s="2"/>
      <c r="M15" s="16">
        <f>SUM(J15:L15)</f>
        <v>2124346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5989758</v>
      </c>
      <c r="E16" s="22"/>
      <c r="F16" s="19"/>
      <c r="G16" s="23">
        <v>5989758</v>
      </c>
      <c r="H16" s="48" t="s">
        <v>220</v>
      </c>
      <c r="I16" s="15" t="s">
        <v>221</v>
      </c>
      <c r="J16" s="15">
        <v>108967</v>
      </c>
      <c r="K16" s="2"/>
      <c r="L16" s="2"/>
      <c r="M16" s="16">
        <v>108967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14768</v>
      </c>
      <c r="G17" s="23">
        <f>SUM(D17:F17)</f>
        <v>14768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5508287</v>
      </c>
      <c r="E22" s="27"/>
      <c r="F22" s="25"/>
      <c r="G22" s="33">
        <f t="shared" ref="G22:G32" si="0">SUM(D22:F22)</f>
        <v>5508287</v>
      </c>
      <c r="H22" s="26" t="s">
        <v>82</v>
      </c>
      <c r="I22" s="26" t="s">
        <v>83</v>
      </c>
      <c r="J22" s="26">
        <v>6650483</v>
      </c>
      <c r="K22" s="29"/>
      <c r="L22" s="29"/>
      <c r="M22" s="26">
        <f t="shared" ref="M22:M32" si="1">SUM(J22:L22)</f>
        <v>6650483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4727548</v>
      </c>
      <c r="E23" s="27"/>
      <c r="F23" s="25"/>
      <c r="G23" s="30">
        <f t="shared" si="0"/>
        <v>4727548</v>
      </c>
      <c r="H23" s="26" t="s">
        <v>86</v>
      </c>
      <c r="I23" s="26" t="s">
        <v>87</v>
      </c>
      <c r="J23" s="26">
        <v>5989758</v>
      </c>
      <c r="K23" s="29"/>
      <c r="L23" s="29"/>
      <c r="M23" s="26">
        <f t="shared" si="1"/>
        <v>5989758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780739</v>
      </c>
      <c r="E24" s="27"/>
      <c r="F24" s="25"/>
      <c r="G24" s="30">
        <f t="shared" si="0"/>
        <v>780739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457810</v>
      </c>
      <c r="E25" s="27"/>
      <c r="F25" s="25"/>
      <c r="G25" s="30">
        <f t="shared" si="0"/>
        <v>457810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322929</v>
      </c>
      <c r="E26" s="27"/>
      <c r="F26" s="25"/>
      <c r="G26" s="30">
        <f t="shared" si="0"/>
        <v>322929</v>
      </c>
      <c r="H26" s="1"/>
      <c r="M26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36049</v>
      </c>
      <c r="E27" s="27"/>
      <c r="F27" s="25"/>
      <c r="G27" s="30">
        <f t="shared" si="0"/>
        <v>36049</v>
      </c>
      <c r="H27" s="1"/>
      <c r="M27" s="14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 s="14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999354</v>
      </c>
      <c r="E29" s="32"/>
      <c r="F29" s="26"/>
      <c r="G29" s="33">
        <f t="shared" si="0"/>
        <v>999354</v>
      </c>
      <c r="H29" s="1"/>
      <c r="M29" s="14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106793</v>
      </c>
      <c r="E30" s="32"/>
      <c r="F30" s="26"/>
      <c r="G30" s="33">
        <f t="shared" si="0"/>
        <v>106793</v>
      </c>
      <c r="H30" s="1"/>
      <c r="M30" s="14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357871</v>
      </c>
      <c r="E31" s="27"/>
      <c r="F31" s="25"/>
      <c r="G31" s="33">
        <f t="shared" si="0"/>
        <v>357871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87551</v>
      </c>
      <c r="E32" s="32"/>
      <c r="F32" s="26"/>
      <c r="G32" s="33">
        <f t="shared" si="0"/>
        <v>87551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24027</v>
      </c>
      <c r="E38" s="27"/>
      <c r="F38" s="25"/>
      <c r="G38" s="35">
        <f t="shared" ref="G38:G47" si="2">SUM(D38:F38)</f>
        <v>24027</v>
      </c>
      <c r="H38" s="26" t="s">
        <v>102</v>
      </c>
      <c r="I38" s="26" t="s">
        <v>103</v>
      </c>
      <c r="J38" s="26">
        <v>999354</v>
      </c>
      <c r="K38" s="29"/>
      <c r="L38" s="29"/>
      <c r="M38" s="26">
        <f t="shared" ref="M38:M52" si="3">SUM(J38:L38)</f>
        <v>999354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24027</v>
      </c>
      <c r="E39" s="27"/>
      <c r="F39" s="25"/>
      <c r="G39" s="30">
        <f t="shared" si="2"/>
        <v>24027</v>
      </c>
      <c r="H39" s="26" t="s">
        <v>104</v>
      </c>
      <c r="I39" s="26" t="s">
        <v>105</v>
      </c>
      <c r="J39" s="26">
        <v>106793</v>
      </c>
      <c r="K39" s="29"/>
      <c r="L39" s="29"/>
      <c r="M39" s="26">
        <f t="shared" si="3"/>
        <v>106793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357871</v>
      </c>
      <c r="K40" s="29"/>
      <c r="L40" s="29"/>
      <c r="M40" s="26">
        <f t="shared" si="3"/>
        <v>357871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87551</v>
      </c>
      <c r="K41" s="29"/>
      <c r="L41" s="29"/>
      <c r="M41" s="26">
        <f t="shared" si="3"/>
        <v>87551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3184853</v>
      </c>
      <c r="M42" s="25">
        <f t="shared" si="3"/>
        <v>3184853</v>
      </c>
      <c r="N42" s="49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87634</v>
      </c>
      <c r="M45" s="25">
        <f t="shared" si="3"/>
        <v>87634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4354607</v>
      </c>
      <c r="E46" s="32"/>
      <c r="F46" s="26"/>
      <c r="G46" s="33">
        <f t="shared" si="2"/>
        <v>4354607</v>
      </c>
      <c r="H46" s="25" t="s">
        <v>112</v>
      </c>
      <c r="I46" s="25" t="s">
        <v>113</v>
      </c>
      <c r="J46" s="25">
        <v>54915</v>
      </c>
      <c r="M46" s="25">
        <f t="shared" si="3"/>
        <v>54915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3693882</v>
      </c>
      <c r="E47" s="32"/>
      <c r="F47" s="26"/>
      <c r="G47" s="33">
        <f t="shared" si="2"/>
        <v>3693882</v>
      </c>
      <c r="H47" s="25" t="s">
        <v>114</v>
      </c>
      <c r="I47" s="25" t="s">
        <v>115</v>
      </c>
      <c r="J47" s="25">
        <v>32719</v>
      </c>
      <c r="M47" s="25">
        <f t="shared" si="3"/>
        <v>32719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32719</v>
      </c>
      <c r="M48" s="25">
        <f t="shared" si="3"/>
        <v>32719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48995</v>
      </c>
      <c r="E57" s="27"/>
      <c r="F57" s="25"/>
      <c r="G57" s="30">
        <f t="shared" ref="G57:G74" si="4">SUM(D57:F57)</f>
        <v>48995</v>
      </c>
      <c r="H57" s="26" t="s">
        <v>126</v>
      </c>
      <c r="I57" s="26" t="s">
        <v>127</v>
      </c>
      <c r="J57" s="25">
        <v>4354607</v>
      </c>
      <c r="M57" s="25">
        <f t="shared" ref="M57:M73" si="5">SUM(J57:L57)</f>
        <v>4354607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5">
        <v>3693882</v>
      </c>
      <c r="M58" s="25">
        <f t="shared" si="5"/>
        <v>3693882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322929</v>
      </c>
      <c r="E59" s="27"/>
      <c r="F59" s="25"/>
      <c r="G59" s="30">
        <f t="shared" si="4"/>
        <v>322929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322929</v>
      </c>
      <c r="E60" s="27"/>
      <c r="F60" s="25"/>
      <c r="G60" s="30">
        <f t="shared" si="4"/>
        <v>322929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322929</v>
      </c>
      <c r="M61" s="25">
        <f t="shared" si="5"/>
        <v>322929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322929</v>
      </c>
      <c r="E64" s="27"/>
      <c r="F64" s="25"/>
      <c r="G64" s="30">
        <f t="shared" si="4"/>
        <v>322929</v>
      </c>
      <c r="H64" s="31" t="s">
        <v>144</v>
      </c>
      <c r="I64" s="25" t="s">
        <v>145</v>
      </c>
      <c r="J64" s="25">
        <v>322929</v>
      </c>
      <c r="M64" s="25">
        <f t="shared" si="5"/>
        <v>322929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327085</v>
      </c>
      <c r="E65" s="27"/>
      <c r="F65" s="25"/>
      <c r="G65" s="33">
        <f t="shared" si="4"/>
        <v>327085</v>
      </c>
      <c r="H65" s="26" t="s">
        <v>146</v>
      </c>
      <c r="I65" s="26" t="s">
        <v>147</v>
      </c>
      <c r="J65" s="26">
        <v>5495889</v>
      </c>
      <c r="M65" s="25">
        <f t="shared" si="5"/>
        <v>5495889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16632</v>
      </c>
      <c r="E66" s="27"/>
      <c r="F66" s="25"/>
      <c r="G66" s="30">
        <f t="shared" si="4"/>
        <v>16632</v>
      </c>
      <c r="H66" s="25" t="s">
        <v>148</v>
      </c>
      <c r="I66" s="36" t="s">
        <v>149</v>
      </c>
      <c r="J66" s="25">
        <v>0</v>
      </c>
      <c r="M66" s="25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6</v>
      </c>
      <c r="E67" s="27"/>
      <c r="F67" s="25"/>
      <c r="G67" s="30">
        <f t="shared" si="4"/>
        <v>6</v>
      </c>
      <c r="H67" s="25" t="s">
        <v>209</v>
      </c>
      <c r="I67" s="25" t="s">
        <v>210</v>
      </c>
      <c r="J67" s="25">
        <v>775</v>
      </c>
      <c r="M67" s="25">
        <f t="shared" si="5"/>
        <v>775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165</v>
      </c>
      <c r="G68" s="30">
        <f t="shared" si="4"/>
        <v>165</v>
      </c>
      <c r="H68" s="25" t="s">
        <v>150</v>
      </c>
      <c r="I68" s="25" t="s">
        <v>151</v>
      </c>
      <c r="J68" s="25">
        <v>5047488</v>
      </c>
      <c r="M68" s="25">
        <f t="shared" si="5"/>
        <v>5047488</v>
      </c>
      <c r="N68" s="49"/>
    </row>
    <row r="69" spans="1:14" ht="15.75" customHeight="1" x14ac:dyDescent="0.3">
      <c r="A69" s="25"/>
      <c r="B69" s="25" t="s">
        <v>154</v>
      </c>
      <c r="C69" s="25" t="s">
        <v>155</v>
      </c>
      <c r="D69" s="25">
        <v>310447</v>
      </c>
      <c r="E69" s="27"/>
      <c r="F69" s="25"/>
      <c r="G69" s="30">
        <f t="shared" si="4"/>
        <v>310447</v>
      </c>
      <c r="H69" s="25" t="s">
        <v>152</v>
      </c>
      <c r="I69" s="36" t="s">
        <v>153</v>
      </c>
      <c r="J69" s="25">
        <v>165</v>
      </c>
      <c r="M69" s="25">
        <f t="shared" si="5"/>
        <v>165</v>
      </c>
      <c r="N69" s="49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447461</v>
      </c>
      <c r="M70" s="25">
        <f t="shared" si="5"/>
        <v>447461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7413</v>
      </c>
      <c r="M71" s="25">
        <f t="shared" si="5"/>
        <v>7413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310447</v>
      </c>
      <c r="E72" s="27"/>
      <c r="F72" s="25"/>
      <c r="G72" s="30">
        <f t="shared" si="4"/>
        <v>310447</v>
      </c>
      <c r="H72" s="25" t="s">
        <v>158</v>
      </c>
      <c r="I72" s="36" t="s">
        <v>159</v>
      </c>
      <c r="J72" s="25">
        <v>40338</v>
      </c>
      <c r="M72" s="25">
        <f t="shared" si="5"/>
        <v>40338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9474416</v>
      </c>
      <c r="E73" s="32"/>
      <c r="F73" s="26"/>
      <c r="G73" s="33">
        <f t="shared" si="4"/>
        <v>9474416</v>
      </c>
      <c r="H73" s="25" t="s">
        <v>160</v>
      </c>
      <c r="I73" s="25" t="s">
        <v>161</v>
      </c>
      <c r="J73" s="25">
        <v>399710</v>
      </c>
      <c r="M73" s="25">
        <f t="shared" si="5"/>
        <v>399710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8813691</v>
      </c>
      <c r="E74" s="32"/>
      <c r="F74" s="26"/>
      <c r="G74" s="33">
        <f t="shared" si="4"/>
        <v>8813691</v>
      </c>
      <c r="H74" s="1"/>
      <c r="M74" s="38"/>
    </row>
    <row r="75" spans="1:14" ht="16.5" customHeight="1" x14ac:dyDescent="0.3">
      <c r="A75" s="25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4524326</v>
      </c>
      <c r="E79" s="27"/>
      <c r="F79" s="25"/>
      <c r="G79" s="35">
        <f>SUM(D79:F79)</f>
        <v>4524326</v>
      </c>
      <c r="H79" s="26" t="s">
        <v>162</v>
      </c>
      <c r="I79" s="26" t="s">
        <v>163</v>
      </c>
      <c r="J79" s="26">
        <v>9474416</v>
      </c>
      <c r="M79" s="26">
        <f>SUM(J79:L79)</f>
        <v>9474416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9474416</v>
      </c>
      <c r="E80" s="32"/>
      <c r="F80" s="26"/>
      <c r="G80" s="33">
        <f>SUM(D80:F80)</f>
        <v>9474416</v>
      </c>
      <c r="H80" s="26" t="s">
        <v>164</v>
      </c>
      <c r="I80" s="26" t="s">
        <v>165</v>
      </c>
      <c r="J80" s="26">
        <v>8813691</v>
      </c>
      <c r="M80" s="26">
        <f>SUM(J80:L80)</f>
        <v>8813691</v>
      </c>
    </row>
    <row r="81" spans="1:14" ht="16.5" customHeight="1" x14ac:dyDescent="0.3">
      <c r="A81" s="34"/>
      <c r="B81" s="26" t="s">
        <v>170</v>
      </c>
      <c r="C81" s="26" t="s">
        <v>171</v>
      </c>
      <c r="D81" s="26">
        <v>8813691</v>
      </c>
      <c r="E81" s="32"/>
      <c r="F81" s="26"/>
      <c r="G81" s="33">
        <f>SUM(D81:F81)</f>
        <v>8813691</v>
      </c>
      <c r="H81" s="25" t="s">
        <v>166</v>
      </c>
      <c r="I81" s="25" t="s">
        <v>167</v>
      </c>
      <c r="J81" s="25">
        <v>4524326</v>
      </c>
      <c r="M81" s="25">
        <f>SUM(J81:L81)</f>
        <v>4524326</v>
      </c>
      <c r="N81" s="49"/>
    </row>
    <row r="82" spans="1:14" ht="16.5" customHeight="1" x14ac:dyDescent="0.3">
      <c r="A82" s="25"/>
    </row>
    <row r="83" spans="1:14" ht="16.5" customHeight="1" x14ac:dyDescent="0.3">
      <c r="A83" s="25"/>
      <c r="D83" s="25"/>
      <c r="E83" s="27"/>
      <c r="F83" s="25"/>
      <c r="G83" s="27"/>
    </row>
    <row r="84" spans="1:14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4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4" ht="16.5" customHeight="1" x14ac:dyDescent="0.3">
      <c r="A86" s="25"/>
      <c r="B86" s="25" t="s">
        <v>172</v>
      </c>
      <c r="C86" s="25" t="s">
        <v>173</v>
      </c>
      <c r="D86" s="25">
        <v>7900878</v>
      </c>
      <c r="E86" s="27"/>
      <c r="F86" s="25"/>
      <c r="G86" s="30">
        <f>SUM(D86:F86)</f>
        <v>7900878</v>
      </c>
      <c r="H86" s="26" t="s">
        <v>162</v>
      </c>
      <c r="I86" s="26" t="s">
        <v>163</v>
      </c>
      <c r="J86" s="26">
        <v>9474416</v>
      </c>
      <c r="K86" s="29"/>
      <c r="L86" s="29"/>
      <c r="M86" s="26">
        <f>SUM(J86:L86)</f>
        <v>9474416</v>
      </c>
    </row>
    <row r="87" spans="1:14" ht="16.5" customHeight="1" x14ac:dyDescent="0.3">
      <c r="A87" s="25"/>
      <c r="B87" s="25" t="s">
        <v>174</v>
      </c>
      <c r="C87" s="25" t="s">
        <v>175</v>
      </c>
      <c r="D87" s="25">
        <v>306177</v>
      </c>
      <c r="E87" s="27"/>
      <c r="F87" s="25"/>
      <c r="G87" s="30">
        <f>SUM(D87:F87)</f>
        <v>306177</v>
      </c>
      <c r="H87" s="26" t="s">
        <v>164</v>
      </c>
      <c r="I87" s="26" t="s">
        <v>165</v>
      </c>
      <c r="J87" s="26">
        <v>8813691</v>
      </c>
      <c r="K87" s="29"/>
      <c r="L87" s="29"/>
      <c r="M87" s="26">
        <f>SUM(J87:L87)</f>
        <v>8813691</v>
      </c>
    </row>
    <row r="88" spans="1:14" ht="16.5" customHeight="1" x14ac:dyDescent="0.3">
      <c r="A88" s="34"/>
      <c r="B88" s="26" t="s">
        <v>176</v>
      </c>
      <c r="C88" s="26" t="s">
        <v>177</v>
      </c>
      <c r="D88" s="26">
        <v>1267361</v>
      </c>
      <c r="E88" s="32"/>
      <c r="F88" s="26"/>
      <c r="G88" s="33">
        <f>SUM(D88:F88)</f>
        <v>1267361</v>
      </c>
      <c r="H88" s="1"/>
      <c r="M88">
        <f>SUM(J88:L88)</f>
        <v>0</v>
      </c>
    </row>
    <row r="89" spans="1:14" ht="16.5" customHeight="1" x14ac:dyDescent="0.3">
      <c r="A89" s="25"/>
      <c r="B89" s="26" t="s">
        <v>178</v>
      </c>
      <c r="C89" s="26" t="s">
        <v>38</v>
      </c>
      <c r="D89" s="26">
        <v>606636</v>
      </c>
      <c r="E89" s="32"/>
      <c r="F89" s="26"/>
      <c r="G89" s="33">
        <f>SUM(D89:F89)</f>
        <v>606636</v>
      </c>
      <c r="H89" s="1"/>
      <c r="M89">
        <f>SUM(J89:L89)</f>
        <v>0</v>
      </c>
    </row>
    <row r="90" spans="1:14" ht="16.5" customHeight="1" x14ac:dyDescent="0.3">
      <c r="A90" s="25"/>
    </row>
    <row r="91" spans="1:14" ht="16.5" customHeight="1" x14ac:dyDescent="0.3">
      <c r="A91" s="25"/>
    </row>
    <row r="92" spans="1:14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4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4" ht="16.5" customHeight="1" x14ac:dyDescent="0.3">
      <c r="A94" s="25"/>
      <c r="B94" s="25" t="s">
        <v>179</v>
      </c>
      <c r="C94" s="25" t="s">
        <v>180</v>
      </c>
      <c r="D94" s="25">
        <v>7900878</v>
      </c>
      <c r="E94" s="27"/>
      <c r="F94" s="25"/>
      <c r="G94" s="35">
        <f>SUM(D94:F94)</f>
        <v>7900878</v>
      </c>
      <c r="H94" s="26" t="s">
        <v>168</v>
      </c>
      <c r="I94" s="26" t="s">
        <v>169</v>
      </c>
      <c r="J94" s="26">
        <v>9474416</v>
      </c>
      <c r="K94" s="26"/>
      <c r="L94" s="26"/>
      <c r="M94" s="26">
        <f>SUM(J94:L94)</f>
        <v>9474416</v>
      </c>
    </row>
    <row r="95" spans="1:14" ht="16.5" customHeight="1" x14ac:dyDescent="0.3">
      <c r="A95" s="25"/>
      <c r="B95" s="25" t="s">
        <v>181</v>
      </c>
      <c r="C95" s="25" t="s">
        <v>182</v>
      </c>
      <c r="D95" s="25">
        <v>306177</v>
      </c>
      <c r="E95" s="27"/>
      <c r="F95" s="25"/>
      <c r="G95" s="30">
        <f>SUM(D95:F95)</f>
        <v>306177</v>
      </c>
      <c r="H95" s="26" t="s">
        <v>170</v>
      </c>
      <c r="I95" s="26" t="s">
        <v>171</v>
      </c>
      <c r="J95" s="26">
        <v>8813691</v>
      </c>
      <c r="K95" s="26"/>
      <c r="L95" s="26"/>
      <c r="M95" s="26">
        <f>SUM(J95:L95)</f>
        <v>8813691</v>
      </c>
    </row>
    <row r="96" spans="1:14" ht="16.5" customHeight="1" x14ac:dyDescent="0.3">
      <c r="A96" s="34"/>
      <c r="B96" s="26" t="s">
        <v>176</v>
      </c>
      <c r="C96" s="26" t="s">
        <v>177</v>
      </c>
      <c r="D96" s="26">
        <v>1267361</v>
      </c>
      <c r="E96" s="32"/>
      <c r="F96" s="26"/>
      <c r="G96" s="30">
        <f>SUM(D96:F96)</f>
        <v>1267361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606636</v>
      </c>
      <c r="E97" s="32"/>
      <c r="F97" s="26"/>
      <c r="G97" s="30">
        <f>SUM(D97:F97)</f>
        <v>606636</v>
      </c>
      <c r="H97" s="25"/>
      <c r="I97" s="25"/>
      <c r="J97" s="25"/>
      <c r="K97" s="25"/>
      <c r="L97" s="25"/>
      <c r="M97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 s="14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644580</v>
      </c>
      <c r="E103" s="27"/>
      <c r="F103" s="25"/>
      <c r="G103" s="30">
        <f t="shared" ref="G103:G108" si="6">SUM(D103:F103)</f>
        <v>644580</v>
      </c>
      <c r="H103" s="39" t="s">
        <v>178</v>
      </c>
      <c r="I103" s="26" t="s">
        <v>211</v>
      </c>
      <c r="J103" s="26">
        <v>606636</v>
      </c>
      <c r="K103" s="25"/>
      <c r="L103" s="25"/>
      <c r="M103" s="26">
        <f t="shared" ref="M103:M108" si="7">SUM(J103:L103)</f>
        <v>606636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660725</v>
      </c>
      <c r="E104" s="27"/>
      <c r="F104" s="25"/>
      <c r="G104" s="30">
        <f t="shared" si="6"/>
        <v>660725</v>
      </c>
      <c r="H104" s="25" t="s">
        <v>212</v>
      </c>
      <c r="I104" s="25" t="s">
        <v>213</v>
      </c>
      <c r="J104" s="25">
        <v>1379</v>
      </c>
      <c r="K104" s="25"/>
      <c r="L104" s="25"/>
      <c r="M104" s="25">
        <f t="shared" si="7"/>
        <v>1379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-200</v>
      </c>
      <c r="E105" s="27"/>
      <c r="F105" s="25"/>
      <c r="G105" s="30">
        <f t="shared" si="6"/>
        <v>-200</v>
      </c>
      <c r="H105" s="25" t="s">
        <v>214</v>
      </c>
      <c r="I105" s="25" t="s">
        <v>215</v>
      </c>
      <c r="J105" s="25">
        <v>18546</v>
      </c>
      <c r="K105" s="25"/>
      <c r="L105" s="25"/>
      <c r="M105" s="25">
        <f t="shared" si="7"/>
        <v>18546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141306</v>
      </c>
      <c r="E107" s="27"/>
      <c r="F107" s="25"/>
      <c r="G107" s="30">
        <f t="shared" si="6"/>
        <v>141306</v>
      </c>
      <c r="H107" s="1"/>
      <c r="I107" s="25"/>
      <c r="J107" s="25"/>
      <c r="K107" s="25"/>
      <c r="L107" s="25"/>
      <c r="M107">
        <f t="shared" si="7"/>
        <v>0</v>
      </c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464508</v>
      </c>
      <c r="E108" s="27"/>
      <c r="F108" s="26">
        <v>14603</v>
      </c>
      <c r="G108" s="33">
        <f t="shared" si="6"/>
        <v>479111</v>
      </c>
      <c r="H108" s="25"/>
      <c r="I108" s="25"/>
      <c r="J108" s="25"/>
      <c r="K108" s="25"/>
      <c r="L108" s="25"/>
      <c r="M108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2">
      <c r="E112" s="26"/>
      <c r="K112" s="26"/>
    </row>
    <row r="113" spans="4:11" ht="16.5" customHeight="1" x14ac:dyDescent="0.3">
      <c r="K113" s="25"/>
    </row>
    <row r="114" spans="4:11" ht="16.5" customHeight="1" x14ac:dyDescent="0.3">
      <c r="K114" s="25"/>
    </row>
    <row r="115" spans="4:11" ht="16.5" customHeight="1" x14ac:dyDescent="0.2"/>
    <row r="116" spans="4:11" ht="16.5" customHeight="1" x14ac:dyDescent="0.3">
      <c r="D116" s="25"/>
    </row>
    <row r="117" spans="4:11" ht="16.5" customHeight="1" x14ac:dyDescent="0.3">
      <c r="J117" s="25"/>
    </row>
    <row r="118" spans="4:11" ht="16.5" customHeight="1" x14ac:dyDescent="0.3">
      <c r="J118" s="25"/>
    </row>
    <row r="119" spans="4:11" ht="16.5" customHeight="1" x14ac:dyDescent="0.3">
      <c r="J119" s="25"/>
    </row>
    <row r="120" spans="4:11" ht="16.5" customHeight="1" x14ac:dyDescent="0.2"/>
    <row r="121" spans="4:11" ht="16.5" customHeight="1" x14ac:dyDescent="0.2"/>
    <row r="122" spans="4:11" ht="16.5" customHeight="1" x14ac:dyDescent="0.2"/>
  </sheetData>
  <mergeCells count="11">
    <mergeCell ref="B36:M36"/>
    <mergeCell ref="B3:M3"/>
    <mergeCell ref="B4:M4"/>
    <mergeCell ref="B5:M5"/>
    <mergeCell ref="B7:M7"/>
    <mergeCell ref="B20:M20"/>
    <mergeCell ref="B55:M55"/>
    <mergeCell ref="B77:M77"/>
    <mergeCell ref="B84:M84"/>
    <mergeCell ref="B92:M92"/>
    <mergeCell ref="B101:M101"/>
  </mergeCells>
  <conditionalFormatting sqref="B8:M8">
    <cfRule type="containsText" dxfId="95" priority="8" operator="containsText" text="isflsh">
      <formula>NOT(ISERROR(SEARCH("isflsh",B8)))</formula>
    </cfRule>
  </conditionalFormatting>
  <conditionalFormatting sqref="B21:M21">
    <cfRule type="containsText" dxfId="94" priority="7" operator="containsText" text="isflsh">
      <formula>NOT(ISERROR(SEARCH("isflsh",B21)))</formula>
    </cfRule>
  </conditionalFormatting>
  <conditionalFormatting sqref="B37:M37">
    <cfRule type="containsText" dxfId="93" priority="6" operator="containsText" text="isflsh">
      <formula>NOT(ISERROR(SEARCH("isflsh",B37)))</formula>
    </cfRule>
  </conditionalFormatting>
  <conditionalFormatting sqref="B56:M56">
    <cfRule type="containsText" dxfId="92" priority="5" operator="containsText" text="isflsh">
      <formula>NOT(ISERROR(SEARCH("isflsh",B56)))</formula>
    </cfRule>
  </conditionalFormatting>
  <conditionalFormatting sqref="B78:M78">
    <cfRule type="containsText" dxfId="91" priority="4" operator="containsText" text="isflsh">
      <formula>NOT(ISERROR(SEARCH("isflsh",B78)))</formula>
    </cfRule>
  </conditionalFormatting>
  <conditionalFormatting sqref="B85:M85">
    <cfRule type="containsText" dxfId="90" priority="3" operator="containsText" text="isflsh">
      <formula>NOT(ISERROR(SEARCH("isflsh",B85)))</formula>
    </cfRule>
  </conditionalFormatting>
  <conditionalFormatting sqref="B93:M93">
    <cfRule type="containsText" dxfId="89" priority="2" operator="containsText" text="isflsh">
      <formula>NOT(ISERROR(SEARCH("isflsh",B93)))</formula>
    </cfRule>
  </conditionalFormatting>
  <conditionalFormatting sqref="B102:M102">
    <cfRule type="containsText" dxfId="88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19'!A1" display="Siguiente"/>
    <hyperlink ref="N4" location="'ECONOMÍA T 2017'!A1" display="Anterior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0"/>
    </row>
    <row r="4" spans="1:16" ht="17.25" customHeight="1" x14ac:dyDescent="0.2">
      <c r="A4" s="2"/>
      <c r="B4" s="75">
        <v>2019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41" t="s">
        <v>50</v>
      </c>
    </row>
    <row r="5" spans="1:16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1" t="s">
        <v>49</v>
      </c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8665</v>
      </c>
      <c r="F9" s="17"/>
      <c r="G9" s="42">
        <v>8665</v>
      </c>
      <c r="H9" s="48" t="s">
        <v>216</v>
      </c>
      <c r="I9" s="48" t="s">
        <v>217</v>
      </c>
      <c r="J9" s="17"/>
      <c r="K9" s="2"/>
      <c r="L9" s="15">
        <v>8665</v>
      </c>
      <c r="M9" s="15">
        <v>8665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9046078</v>
      </c>
      <c r="F11" s="17"/>
      <c r="G11" s="18">
        <v>9046078</v>
      </c>
      <c r="H11" s="19" t="s">
        <v>193</v>
      </c>
      <c r="I11" s="19" t="s">
        <v>194</v>
      </c>
      <c r="J11" s="19">
        <v>9046078</v>
      </c>
      <c r="K11" s="20"/>
      <c r="L11" s="20"/>
      <c r="M11" s="19">
        <v>9046078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2073806</v>
      </c>
      <c r="E12" s="16">
        <v>0</v>
      </c>
      <c r="F12" s="15"/>
      <c r="G12" s="18">
        <v>2073806</v>
      </c>
      <c r="H12" s="15" t="s">
        <v>195</v>
      </c>
      <c r="I12" s="15" t="s">
        <v>196</v>
      </c>
      <c r="J12" s="15">
        <v>4077406</v>
      </c>
      <c r="K12" s="2"/>
      <c r="L12" s="2"/>
      <c r="M12" s="16">
        <v>4077406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106327</v>
      </c>
      <c r="F13" s="15"/>
      <c r="G13" s="18">
        <v>106327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6972272</v>
      </c>
      <c r="E14" s="22"/>
      <c r="F14" s="19"/>
      <c r="G14" s="23">
        <v>6972272</v>
      </c>
      <c r="H14" s="15" t="s">
        <v>199</v>
      </c>
      <c r="I14" s="15" t="s">
        <v>200</v>
      </c>
      <c r="J14" s="15">
        <v>4968672</v>
      </c>
      <c r="K14" s="2"/>
      <c r="L14" s="2"/>
      <c r="M14" s="16">
        <v>4968672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658785</v>
      </c>
      <c r="E15" s="16"/>
      <c r="F15" s="15"/>
      <c r="G15" s="18">
        <v>658785</v>
      </c>
      <c r="H15" s="48" t="s">
        <v>80</v>
      </c>
      <c r="I15" s="15" t="s">
        <v>81</v>
      </c>
      <c r="J15" s="2"/>
      <c r="K15" s="15">
        <v>2073806</v>
      </c>
      <c r="L15" s="2"/>
      <c r="M15" s="16">
        <f>SUM(J15:L15)</f>
        <v>2073806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6313487</v>
      </c>
      <c r="E16" s="22"/>
      <c r="F16" s="19"/>
      <c r="G16" s="23">
        <v>6313487</v>
      </c>
      <c r="H16" s="48" t="s">
        <v>220</v>
      </c>
      <c r="I16" s="15" t="s">
        <v>221</v>
      </c>
      <c r="J16" s="15">
        <v>106327</v>
      </c>
      <c r="K16" s="2"/>
      <c r="L16" s="2"/>
      <c r="M16" s="16">
        <v>106327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8665</v>
      </c>
      <c r="G17" s="23">
        <f>SUM(D17:F17)</f>
        <v>8665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5772252</v>
      </c>
      <c r="E22" s="27"/>
      <c r="F22" s="25"/>
      <c r="G22" s="33">
        <f t="shared" ref="G22:G32" si="0">SUM(D22:F22)</f>
        <v>5772252</v>
      </c>
      <c r="H22" s="26" t="s">
        <v>82</v>
      </c>
      <c r="I22" s="26" t="s">
        <v>83</v>
      </c>
      <c r="J22" s="26">
        <v>6972272</v>
      </c>
      <c r="K22" s="29"/>
      <c r="L22" s="29"/>
      <c r="M22" s="26">
        <f t="shared" ref="M22:M32" si="1">SUM(J22:L22)</f>
        <v>6972272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4825856</v>
      </c>
      <c r="E23" s="27"/>
      <c r="F23" s="25"/>
      <c r="G23" s="30">
        <f t="shared" si="0"/>
        <v>4825856</v>
      </c>
      <c r="H23" s="26" t="s">
        <v>86</v>
      </c>
      <c r="I23" s="26" t="s">
        <v>87</v>
      </c>
      <c r="J23" s="26">
        <v>6313487</v>
      </c>
      <c r="K23" s="29"/>
      <c r="L23" s="29"/>
      <c r="M23" s="26">
        <f t="shared" si="1"/>
        <v>6313487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946396</v>
      </c>
      <c r="E24" s="27"/>
      <c r="F24" s="25"/>
      <c r="G24" s="30">
        <f t="shared" si="0"/>
        <v>946396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467992</v>
      </c>
      <c r="E25" s="27"/>
      <c r="F25" s="25"/>
      <c r="G25" s="30">
        <f t="shared" si="0"/>
        <v>467992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478404</v>
      </c>
      <c r="E26" s="27"/>
      <c r="F26" s="25"/>
      <c r="G26" s="30">
        <f t="shared" si="0"/>
        <v>478404</v>
      </c>
      <c r="H26" s="1"/>
      <c r="M26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35422</v>
      </c>
      <c r="E27" s="27"/>
      <c r="F27" s="25"/>
      <c r="G27" s="30">
        <f t="shared" si="0"/>
        <v>35422</v>
      </c>
      <c r="H27" s="1"/>
      <c r="M27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1073465</v>
      </c>
      <c r="E29" s="32"/>
      <c r="F29" s="26"/>
      <c r="G29" s="33">
        <f t="shared" si="0"/>
        <v>1073465</v>
      </c>
      <c r="H29" s="1"/>
      <c r="M29" s="14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91133</v>
      </c>
      <c r="E30" s="32"/>
      <c r="F30" s="26"/>
      <c r="G30" s="33">
        <f t="shared" si="0"/>
        <v>91133</v>
      </c>
      <c r="H30" s="1"/>
      <c r="M30" s="14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430931</v>
      </c>
      <c r="E31" s="27"/>
      <c r="F31" s="25"/>
      <c r="G31" s="33">
        <f t="shared" si="0"/>
        <v>430931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74882</v>
      </c>
      <c r="E32" s="32"/>
      <c r="F32" s="26"/>
      <c r="G32" s="33">
        <f t="shared" si="0"/>
        <v>74882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24852</v>
      </c>
      <c r="E38" s="27"/>
      <c r="F38" s="25"/>
      <c r="G38" s="35">
        <f t="shared" ref="G38:G47" si="2">SUM(D38:F38)</f>
        <v>24852</v>
      </c>
      <c r="H38" s="26" t="s">
        <v>102</v>
      </c>
      <c r="I38" s="26" t="s">
        <v>103</v>
      </c>
      <c r="J38" s="26">
        <v>1073465</v>
      </c>
      <c r="K38" s="29"/>
      <c r="L38" s="29"/>
      <c r="M38" s="26">
        <f t="shared" ref="M38:M52" si="3">SUM(J38:L38)</f>
        <v>1073465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24852</v>
      </c>
      <c r="E39" s="27"/>
      <c r="F39" s="25"/>
      <c r="G39" s="30">
        <f t="shared" si="2"/>
        <v>24852</v>
      </c>
      <c r="H39" s="26" t="s">
        <v>104</v>
      </c>
      <c r="I39" s="26" t="s">
        <v>105</v>
      </c>
      <c r="J39" s="26">
        <v>91133</v>
      </c>
      <c r="K39" s="29"/>
      <c r="L39" s="29"/>
      <c r="M39" s="26">
        <f t="shared" si="3"/>
        <v>91133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430931</v>
      </c>
      <c r="K40" s="29"/>
      <c r="L40" s="29"/>
      <c r="M40" s="26">
        <f t="shared" si="3"/>
        <v>430931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74882</v>
      </c>
      <c r="K41" s="29"/>
      <c r="L41" s="29"/>
      <c r="M41" s="26">
        <f t="shared" si="3"/>
        <v>74882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3281231</v>
      </c>
      <c r="M42" s="25">
        <f t="shared" si="3"/>
        <v>3281231</v>
      </c>
      <c r="N42" s="49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92708</v>
      </c>
      <c r="M45" s="25">
        <f t="shared" si="3"/>
        <v>92708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4513685</v>
      </c>
      <c r="E46" s="32"/>
      <c r="F46" s="26"/>
      <c r="G46" s="33">
        <f t="shared" si="2"/>
        <v>4513685</v>
      </c>
      <c r="H46" s="25" t="s">
        <v>112</v>
      </c>
      <c r="I46" s="25" t="s">
        <v>113</v>
      </c>
      <c r="J46" s="25">
        <v>57755</v>
      </c>
      <c r="M46" s="25">
        <f t="shared" si="3"/>
        <v>57755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3854900</v>
      </c>
      <c r="E47" s="32"/>
      <c r="F47" s="26"/>
      <c r="G47" s="33">
        <f t="shared" si="2"/>
        <v>3854900</v>
      </c>
      <c r="H47" s="25" t="s">
        <v>114</v>
      </c>
      <c r="I47" s="25" t="s">
        <v>115</v>
      </c>
      <c r="J47" s="25">
        <v>34953</v>
      </c>
      <c r="M47" s="25">
        <f t="shared" si="3"/>
        <v>34953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34953</v>
      </c>
      <c r="M48" s="25">
        <f t="shared" si="3"/>
        <v>34953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53492</v>
      </c>
      <c r="E57" s="27"/>
      <c r="F57" s="25"/>
      <c r="G57" s="30">
        <f t="shared" ref="G57:G74" si="4">SUM(D57:F57)</f>
        <v>53492</v>
      </c>
      <c r="H57" s="26" t="s">
        <v>126</v>
      </c>
      <c r="I57" s="26" t="s">
        <v>127</v>
      </c>
      <c r="J57" s="25">
        <v>4513685</v>
      </c>
      <c r="M57" s="25">
        <f t="shared" ref="M57:M73" si="5">SUM(J57:L57)</f>
        <v>4513685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5">
        <v>3854900</v>
      </c>
      <c r="M58" s="25">
        <f t="shared" si="5"/>
        <v>3854900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478404</v>
      </c>
      <c r="E59" s="27"/>
      <c r="F59" s="25"/>
      <c r="G59" s="30">
        <f t="shared" si="4"/>
        <v>478404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478404</v>
      </c>
      <c r="E60" s="27"/>
      <c r="F60" s="25"/>
      <c r="G60" s="30">
        <f t="shared" si="4"/>
        <v>478404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478404</v>
      </c>
      <c r="M61" s="25">
        <f t="shared" si="5"/>
        <v>478404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478404</v>
      </c>
      <c r="E64" s="27"/>
      <c r="F64" s="25"/>
      <c r="G64" s="30">
        <f t="shared" si="4"/>
        <v>478404</v>
      </c>
      <c r="H64" s="31" t="s">
        <v>144</v>
      </c>
      <c r="I64" s="25" t="s">
        <v>145</v>
      </c>
      <c r="J64" s="25">
        <v>478404</v>
      </c>
      <c r="M64" s="25">
        <f t="shared" si="5"/>
        <v>478404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309238</v>
      </c>
      <c r="E65" s="27"/>
      <c r="F65" s="25"/>
      <c r="G65" s="33">
        <f t="shared" si="4"/>
        <v>309238</v>
      </c>
      <c r="H65" s="26" t="s">
        <v>146</v>
      </c>
      <c r="I65" s="26" t="s">
        <v>147</v>
      </c>
      <c r="J65" s="26">
        <v>5378799</v>
      </c>
      <c r="M65" s="25">
        <f t="shared" si="5"/>
        <v>5378799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16697</v>
      </c>
      <c r="E66" s="27"/>
      <c r="F66" s="25"/>
      <c r="G66" s="30">
        <f t="shared" si="4"/>
        <v>16697</v>
      </c>
      <c r="H66" s="25" t="s">
        <v>148</v>
      </c>
      <c r="I66" s="36" t="s">
        <v>149</v>
      </c>
      <c r="J66" s="25">
        <v>0</v>
      </c>
      <c r="M66" s="25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1011</v>
      </c>
      <c r="E67" s="27"/>
      <c r="F67" s="25"/>
      <c r="G67" s="30">
        <f t="shared" si="4"/>
        <v>1011</v>
      </c>
      <c r="H67" s="25" t="s">
        <v>209</v>
      </c>
      <c r="I67" s="25" t="s">
        <v>210</v>
      </c>
      <c r="J67" s="25">
        <v>106</v>
      </c>
      <c r="M67" s="25">
        <f t="shared" si="5"/>
        <v>106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166</v>
      </c>
      <c r="G68" s="30">
        <f t="shared" si="4"/>
        <v>166</v>
      </c>
      <c r="H68" s="25" t="s">
        <v>150</v>
      </c>
      <c r="I68" s="25" t="s">
        <v>151</v>
      </c>
      <c r="J68" s="25">
        <v>4965655</v>
      </c>
      <c r="M68" s="25">
        <f t="shared" si="5"/>
        <v>4965655</v>
      </c>
      <c r="N68" s="49"/>
    </row>
    <row r="69" spans="1:14" ht="15.75" customHeight="1" x14ac:dyDescent="0.3">
      <c r="A69" s="25"/>
      <c r="B69" s="25" t="s">
        <v>154</v>
      </c>
      <c r="C69" s="25" t="s">
        <v>155</v>
      </c>
      <c r="D69" s="25">
        <v>291530</v>
      </c>
      <c r="E69" s="27"/>
      <c r="F69" s="25"/>
      <c r="G69" s="30">
        <f t="shared" si="4"/>
        <v>291530</v>
      </c>
      <c r="H69" s="25" t="s">
        <v>152</v>
      </c>
      <c r="I69" s="36" t="s">
        <v>153</v>
      </c>
      <c r="J69" s="25">
        <v>166</v>
      </c>
      <c r="M69" s="25">
        <f t="shared" si="5"/>
        <v>166</v>
      </c>
      <c r="N69" s="49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412872</v>
      </c>
      <c r="M70" s="25">
        <f t="shared" si="5"/>
        <v>412872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6575</v>
      </c>
      <c r="M71" s="25">
        <f t="shared" si="5"/>
        <v>6575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291530</v>
      </c>
      <c r="E72" s="27"/>
      <c r="F72" s="25"/>
      <c r="G72" s="30">
        <f t="shared" si="4"/>
        <v>291530</v>
      </c>
      <c r="H72" s="25" t="s">
        <v>158</v>
      </c>
      <c r="I72" s="36" t="s">
        <v>159</v>
      </c>
      <c r="J72" s="25">
        <v>43054</v>
      </c>
      <c r="M72" s="25">
        <f t="shared" si="5"/>
        <v>43054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9529754</v>
      </c>
      <c r="E73" s="32"/>
      <c r="F73" s="26"/>
      <c r="G73" s="33">
        <f t="shared" si="4"/>
        <v>9529754</v>
      </c>
      <c r="H73" s="25" t="s">
        <v>160</v>
      </c>
      <c r="I73" s="25" t="s">
        <v>161</v>
      </c>
      <c r="J73" s="25">
        <v>363243</v>
      </c>
      <c r="M73" s="25">
        <f t="shared" si="5"/>
        <v>363243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8870969</v>
      </c>
      <c r="E74" s="32"/>
      <c r="F74" s="26"/>
      <c r="G74" s="33">
        <f t="shared" si="4"/>
        <v>8870969</v>
      </c>
      <c r="H74" s="1"/>
      <c r="M74" s="38"/>
    </row>
    <row r="75" spans="1:14" ht="16.5" customHeight="1" x14ac:dyDescent="0.3">
      <c r="A75" s="25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4668487</v>
      </c>
      <c r="E79" s="27"/>
      <c r="F79" s="25"/>
      <c r="G79" s="35">
        <f>SUM(D79:F79)</f>
        <v>4668487</v>
      </c>
      <c r="H79" s="26" t="s">
        <v>162</v>
      </c>
      <c r="I79" s="26" t="s">
        <v>163</v>
      </c>
      <c r="J79" s="26">
        <v>9529754</v>
      </c>
      <c r="M79" s="26">
        <f>SUM(J79:L79)</f>
        <v>9529754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9529754</v>
      </c>
      <c r="E80" s="32"/>
      <c r="F80" s="26"/>
      <c r="G80" s="33">
        <f>SUM(D80:F80)</f>
        <v>9529754</v>
      </c>
      <c r="H80" s="26" t="s">
        <v>164</v>
      </c>
      <c r="I80" s="26" t="s">
        <v>165</v>
      </c>
      <c r="J80" s="26">
        <v>8870969</v>
      </c>
      <c r="M80" s="26">
        <f>SUM(J80:L80)</f>
        <v>8870969</v>
      </c>
    </row>
    <row r="81" spans="1:14" ht="16.5" customHeight="1" x14ac:dyDescent="0.3">
      <c r="A81" s="34"/>
      <c r="B81" s="26" t="s">
        <v>170</v>
      </c>
      <c r="C81" s="26" t="s">
        <v>171</v>
      </c>
      <c r="D81" s="26">
        <v>8870969</v>
      </c>
      <c r="E81" s="32"/>
      <c r="F81" s="26"/>
      <c r="G81" s="33">
        <f>SUM(D81:F81)</f>
        <v>8870969</v>
      </c>
      <c r="H81" s="25" t="s">
        <v>166</v>
      </c>
      <c r="I81" s="25" t="s">
        <v>167</v>
      </c>
      <c r="J81" s="25">
        <v>4668487</v>
      </c>
      <c r="M81" s="25">
        <f>SUM(J81:L81)</f>
        <v>4668487</v>
      </c>
      <c r="N81" s="49"/>
    </row>
    <row r="82" spans="1:14" ht="16.5" customHeight="1" x14ac:dyDescent="0.3">
      <c r="A82" s="25"/>
    </row>
    <row r="83" spans="1:14" ht="16.5" customHeight="1" x14ac:dyDescent="0.3">
      <c r="A83" s="25"/>
      <c r="D83" s="25"/>
      <c r="E83" s="27"/>
      <c r="F83" s="25"/>
      <c r="G83" s="27"/>
    </row>
    <row r="84" spans="1:14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4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4" ht="16.5" customHeight="1" x14ac:dyDescent="0.3">
      <c r="A86" s="25"/>
      <c r="B86" s="25" t="s">
        <v>172</v>
      </c>
      <c r="C86" s="25" t="s">
        <v>173</v>
      </c>
      <c r="D86" s="25">
        <v>8125882</v>
      </c>
      <c r="E86" s="27"/>
      <c r="F86" s="25"/>
      <c r="G86" s="30">
        <f>SUM(D86:F86)</f>
        <v>8125882</v>
      </c>
      <c r="H86" s="26" t="s">
        <v>162</v>
      </c>
      <c r="I86" s="26" t="s">
        <v>163</v>
      </c>
      <c r="J86" s="26">
        <v>9529754</v>
      </c>
      <c r="K86" s="29"/>
      <c r="L86" s="29"/>
      <c r="M86" s="26">
        <f>SUM(J86:L86)</f>
        <v>9529754</v>
      </c>
    </row>
    <row r="87" spans="1:14" ht="16.5" customHeight="1" x14ac:dyDescent="0.3">
      <c r="A87" s="25"/>
      <c r="B87" s="25" t="s">
        <v>174</v>
      </c>
      <c r="C87" s="25" t="s">
        <v>175</v>
      </c>
      <c r="D87" s="25">
        <v>300185</v>
      </c>
      <c r="E87" s="27"/>
      <c r="F87" s="25"/>
      <c r="G87" s="30">
        <f>SUM(D87:F87)</f>
        <v>300185</v>
      </c>
      <c r="H87" s="26" t="s">
        <v>164</v>
      </c>
      <c r="I87" s="26" t="s">
        <v>165</v>
      </c>
      <c r="J87" s="26">
        <v>8870969</v>
      </c>
      <c r="K87" s="29"/>
      <c r="L87" s="29"/>
      <c r="M87" s="26">
        <f>SUM(J87:L87)</f>
        <v>8870969</v>
      </c>
    </row>
    <row r="88" spans="1:14" ht="16.5" customHeight="1" x14ac:dyDescent="0.3">
      <c r="A88" s="34"/>
      <c r="B88" s="26" t="s">
        <v>176</v>
      </c>
      <c r="C88" s="26" t="s">
        <v>177</v>
      </c>
      <c r="D88" s="26">
        <v>1103687</v>
      </c>
      <c r="E88" s="32"/>
      <c r="F88" s="26"/>
      <c r="G88" s="33">
        <f>SUM(D88:F88)</f>
        <v>1103687</v>
      </c>
      <c r="H88" s="1"/>
      <c r="M88">
        <f>SUM(J88:L88)</f>
        <v>0</v>
      </c>
    </row>
    <row r="89" spans="1:14" ht="16.5" customHeight="1" x14ac:dyDescent="0.3">
      <c r="A89" s="25"/>
      <c r="B89" s="26" t="s">
        <v>178</v>
      </c>
      <c r="C89" s="26" t="s">
        <v>38</v>
      </c>
      <c r="D89" s="26">
        <v>444902</v>
      </c>
      <c r="E89" s="32"/>
      <c r="F89" s="26"/>
      <c r="G89" s="33">
        <f>SUM(D89:F89)</f>
        <v>444902</v>
      </c>
      <c r="H89" s="1"/>
      <c r="M89" s="14">
        <f>SUM(J89:L89)</f>
        <v>0</v>
      </c>
    </row>
    <row r="90" spans="1:14" ht="16.5" customHeight="1" x14ac:dyDescent="0.3">
      <c r="A90" s="25"/>
    </row>
    <row r="91" spans="1:14" ht="16.5" customHeight="1" x14ac:dyDescent="0.3">
      <c r="A91" s="25"/>
    </row>
    <row r="92" spans="1:14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4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4" ht="16.5" customHeight="1" x14ac:dyDescent="0.3">
      <c r="A94" s="25"/>
      <c r="B94" s="25" t="s">
        <v>179</v>
      </c>
      <c r="C94" s="25" t="s">
        <v>180</v>
      </c>
      <c r="D94" s="25">
        <v>8125882</v>
      </c>
      <c r="E94" s="27"/>
      <c r="F94" s="25"/>
      <c r="G94" s="35">
        <f>SUM(D94:F94)</f>
        <v>8125882</v>
      </c>
      <c r="H94" s="26" t="s">
        <v>168</v>
      </c>
      <c r="I94" s="26" t="s">
        <v>169</v>
      </c>
      <c r="J94" s="26">
        <v>9529754</v>
      </c>
      <c r="K94" s="26"/>
      <c r="L94" s="26"/>
      <c r="M94" s="26">
        <f>SUM(J94:L94)</f>
        <v>9529754</v>
      </c>
    </row>
    <row r="95" spans="1:14" ht="16.5" customHeight="1" x14ac:dyDescent="0.3">
      <c r="A95" s="25"/>
      <c r="B95" s="25" t="s">
        <v>181</v>
      </c>
      <c r="C95" s="25" t="s">
        <v>182</v>
      </c>
      <c r="D95" s="25">
        <v>300185</v>
      </c>
      <c r="E95" s="27"/>
      <c r="F95" s="25"/>
      <c r="G95" s="30">
        <f>SUM(D95:F95)</f>
        <v>300185</v>
      </c>
      <c r="H95" s="26" t="s">
        <v>170</v>
      </c>
      <c r="I95" s="26" t="s">
        <v>171</v>
      </c>
      <c r="J95" s="26">
        <v>8870969</v>
      </c>
      <c r="K95" s="26"/>
      <c r="L95" s="26"/>
      <c r="M95" s="26">
        <f>SUM(J95:L95)</f>
        <v>8870969</v>
      </c>
    </row>
    <row r="96" spans="1:14" ht="16.5" customHeight="1" x14ac:dyDescent="0.3">
      <c r="A96" s="34"/>
      <c r="B96" s="26" t="s">
        <v>176</v>
      </c>
      <c r="C96" s="26" t="s">
        <v>177</v>
      </c>
      <c r="D96" s="26">
        <v>1103687</v>
      </c>
      <c r="E96" s="32"/>
      <c r="F96" s="26"/>
      <c r="G96" s="30">
        <f>SUM(D96:F96)</f>
        <v>1103687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444902</v>
      </c>
      <c r="E97" s="32"/>
      <c r="F97" s="26"/>
      <c r="G97" s="30">
        <f>SUM(D97:F97)</f>
        <v>444902</v>
      </c>
      <c r="H97" s="25"/>
      <c r="I97" s="25"/>
      <c r="J97" s="25"/>
      <c r="K97" s="25"/>
      <c r="L97" s="25"/>
      <c r="M97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 s="14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527341</v>
      </c>
      <c r="E103" s="27"/>
      <c r="F103" s="25"/>
      <c r="G103" s="30">
        <f t="shared" ref="G103:G108" si="6">SUM(D103:F103)</f>
        <v>527341</v>
      </c>
      <c r="H103" s="39" t="s">
        <v>178</v>
      </c>
      <c r="I103" s="26" t="s">
        <v>211</v>
      </c>
      <c r="J103" s="26">
        <v>444902</v>
      </c>
      <c r="K103" s="25"/>
      <c r="L103" s="25"/>
      <c r="M103" s="26">
        <f t="shared" ref="M103:M108" si="7">SUM(J103:L103)</f>
        <v>444902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658785</v>
      </c>
      <c r="E104" s="27"/>
      <c r="F104" s="25"/>
      <c r="G104" s="30">
        <f t="shared" si="6"/>
        <v>658785</v>
      </c>
      <c r="H104" s="25" t="s">
        <v>212</v>
      </c>
      <c r="I104" s="25" t="s">
        <v>213</v>
      </c>
      <c r="J104" s="25">
        <v>3736</v>
      </c>
      <c r="K104" s="25"/>
      <c r="L104" s="25"/>
      <c r="M104" s="25">
        <f t="shared" si="7"/>
        <v>3736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-1288</v>
      </c>
      <c r="E105" s="27"/>
      <c r="F105" s="25"/>
      <c r="G105" s="30">
        <f t="shared" si="6"/>
        <v>-1288</v>
      </c>
      <c r="H105" s="25" t="s">
        <v>214</v>
      </c>
      <c r="I105" s="25" t="s">
        <v>215</v>
      </c>
      <c r="J105" s="25">
        <v>21277</v>
      </c>
      <c r="K105" s="25"/>
      <c r="L105" s="25"/>
      <c r="M105" s="25">
        <f t="shared" si="7"/>
        <v>21277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123346</v>
      </c>
      <c r="E107" s="27"/>
      <c r="F107" s="25"/>
      <c r="G107" s="30">
        <f t="shared" si="6"/>
        <v>123346</v>
      </c>
      <c r="H107" s="1"/>
      <c r="I107" s="25"/>
      <c r="J107" s="25"/>
      <c r="K107" s="25"/>
      <c r="L107" s="25"/>
      <c r="M107">
        <f t="shared" si="7"/>
        <v>0</v>
      </c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436747</v>
      </c>
      <c r="E108" s="27"/>
      <c r="F108" s="26">
        <v>8499</v>
      </c>
      <c r="G108" s="33">
        <f t="shared" si="6"/>
        <v>445246</v>
      </c>
      <c r="H108" s="25"/>
      <c r="I108" s="25"/>
      <c r="J108" s="25"/>
      <c r="K108" s="25"/>
      <c r="L108" s="25"/>
      <c r="M108" s="14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2">
      <c r="E112" s="26"/>
      <c r="K112" s="26"/>
    </row>
    <row r="113" spans="4:11" ht="16.5" customHeight="1" x14ac:dyDescent="0.3">
      <c r="K113" s="25"/>
    </row>
    <row r="114" spans="4:11" ht="16.5" customHeight="1" x14ac:dyDescent="0.2">
      <c r="E114" s="26"/>
      <c r="K114" s="26"/>
    </row>
    <row r="115" spans="4:11" ht="16.5" customHeight="1" x14ac:dyDescent="0.3">
      <c r="K115" s="25"/>
    </row>
    <row r="116" spans="4:11" ht="16.5" customHeight="1" x14ac:dyDescent="0.2"/>
    <row r="117" spans="4:11" ht="16.5" customHeight="1" x14ac:dyDescent="0.3">
      <c r="D117" s="25"/>
    </row>
    <row r="118" spans="4:11" ht="16.5" customHeight="1" x14ac:dyDescent="0.3">
      <c r="J118" s="25"/>
    </row>
    <row r="119" spans="4:11" ht="16.5" customHeight="1" x14ac:dyDescent="0.3">
      <c r="J119" s="25"/>
    </row>
    <row r="120" spans="4:11" ht="16.5" customHeight="1" x14ac:dyDescent="0.3">
      <c r="J120" s="25"/>
    </row>
    <row r="121" spans="4:11" ht="16.5" customHeight="1" x14ac:dyDescent="0.2"/>
    <row r="122" spans="4:11" ht="16.5" customHeight="1" x14ac:dyDescent="0.2"/>
    <row r="123" spans="4:11" ht="16.5" customHeight="1" x14ac:dyDescent="0.2"/>
  </sheetData>
  <mergeCells count="11">
    <mergeCell ref="B36:M36"/>
    <mergeCell ref="B3:M3"/>
    <mergeCell ref="B4:M4"/>
    <mergeCell ref="B5:M5"/>
    <mergeCell ref="B7:M7"/>
    <mergeCell ref="B20:M20"/>
    <mergeCell ref="B55:M55"/>
    <mergeCell ref="B77:M77"/>
    <mergeCell ref="B84:M84"/>
    <mergeCell ref="B92:M92"/>
    <mergeCell ref="B101:M101"/>
  </mergeCells>
  <conditionalFormatting sqref="B8:M8">
    <cfRule type="containsText" dxfId="87" priority="8" operator="containsText" text="isflsh">
      <formula>NOT(ISERROR(SEARCH("isflsh",B8)))</formula>
    </cfRule>
  </conditionalFormatting>
  <conditionalFormatting sqref="B21:M21">
    <cfRule type="containsText" dxfId="86" priority="7" operator="containsText" text="isflsh">
      <formula>NOT(ISERROR(SEARCH("isflsh",B21)))</formula>
    </cfRule>
  </conditionalFormatting>
  <conditionalFormatting sqref="B37:M37">
    <cfRule type="containsText" dxfId="85" priority="6" operator="containsText" text="isflsh">
      <formula>NOT(ISERROR(SEARCH("isflsh",B37)))</formula>
    </cfRule>
  </conditionalFormatting>
  <conditionalFormatting sqref="B56:M56">
    <cfRule type="containsText" dxfId="84" priority="5" operator="containsText" text="isflsh">
      <formula>NOT(ISERROR(SEARCH("isflsh",B56)))</formula>
    </cfRule>
  </conditionalFormatting>
  <conditionalFormatting sqref="B78:M78">
    <cfRule type="containsText" dxfId="83" priority="4" operator="containsText" text="isflsh">
      <formula>NOT(ISERROR(SEARCH("isflsh",B78)))</formula>
    </cfRule>
  </conditionalFormatting>
  <conditionalFormatting sqref="B85:M85">
    <cfRule type="containsText" dxfId="82" priority="3" operator="containsText" text="isflsh">
      <formula>NOT(ISERROR(SEARCH("isflsh",B85)))</formula>
    </cfRule>
  </conditionalFormatting>
  <conditionalFormatting sqref="B93:M93">
    <cfRule type="containsText" dxfId="81" priority="2" operator="containsText" text="isflsh">
      <formula>NOT(ISERROR(SEARCH("isflsh",B93)))</formula>
    </cfRule>
  </conditionalFormatting>
  <conditionalFormatting sqref="B102:M102">
    <cfRule type="containsText" dxfId="80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20'!A1" display="Siguiente"/>
    <hyperlink ref="N4" location="'ECONOMÍA T 2018'!A1" display="Anterior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0"/>
    </row>
    <row r="4" spans="1:16" ht="17.25" customHeight="1" x14ac:dyDescent="0.2">
      <c r="A4" s="2"/>
      <c r="B4" s="75">
        <v>2020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41" t="s">
        <v>50</v>
      </c>
    </row>
    <row r="5" spans="1:16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1" t="s">
        <v>49</v>
      </c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1928</v>
      </c>
      <c r="F9" s="17"/>
      <c r="G9" s="42">
        <v>1928</v>
      </c>
      <c r="H9" s="48" t="s">
        <v>216</v>
      </c>
      <c r="I9" s="48" t="s">
        <v>217</v>
      </c>
      <c r="J9" s="17"/>
      <c r="K9" s="2"/>
      <c r="L9" s="15">
        <v>1928</v>
      </c>
      <c r="M9" s="15">
        <v>1928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7603306</v>
      </c>
      <c r="F11" s="17"/>
      <c r="G11" s="18">
        <v>7603306</v>
      </c>
      <c r="H11" s="19" t="s">
        <v>193</v>
      </c>
      <c r="I11" s="19" t="s">
        <v>194</v>
      </c>
      <c r="J11" s="19">
        <v>7603306</v>
      </c>
      <c r="K11" s="20"/>
      <c r="L11" s="20"/>
      <c r="M11" s="19">
        <v>7603306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1384815</v>
      </c>
      <c r="E12" s="16">
        <v>0</v>
      </c>
      <c r="F12" s="15"/>
      <c r="G12" s="18">
        <v>1384815</v>
      </c>
      <c r="H12" s="15" t="s">
        <v>195</v>
      </c>
      <c r="I12" s="15" t="s">
        <v>196</v>
      </c>
      <c r="J12" s="15">
        <v>3146329</v>
      </c>
      <c r="K12" s="2"/>
      <c r="L12" s="2"/>
      <c r="M12" s="16">
        <v>3146329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70836</v>
      </c>
      <c r="F13" s="15"/>
      <c r="G13" s="18">
        <v>70836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6218491</v>
      </c>
      <c r="E14" s="22"/>
      <c r="F14" s="19"/>
      <c r="G14" s="23">
        <v>6218491</v>
      </c>
      <c r="H14" s="15" t="s">
        <v>199</v>
      </c>
      <c r="I14" s="15" t="s">
        <v>200</v>
      </c>
      <c r="J14" s="15">
        <v>4456977</v>
      </c>
      <c r="K14" s="2"/>
      <c r="L14" s="2"/>
      <c r="M14" s="16">
        <v>4456977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567265</v>
      </c>
      <c r="E15" s="16"/>
      <c r="F15" s="15"/>
      <c r="G15" s="18">
        <v>567265</v>
      </c>
      <c r="H15" s="48" t="s">
        <v>80</v>
      </c>
      <c r="I15" s="15" t="s">
        <v>81</v>
      </c>
      <c r="J15" s="2"/>
      <c r="K15" s="15">
        <v>1384815</v>
      </c>
      <c r="L15" s="2"/>
      <c r="M15" s="16">
        <f>SUM(J15:L15)</f>
        <v>1384815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5651226</v>
      </c>
      <c r="E16" s="22"/>
      <c r="F16" s="19"/>
      <c r="G16" s="23">
        <v>5651226</v>
      </c>
      <c r="H16" s="48" t="s">
        <v>220</v>
      </c>
      <c r="I16" s="15" t="s">
        <v>221</v>
      </c>
      <c r="J16" s="15">
        <v>70836</v>
      </c>
      <c r="K16" s="2"/>
      <c r="L16" s="2"/>
      <c r="M16" s="16">
        <v>70836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1928</v>
      </c>
      <c r="G17" s="23">
        <f>SUM(D17:F17)</f>
        <v>1928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5292414</v>
      </c>
      <c r="E22" s="27"/>
      <c r="F22" s="25"/>
      <c r="G22" s="33">
        <f t="shared" ref="G22:G32" si="0">SUM(D22:F22)</f>
        <v>5292414</v>
      </c>
      <c r="H22" s="26" t="s">
        <v>82</v>
      </c>
      <c r="I22" s="26" t="s">
        <v>83</v>
      </c>
      <c r="J22" s="26">
        <v>6218491</v>
      </c>
      <c r="K22" s="29"/>
      <c r="L22" s="29"/>
      <c r="M22" s="26">
        <f t="shared" ref="M22:M32" si="1">SUM(J22:L22)</f>
        <v>6218491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4361037</v>
      </c>
      <c r="E23" s="27"/>
      <c r="F23" s="25"/>
      <c r="G23" s="30">
        <f t="shared" si="0"/>
        <v>4361037</v>
      </c>
      <c r="H23" s="26" t="s">
        <v>86</v>
      </c>
      <c r="I23" s="26" t="s">
        <v>87</v>
      </c>
      <c r="J23" s="26">
        <v>5651226</v>
      </c>
      <c r="K23" s="29"/>
      <c r="L23" s="29"/>
      <c r="M23" s="26">
        <f t="shared" si="1"/>
        <v>5651226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931377</v>
      </c>
      <c r="E24" s="27"/>
      <c r="F24" s="25"/>
      <c r="G24" s="30">
        <f t="shared" si="0"/>
        <v>931377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429062</v>
      </c>
      <c r="E25" s="27"/>
      <c r="F25" s="25"/>
      <c r="G25" s="30">
        <f t="shared" si="0"/>
        <v>429062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502315</v>
      </c>
      <c r="E26" s="27"/>
      <c r="F26" s="25"/>
      <c r="G26" s="30">
        <f t="shared" si="0"/>
        <v>502315</v>
      </c>
      <c r="H26" s="1"/>
      <c r="M26" s="14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27835</v>
      </c>
      <c r="E27" s="27"/>
      <c r="F27" s="25"/>
      <c r="G27" s="30">
        <f t="shared" si="0"/>
        <v>27835</v>
      </c>
      <c r="H27" s="1"/>
      <c r="M27" s="14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 s="14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836347</v>
      </c>
      <c r="E29" s="32"/>
      <c r="F29" s="26"/>
      <c r="G29" s="33">
        <f t="shared" si="0"/>
        <v>836347</v>
      </c>
      <c r="H29" s="1"/>
      <c r="M29" s="14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61895</v>
      </c>
      <c r="E30" s="32"/>
      <c r="F30" s="26"/>
      <c r="G30" s="33">
        <f t="shared" si="0"/>
        <v>61895</v>
      </c>
      <c r="H30" s="1"/>
      <c r="M30" s="14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280910</v>
      </c>
      <c r="E31" s="27"/>
      <c r="F31" s="25"/>
      <c r="G31" s="33">
        <f t="shared" si="0"/>
        <v>280910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50067</v>
      </c>
      <c r="E32" s="32"/>
      <c r="F32" s="26"/>
      <c r="G32" s="33">
        <f t="shared" si="0"/>
        <v>50067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23764</v>
      </c>
      <c r="E38" s="27"/>
      <c r="F38" s="25"/>
      <c r="G38" s="35">
        <f t="shared" ref="G38:G47" si="2">SUM(D38:F38)</f>
        <v>23764</v>
      </c>
      <c r="H38" s="26" t="s">
        <v>102</v>
      </c>
      <c r="I38" s="26" t="s">
        <v>103</v>
      </c>
      <c r="J38" s="26">
        <v>836347</v>
      </c>
      <c r="K38" s="29"/>
      <c r="L38" s="29"/>
      <c r="M38" s="26">
        <f t="shared" ref="M38:M52" si="3">SUM(J38:L38)</f>
        <v>836347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23764</v>
      </c>
      <c r="E39" s="27"/>
      <c r="F39" s="25"/>
      <c r="G39" s="30">
        <f t="shared" si="2"/>
        <v>23764</v>
      </c>
      <c r="H39" s="26" t="s">
        <v>104</v>
      </c>
      <c r="I39" s="26" t="s">
        <v>105</v>
      </c>
      <c r="J39" s="26">
        <v>61895</v>
      </c>
      <c r="K39" s="29"/>
      <c r="L39" s="29"/>
      <c r="M39" s="26">
        <f t="shared" si="3"/>
        <v>61895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280910</v>
      </c>
      <c r="K40" s="29"/>
      <c r="L40" s="29"/>
      <c r="M40" s="26">
        <f t="shared" si="3"/>
        <v>280910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50067</v>
      </c>
      <c r="K41" s="29"/>
      <c r="L41" s="29"/>
      <c r="M41" s="26">
        <f t="shared" si="3"/>
        <v>50067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2608517</v>
      </c>
      <c r="M42" s="25">
        <f t="shared" si="3"/>
        <v>2608517</v>
      </c>
      <c r="N42" s="49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67420</v>
      </c>
      <c r="M45" s="25">
        <f t="shared" si="3"/>
        <v>67420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3550415</v>
      </c>
      <c r="E46" s="32"/>
      <c r="F46" s="26"/>
      <c r="G46" s="33">
        <f t="shared" si="2"/>
        <v>3550415</v>
      </c>
      <c r="H46" s="25" t="s">
        <v>112</v>
      </c>
      <c r="I46" s="25" t="s">
        <v>113</v>
      </c>
      <c r="J46" s="25">
        <v>45007</v>
      </c>
      <c r="M46" s="25">
        <f t="shared" si="3"/>
        <v>45007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2983150</v>
      </c>
      <c r="E47" s="32"/>
      <c r="F47" s="26"/>
      <c r="G47" s="33">
        <f t="shared" si="2"/>
        <v>2983150</v>
      </c>
      <c r="H47" s="25" t="s">
        <v>114</v>
      </c>
      <c r="I47" s="25" t="s">
        <v>115</v>
      </c>
      <c r="J47" s="25">
        <v>22413</v>
      </c>
      <c r="M47" s="25">
        <f t="shared" si="3"/>
        <v>22413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22413</v>
      </c>
      <c r="M48" s="25">
        <f t="shared" si="3"/>
        <v>22413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32070</v>
      </c>
      <c r="E57" s="27"/>
      <c r="F57" s="25"/>
      <c r="G57" s="30">
        <f t="shared" ref="G57:G74" si="4">SUM(D57:F57)</f>
        <v>32070</v>
      </c>
      <c r="H57" s="26" t="s">
        <v>126</v>
      </c>
      <c r="I57" s="26" t="s">
        <v>127</v>
      </c>
      <c r="J57" s="25">
        <v>3550415</v>
      </c>
      <c r="M57" s="25">
        <f t="shared" ref="M57:M73" si="5">SUM(J57:L57)</f>
        <v>3550415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5">
        <v>2983150</v>
      </c>
      <c r="M58" s="25">
        <f t="shared" si="5"/>
        <v>2983150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502315</v>
      </c>
      <c r="E59" s="27"/>
      <c r="F59" s="25"/>
      <c r="G59" s="30">
        <f t="shared" si="4"/>
        <v>502315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502315</v>
      </c>
      <c r="E60" s="27"/>
      <c r="F60" s="25"/>
      <c r="G60" s="30">
        <f t="shared" si="4"/>
        <v>502315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502315</v>
      </c>
      <c r="M61" s="25">
        <f t="shared" si="5"/>
        <v>502315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502315</v>
      </c>
      <c r="E64" s="27"/>
      <c r="F64" s="25"/>
      <c r="G64" s="30">
        <f t="shared" si="4"/>
        <v>502315</v>
      </c>
      <c r="H64" s="31" t="s">
        <v>144</v>
      </c>
      <c r="I64" s="25" t="s">
        <v>145</v>
      </c>
      <c r="J64" s="25">
        <v>502315</v>
      </c>
      <c r="M64" s="25">
        <f t="shared" si="5"/>
        <v>502315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210697</v>
      </c>
      <c r="E65" s="27"/>
      <c r="F65" s="25"/>
      <c r="G65" s="33">
        <f t="shared" si="4"/>
        <v>210697</v>
      </c>
      <c r="H65" s="26" t="s">
        <v>146</v>
      </c>
      <c r="I65" s="26" t="s">
        <v>147</v>
      </c>
      <c r="J65" s="26">
        <v>4629500</v>
      </c>
      <c r="M65" s="25">
        <f t="shared" si="5"/>
        <v>4629500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14671</v>
      </c>
      <c r="E66" s="27"/>
      <c r="F66" s="25"/>
      <c r="G66" s="30">
        <f t="shared" si="4"/>
        <v>14671</v>
      </c>
      <c r="H66" s="25" t="s">
        <v>148</v>
      </c>
      <c r="I66" s="36" t="s">
        <v>149</v>
      </c>
      <c r="J66" s="25">
        <v>0</v>
      </c>
      <c r="M66" s="25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2</v>
      </c>
      <c r="E67" s="27"/>
      <c r="F67" s="25"/>
      <c r="G67" s="30">
        <f t="shared" si="4"/>
        <v>2</v>
      </c>
      <c r="H67" s="25" t="s">
        <v>209</v>
      </c>
      <c r="I67" s="25" t="s">
        <v>210</v>
      </c>
      <c r="J67" s="25">
        <v>34</v>
      </c>
      <c r="M67" s="25">
        <f t="shared" si="5"/>
        <v>34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10</v>
      </c>
      <c r="G68" s="30">
        <f t="shared" si="4"/>
        <v>10</v>
      </c>
      <c r="H68" s="25" t="s">
        <v>150</v>
      </c>
      <c r="I68" s="25" t="s">
        <v>151</v>
      </c>
      <c r="J68" s="25">
        <v>4341538</v>
      </c>
      <c r="M68" s="25">
        <f t="shared" si="5"/>
        <v>4341538</v>
      </c>
      <c r="N68" s="49"/>
    </row>
    <row r="69" spans="1:14" ht="15.75" customHeight="1" x14ac:dyDescent="0.3">
      <c r="A69" s="25"/>
      <c r="B69" s="25" t="s">
        <v>154</v>
      </c>
      <c r="C69" s="25" t="s">
        <v>155</v>
      </c>
      <c r="D69" s="25">
        <v>196024</v>
      </c>
      <c r="E69" s="27"/>
      <c r="F69" s="25"/>
      <c r="G69" s="30">
        <f t="shared" si="4"/>
        <v>196024</v>
      </c>
      <c r="H69" s="25" t="s">
        <v>152</v>
      </c>
      <c r="I69" s="36" t="s">
        <v>153</v>
      </c>
      <c r="J69" s="25">
        <v>10</v>
      </c>
      <c r="M69" s="25">
        <f t="shared" si="5"/>
        <v>10</v>
      </c>
      <c r="N69" s="49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287918</v>
      </c>
      <c r="M70" s="25">
        <f t="shared" si="5"/>
        <v>287918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4116</v>
      </c>
      <c r="M71" s="25">
        <f t="shared" si="5"/>
        <v>4116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196024</v>
      </c>
      <c r="E72" s="27"/>
      <c r="F72" s="25"/>
      <c r="G72" s="30">
        <f t="shared" si="4"/>
        <v>196024</v>
      </c>
      <c r="H72" s="25" t="s">
        <v>158</v>
      </c>
      <c r="I72" s="36" t="s">
        <v>159</v>
      </c>
      <c r="J72" s="25">
        <v>44427</v>
      </c>
      <c r="M72" s="25">
        <f t="shared" si="5"/>
        <v>44427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7937148</v>
      </c>
      <c r="E73" s="32"/>
      <c r="F73" s="26"/>
      <c r="G73" s="33">
        <f t="shared" si="4"/>
        <v>7937148</v>
      </c>
      <c r="H73" s="25" t="s">
        <v>160</v>
      </c>
      <c r="I73" s="25" t="s">
        <v>161</v>
      </c>
      <c r="J73" s="25">
        <v>239375</v>
      </c>
      <c r="M73" s="25">
        <f t="shared" si="5"/>
        <v>239375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7369883</v>
      </c>
      <c r="E74" s="32"/>
      <c r="F74" s="26"/>
      <c r="G74" s="33">
        <f t="shared" si="4"/>
        <v>7369883</v>
      </c>
      <c r="H74" s="1"/>
      <c r="M74" s="38"/>
    </row>
    <row r="75" spans="1:14" ht="16.5" customHeight="1" x14ac:dyDescent="0.3">
      <c r="A75" s="25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4227304</v>
      </c>
      <c r="E79" s="27"/>
      <c r="F79" s="25"/>
      <c r="G79" s="35">
        <f>SUM(D79:F79)</f>
        <v>4227304</v>
      </c>
      <c r="H79" s="26" t="s">
        <v>162</v>
      </c>
      <c r="I79" s="26" t="s">
        <v>163</v>
      </c>
      <c r="J79" s="26">
        <v>7937148</v>
      </c>
      <c r="M79" s="26">
        <f>SUM(J79:L79)</f>
        <v>7937148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7937148</v>
      </c>
      <c r="E80" s="32"/>
      <c r="F80" s="26"/>
      <c r="G80" s="33">
        <f>SUM(D80:F80)</f>
        <v>7937148</v>
      </c>
      <c r="H80" s="26" t="s">
        <v>164</v>
      </c>
      <c r="I80" s="26" t="s">
        <v>165</v>
      </c>
      <c r="J80" s="26">
        <v>7369883</v>
      </c>
      <c r="M80" s="26">
        <f>SUM(J80:L80)</f>
        <v>7369883</v>
      </c>
    </row>
    <row r="81" spans="1:14" ht="16.5" customHeight="1" x14ac:dyDescent="0.3">
      <c r="A81" s="34"/>
      <c r="B81" s="26" t="s">
        <v>170</v>
      </c>
      <c r="C81" s="26" t="s">
        <v>171</v>
      </c>
      <c r="D81" s="26">
        <v>7369883</v>
      </c>
      <c r="E81" s="32"/>
      <c r="F81" s="26"/>
      <c r="G81" s="33">
        <f>SUM(D81:F81)</f>
        <v>7369883</v>
      </c>
      <c r="H81" s="25" t="s">
        <v>166</v>
      </c>
      <c r="I81" s="25" t="s">
        <v>167</v>
      </c>
      <c r="J81" s="25">
        <v>4227304</v>
      </c>
      <c r="M81" s="25">
        <f>SUM(J81:L81)</f>
        <v>4227304</v>
      </c>
      <c r="N81" s="49"/>
    </row>
    <row r="82" spans="1:14" ht="16.5" customHeight="1" x14ac:dyDescent="0.3">
      <c r="A82" s="25"/>
    </row>
    <row r="83" spans="1:14" ht="16.5" customHeight="1" x14ac:dyDescent="0.3">
      <c r="A83" s="25"/>
      <c r="D83" s="25"/>
      <c r="E83" s="27"/>
      <c r="F83" s="25"/>
      <c r="G83" s="27"/>
    </row>
    <row r="84" spans="1:14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4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4" ht="16.5" customHeight="1" x14ac:dyDescent="0.3">
      <c r="A86" s="25"/>
      <c r="B86" s="25" t="s">
        <v>172</v>
      </c>
      <c r="C86" s="25" t="s">
        <v>173</v>
      </c>
      <c r="D86" s="25">
        <v>6949413</v>
      </c>
      <c r="E86" s="27"/>
      <c r="F86" s="25"/>
      <c r="G86" s="30">
        <f>SUM(D86:F86)</f>
        <v>6949413</v>
      </c>
      <c r="H86" s="26" t="s">
        <v>162</v>
      </c>
      <c r="I86" s="26" t="s">
        <v>163</v>
      </c>
      <c r="J86" s="26">
        <v>7937148</v>
      </c>
      <c r="K86" s="29"/>
      <c r="L86" s="29"/>
      <c r="M86" s="26">
        <f>SUM(J86:L86)</f>
        <v>7937148</v>
      </c>
    </row>
    <row r="87" spans="1:14" ht="16.5" customHeight="1" x14ac:dyDescent="0.3">
      <c r="A87" s="25"/>
      <c r="B87" s="25" t="s">
        <v>174</v>
      </c>
      <c r="C87" s="25" t="s">
        <v>175</v>
      </c>
      <c r="D87" s="25">
        <v>229673</v>
      </c>
      <c r="E87" s="27"/>
      <c r="F87" s="25"/>
      <c r="G87" s="30">
        <f>SUM(D87:F87)</f>
        <v>229673</v>
      </c>
      <c r="H87" s="26" t="s">
        <v>164</v>
      </c>
      <c r="I87" s="26" t="s">
        <v>165</v>
      </c>
      <c r="J87" s="26">
        <v>7369883</v>
      </c>
      <c r="K87" s="29"/>
      <c r="L87" s="29"/>
      <c r="M87" s="26">
        <f>SUM(J87:L87)</f>
        <v>7369883</v>
      </c>
    </row>
    <row r="88" spans="1:14" ht="16.5" customHeight="1" x14ac:dyDescent="0.3">
      <c r="A88" s="34"/>
      <c r="B88" s="26" t="s">
        <v>176</v>
      </c>
      <c r="C88" s="26" t="s">
        <v>177</v>
      </c>
      <c r="D88" s="26">
        <v>758062</v>
      </c>
      <c r="E88" s="32"/>
      <c r="F88" s="26"/>
      <c r="G88" s="33">
        <f>SUM(D88:F88)</f>
        <v>758062</v>
      </c>
      <c r="H88" s="1"/>
      <c r="M88">
        <f>SUM(J88:L88)</f>
        <v>0</v>
      </c>
    </row>
    <row r="89" spans="1:14" ht="16.5" customHeight="1" x14ac:dyDescent="0.3">
      <c r="A89" s="25"/>
      <c r="B89" s="26" t="s">
        <v>178</v>
      </c>
      <c r="C89" s="26" t="s">
        <v>38</v>
      </c>
      <c r="D89" s="26">
        <v>190797</v>
      </c>
      <c r="E89" s="32"/>
      <c r="F89" s="26"/>
      <c r="G89" s="33">
        <f>SUM(D89:F89)</f>
        <v>190797</v>
      </c>
      <c r="H89" s="1"/>
      <c r="M89">
        <f>SUM(J89:L89)</f>
        <v>0</v>
      </c>
    </row>
    <row r="90" spans="1:14" ht="16.5" customHeight="1" x14ac:dyDescent="0.3">
      <c r="A90" s="25"/>
    </row>
    <row r="91" spans="1:14" ht="16.5" customHeight="1" x14ac:dyDescent="0.3">
      <c r="A91" s="25"/>
    </row>
    <row r="92" spans="1:14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4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4" ht="16.5" customHeight="1" x14ac:dyDescent="0.3">
      <c r="A94" s="25"/>
      <c r="B94" s="25" t="s">
        <v>179</v>
      </c>
      <c r="C94" s="25" t="s">
        <v>180</v>
      </c>
      <c r="D94" s="25">
        <v>6949413</v>
      </c>
      <c r="E94" s="27"/>
      <c r="F94" s="25"/>
      <c r="G94" s="35">
        <f>SUM(D94:F94)</f>
        <v>6949413</v>
      </c>
      <c r="H94" s="26" t="s">
        <v>168</v>
      </c>
      <c r="I94" s="26" t="s">
        <v>169</v>
      </c>
      <c r="J94" s="26">
        <v>7937148</v>
      </c>
      <c r="K94" s="26"/>
      <c r="L94" s="26"/>
      <c r="M94" s="26">
        <f>SUM(J94:L94)</f>
        <v>7937148</v>
      </c>
    </row>
    <row r="95" spans="1:14" ht="16.5" customHeight="1" x14ac:dyDescent="0.3">
      <c r="A95" s="25"/>
      <c r="B95" s="25" t="s">
        <v>181</v>
      </c>
      <c r="C95" s="25" t="s">
        <v>182</v>
      </c>
      <c r="D95" s="25">
        <v>229673</v>
      </c>
      <c r="E95" s="27"/>
      <c r="F95" s="25"/>
      <c r="G95" s="30">
        <f>SUM(D95:F95)</f>
        <v>229673</v>
      </c>
      <c r="H95" s="26" t="s">
        <v>170</v>
      </c>
      <c r="I95" s="26" t="s">
        <v>171</v>
      </c>
      <c r="J95" s="26">
        <v>7369883</v>
      </c>
      <c r="K95" s="26"/>
      <c r="L95" s="26"/>
      <c r="M95" s="26">
        <f>SUM(J95:L95)</f>
        <v>7369883</v>
      </c>
    </row>
    <row r="96" spans="1:14" ht="16.5" customHeight="1" x14ac:dyDescent="0.3">
      <c r="A96" s="34"/>
      <c r="B96" s="26" t="s">
        <v>176</v>
      </c>
      <c r="C96" s="26" t="s">
        <v>177</v>
      </c>
      <c r="D96" s="26">
        <v>758062</v>
      </c>
      <c r="E96" s="32"/>
      <c r="F96" s="26"/>
      <c r="G96" s="30">
        <f>SUM(D96:F96)</f>
        <v>758062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190797</v>
      </c>
      <c r="E97" s="32"/>
      <c r="F97" s="26"/>
      <c r="G97" s="30">
        <f>SUM(D97:F97)</f>
        <v>190797</v>
      </c>
      <c r="H97" s="25"/>
      <c r="I97" s="25"/>
      <c r="J97" s="25"/>
      <c r="K97" s="25"/>
      <c r="L97" s="25"/>
      <c r="M97" s="14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 s="14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243113</v>
      </c>
      <c r="E103" s="27"/>
      <c r="F103" s="25"/>
      <c r="G103" s="30">
        <f t="shared" ref="G103:G108" si="6">SUM(D103:F103)</f>
        <v>243113</v>
      </c>
      <c r="H103" s="39" t="s">
        <v>178</v>
      </c>
      <c r="I103" s="26" t="s">
        <v>211</v>
      </c>
      <c r="J103" s="26">
        <v>190797</v>
      </c>
      <c r="K103" s="25"/>
      <c r="L103" s="25"/>
      <c r="M103" s="26">
        <f t="shared" ref="M103:M108" si="7">SUM(J103:L103)</f>
        <v>190797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567265</v>
      </c>
      <c r="E104" s="27"/>
      <c r="F104" s="25"/>
      <c r="G104" s="30">
        <f t="shared" si="6"/>
        <v>567265</v>
      </c>
      <c r="H104" s="25" t="s">
        <v>212</v>
      </c>
      <c r="I104" s="25" t="s">
        <v>213</v>
      </c>
      <c r="J104" s="25">
        <v>4974</v>
      </c>
      <c r="K104" s="25"/>
      <c r="L104" s="25"/>
      <c r="M104" s="25">
        <f t="shared" si="7"/>
        <v>4974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-782</v>
      </c>
      <c r="E105" s="27"/>
      <c r="F105" s="25"/>
      <c r="G105" s="30">
        <f t="shared" si="6"/>
        <v>-782</v>
      </c>
      <c r="H105" s="25" t="s">
        <v>214</v>
      </c>
      <c r="I105" s="25" t="s">
        <v>215</v>
      </c>
      <c r="J105" s="25">
        <v>23168</v>
      </c>
      <c r="K105" s="25"/>
      <c r="L105" s="25"/>
      <c r="M105" s="25">
        <f t="shared" si="7"/>
        <v>23168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-11576</v>
      </c>
      <c r="E107" s="27"/>
      <c r="F107" s="25"/>
      <c r="G107" s="30">
        <f t="shared" si="6"/>
        <v>-11576</v>
      </c>
      <c r="H107" s="1"/>
      <c r="I107" s="25"/>
      <c r="J107" s="25"/>
      <c r="K107" s="25"/>
      <c r="L107" s="25"/>
      <c r="M107">
        <f t="shared" si="7"/>
        <v>0</v>
      </c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509113</v>
      </c>
      <c r="E108" s="27"/>
      <c r="F108" s="26">
        <v>1918</v>
      </c>
      <c r="G108" s="33">
        <f t="shared" si="6"/>
        <v>511031</v>
      </c>
      <c r="H108" s="25"/>
      <c r="I108" s="25"/>
      <c r="J108" s="25"/>
      <c r="K108" s="25"/>
      <c r="L108" s="25"/>
      <c r="M108" s="14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2">
      <c r="E112" s="26"/>
      <c r="K112" s="26"/>
    </row>
    <row r="113" spans="4:11" ht="16.5" customHeight="1" x14ac:dyDescent="0.3">
      <c r="K113" s="25"/>
    </row>
    <row r="114" spans="4:11" ht="16.5" customHeight="1" x14ac:dyDescent="0.3">
      <c r="K114" s="25"/>
    </row>
    <row r="115" spans="4:11" ht="16.5" customHeight="1" x14ac:dyDescent="0.2"/>
    <row r="116" spans="4:11" ht="16.5" customHeight="1" x14ac:dyDescent="0.3">
      <c r="D116" s="25"/>
    </row>
    <row r="117" spans="4:11" ht="16.5" customHeight="1" x14ac:dyDescent="0.3">
      <c r="J117" s="25"/>
    </row>
    <row r="118" spans="4:11" ht="16.5" customHeight="1" x14ac:dyDescent="0.3">
      <c r="J118" s="25"/>
    </row>
    <row r="119" spans="4:11" ht="16.5" customHeight="1" x14ac:dyDescent="0.3">
      <c r="J119" s="25"/>
    </row>
    <row r="120" spans="4:11" ht="16.5" customHeight="1" x14ac:dyDescent="0.2"/>
    <row r="121" spans="4:11" ht="16.5" customHeight="1" x14ac:dyDescent="0.2"/>
    <row r="122" spans="4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79" priority="8" operator="containsText" text="isflsh">
      <formula>NOT(ISERROR(SEARCH("isflsh",B8)))</formula>
    </cfRule>
  </conditionalFormatting>
  <conditionalFormatting sqref="B21:M21">
    <cfRule type="containsText" dxfId="78" priority="7" operator="containsText" text="isflsh">
      <formula>NOT(ISERROR(SEARCH("isflsh",B21)))</formula>
    </cfRule>
  </conditionalFormatting>
  <conditionalFormatting sqref="B37:M37">
    <cfRule type="containsText" dxfId="77" priority="6" operator="containsText" text="isflsh">
      <formula>NOT(ISERROR(SEARCH("isflsh",B37)))</formula>
    </cfRule>
  </conditionalFormatting>
  <conditionalFormatting sqref="B56:M56">
    <cfRule type="containsText" dxfId="76" priority="5" operator="containsText" text="isflsh">
      <formula>NOT(ISERROR(SEARCH("isflsh",B56)))</formula>
    </cfRule>
  </conditionalFormatting>
  <conditionalFormatting sqref="B78:M78">
    <cfRule type="containsText" dxfId="75" priority="4" operator="containsText" text="isflsh">
      <formula>NOT(ISERROR(SEARCH("isflsh",B78)))</formula>
    </cfRule>
  </conditionalFormatting>
  <conditionalFormatting sqref="B85:M85">
    <cfRule type="containsText" dxfId="74" priority="3" operator="containsText" text="isflsh">
      <formula>NOT(ISERROR(SEARCH("isflsh",B85)))</formula>
    </cfRule>
  </conditionalFormatting>
  <conditionalFormatting sqref="B93:M93">
    <cfRule type="containsText" dxfId="73" priority="2" operator="containsText" text="isflsh">
      <formula>NOT(ISERROR(SEARCH("isflsh",B93)))</formula>
    </cfRule>
  </conditionalFormatting>
  <conditionalFormatting sqref="B102:M102">
    <cfRule type="containsText" dxfId="72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21'!A1" display="Siguiente"/>
    <hyperlink ref="N4" location="'ECONOMÍA T 2019'!A1" display="Anterior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3"/>
    </row>
    <row r="4" spans="1:16" ht="17.25" customHeight="1" x14ac:dyDescent="0.2">
      <c r="A4" s="2"/>
      <c r="B4" s="75">
        <v>2021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54" t="s">
        <v>50</v>
      </c>
    </row>
    <row r="5" spans="1:16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54" t="s">
        <v>49</v>
      </c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2641</v>
      </c>
      <c r="F9" s="17"/>
      <c r="G9" s="42">
        <v>2641</v>
      </c>
      <c r="H9" s="48" t="s">
        <v>216</v>
      </c>
      <c r="I9" s="48" t="s">
        <v>217</v>
      </c>
      <c r="J9" s="17"/>
      <c r="K9" s="2"/>
      <c r="L9" s="15">
        <v>2641</v>
      </c>
      <c r="M9" s="15">
        <v>2641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7846204</v>
      </c>
      <c r="F11" s="17"/>
      <c r="G11" s="18">
        <v>7846204</v>
      </c>
      <c r="H11" s="19" t="s">
        <v>193</v>
      </c>
      <c r="I11" s="19" t="s">
        <v>194</v>
      </c>
      <c r="J11" s="19">
        <v>7846204</v>
      </c>
      <c r="K11" s="20"/>
      <c r="L11" s="20"/>
      <c r="M11" s="19">
        <v>7846204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1661436</v>
      </c>
      <c r="E12" s="16">
        <v>0</v>
      </c>
      <c r="F12" s="15"/>
      <c r="G12" s="18">
        <v>1661436</v>
      </c>
      <c r="H12" s="15" t="s">
        <v>195</v>
      </c>
      <c r="I12" s="15" t="s">
        <v>196</v>
      </c>
      <c r="J12" s="15">
        <v>3551214</v>
      </c>
      <c r="K12" s="2"/>
      <c r="L12" s="2"/>
      <c r="M12" s="16">
        <v>3551214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82261</v>
      </c>
      <c r="F13" s="15"/>
      <c r="G13" s="18">
        <v>82261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6184768</v>
      </c>
      <c r="E14" s="22"/>
      <c r="F14" s="19"/>
      <c r="G14" s="23">
        <v>6184768</v>
      </c>
      <c r="H14" s="15" t="s">
        <v>199</v>
      </c>
      <c r="I14" s="15" t="s">
        <v>200</v>
      </c>
      <c r="J14" s="15">
        <v>4294990</v>
      </c>
      <c r="K14" s="2"/>
      <c r="L14" s="2"/>
      <c r="M14" s="16">
        <v>4294990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586398</v>
      </c>
      <c r="E15" s="16"/>
      <c r="F15" s="15"/>
      <c r="G15" s="18">
        <v>586398</v>
      </c>
      <c r="H15" s="48" t="s">
        <v>80</v>
      </c>
      <c r="I15" s="15" t="s">
        <v>81</v>
      </c>
      <c r="J15" s="2"/>
      <c r="K15" s="15">
        <v>1661436</v>
      </c>
      <c r="L15" s="2"/>
      <c r="M15" s="16">
        <f>SUM(J15:L15)</f>
        <v>1661436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5598370</v>
      </c>
      <c r="E16" s="22"/>
      <c r="F16" s="19"/>
      <c r="G16" s="23">
        <v>5598370</v>
      </c>
      <c r="H16" s="48" t="s">
        <v>220</v>
      </c>
      <c r="I16" s="15" t="s">
        <v>221</v>
      </c>
      <c r="J16" s="15">
        <v>82261</v>
      </c>
      <c r="K16" s="2"/>
      <c r="L16" s="2"/>
      <c r="M16" s="16">
        <v>82261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2641</v>
      </c>
      <c r="G17" s="23">
        <f>SUM(D17:F17)</f>
        <v>2641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5276543</v>
      </c>
      <c r="E22" s="27"/>
      <c r="F22" s="25"/>
      <c r="G22" s="33">
        <f t="shared" ref="G22:G32" si="0">SUM(D22:F22)</f>
        <v>5276543</v>
      </c>
      <c r="H22" s="26" t="s">
        <v>82</v>
      </c>
      <c r="I22" s="26" t="s">
        <v>83</v>
      </c>
      <c r="J22" s="26">
        <v>6184768</v>
      </c>
      <c r="K22" s="29"/>
      <c r="L22" s="29"/>
      <c r="M22" s="26">
        <f t="shared" ref="M22:M32" si="1">SUM(J22:L22)</f>
        <v>6184768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4591099</v>
      </c>
      <c r="E23" s="27"/>
      <c r="F23" s="25"/>
      <c r="G23" s="30">
        <f t="shared" si="0"/>
        <v>4591099</v>
      </c>
      <c r="H23" s="26" t="s">
        <v>86</v>
      </c>
      <c r="I23" s="26" t="s">
        <v>87</v>
      </c>
      <c r="J23" s="26">
        <v>5598370</v>
      </c>
      <c r="K23" s="29"/>
      <c r="L23" s="29"/>
      <c r="M23" s="26">
        <f t="shared" si="1"/>
        <v>5598370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685444</v>
      </c>
      <c r="E24" s="27"/>
      <c r="F24" s="25"/>
      <c r="G24" s="30">
        <f t="shared" si="0"/>
        <v>685444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419763</v>
      </c>
      <c r="E25" s="27"/>
      <c r="F25" s="25"/>
      <c r="G25" s="30">
        <f t="shared" si="0"/>
        <v>419763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265681</v>
      </c>
      <c r="E26" s="27"/>
      <c r="F26" s="25"/>
      <c r="G26" s="30">
        <f t="shared" si="0"/>
        <v>265681</v>
      </c>
      <c r="H26" s="1"/>
      <c r="M26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23833</v>
      </c>
      <c r="E27" s="27"/>
      <c r="F27" s="25"/>
      <c r="G27" s="30">
        <f t="shared" si="0"/>
        <v>23833</v>
      </c>
      <c r="H27" s="1"/>
      <c r="M27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817340</v>
      </c>
      <c r="E29" s="32"/>
      <c r="F29" s="26"/>
      <c r="G29" s="33">
        <f t="shared" si="0"/>
        <v>817340</v>
      </c>
      <c r="H29" s="1"/>
      <c r="M29" s="14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67052</v>
      </c>
      <c r="E30" s="32"/>
      <c r="F30" s="26"/>
      <c r="G30" s="33">
        <f t="shared" si="0"/>
        <v>67052</v>
      </c>
      <c r="H30" s="1"/>
      <c r="M30" s="14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243060</v>
      </c>
      <c r="E31" s="27"/>
      <c r="F31" s="25"/>
      <c r="G31" s="33">
        <f t="shared" si="0"/>
        <v>243060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54934</v>
      </c>
      <c r="E32" s="32"/>
      <c r="F32" s="26"/>
      <c r="G32" s="33">
        <f t="shared" si="0"/>
        <v>54934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28802</v>
      </c>
      <c r="E38" s="27"/>
      <c r="F38" s="25"/>
      <c r="G38" s="35">
        <f t="shared" ref="G38:G47" si="2">SUM(D38:F38)</f>
        <v>28802</v>
      </c>
      <c r="H38" s="26" t="s">
        <v>102</v>
      </c>
      <c r="I38" s="26" t="s">
        <v>103</v>
      </c>
      <c r="J38" s="26">
        <v>817340</v>
      </c>
      <c r="K38" s="29"/>
      <c r="L38" s="29"/>
      <c r="M38" s="26">
        <f t="shared" ref="M38:M52" si="3">SUM(J38:L38)</f>
        <v>817340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28802</v>
      </c>
      <c r="E39" s="27"/>
      <c r="F39" s="25"/>
      <c r="G39" s="30">
        <f t="shared" si="2"/>
        <v>28802</v>
      </c>
      <c r="H39" s="26" t="s">
        <v>104</v>
      </c>
      <c r="I39" s="26" t="s">
        <v>105</v>
      </c>
      <c r="J39" s="26">
        <v>67052</v>
      </c>
      <c r="K39" s="29"/>
      <c r="L39" s="29"/>
      <c r="M39" s="26">
        <f t="shared" si="3"/>
        <v>67052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243060</v>
      </c>
      <c r="K40" s="29"/>
      <c r="L40" s="29"/>
      <c r="M40" s="26">
        <f t="shared" si="3"/>
        <v>243060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54934</v>
      </c>
      <c r="K41" s="29"/>
      <c r="L41" s="29"/>
      <c r="M41" s="26">
        <f t="shared" si="3"/>
        <v>54934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2926184</v>
      </c>
      <c r="M42" s="25">
        <f t="shared" si="3"/>
        <v>2926184</v>
      </c>
      <c r="N42" s="34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74549</v>
      </c>
      <c r="M45" s="25">
        <f t="shared" si="3"/>
        <v>74549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3856323</v>
      </c>
      <c r="E46" s="32"/>
      <c r="F46" s="26"/>
      <c r="G46" s="33">
        <f t="shared" si="2"/>
        <v>3856323</v>
      </c>
      <c r="H46" s="25" t="s">
        <v>112</v>
      </c>
      <c r="I46" s="25" t="s">
        <v>113</v>
      </c>
      <c r="J46" s="25">
        <v>48497</v>
      </c>
      <c r="M46" s="25">
        <f t="shared" si="3"/>
        <v>48497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3269925</v>
      </c>
      <c r="E47" s="32"/>
      <c r="F47" s="26"/>
      <c r="G47" s="33">
        <f t="shared" si="2"/>
        <v>3269925</v>
      </c>
      <c r="H47" s="25" t="s">
        <v>114</v>
      </c>
      <c r="I47" s="25" t="s">
        <v>115</v>
      </c>
      <c r="J47" s="25">
        <v>26052</v>
      </c>
      <c r="M47" s="25">
        <f t="shared" si="3"/>
        <v>26052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26052</v>
      </c>
      <c r="M48" s="25">
        <f t="shared" si="3"/>
        <v>26052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40193</v>
      </c>
      <c r="E57" s="27"/>
      <c r="F57" s="25"/>
      <c r="G57" s="30">
        <f t="shared" ref="G57:G74" si="4">SUM(D57:F57)</f>
        <v>40193</v>
      </c>
      <c r="H57" s="26" t="s">
        <v>126</v>
      </c>
      <c r="I57" s="26" t="s">
        <v>127</v>
      </c>
      <c r="J57" s="25">
        <v>3856323</v>
      </c>
      <c r="M57" s="25">
        <f t="shared" ref="M57:M73" si="5">SUM(J57:L57)</f>
        <v>3856323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5">
        <v>3269925</v>
      </c>
      <c r="M58" s="25">
        <f t="shared" si="5"/>
        <v>3269925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265681</v>
      </c>
      <c r="E59" s="27"/>
      <c r="F59" s="25"/>
      <c r="G59" s="30">
        <f t="shared" si="4"/>
        <v>265681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265681</v>
      </c>
      <c r="E60" s="27"/>
      <c r="F60" s="25"/>
      <c r="G60" s="30">
        <f t="shared" si="4"/>
        <v>265681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265681</v>
      </c>
      <c r="M61" s="25">
        <f t="shared" si="5"/>
        <v>265681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265681</v>
      </c>
      <c r="E64" s="27"/>
      <c r="F64" s="25"/>
      <c r="G64" s="30">
        <f t="shared" si="4"/>
        <v>265681</v>
      </c>
      <c r="H64" s="31" t="s">
        <v>144</v>
      </c>
      <c r="I64" s="25" t="s">
        <v>145</v>
      </c>
      <c r="J64" s="25">
        <v>265681</v>
      </c>
      <c r="M64" s="25">
        <f t="shared" si="5"/>
        <v>265681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212099</v>
      </c>
      <c r="E65" s="27"/>
      <c r="F65" s="25"/>
      <c r="G65" s="33">
        <f t="shared" si="4"/>
        <v>212099</v>
      </c>
      <c r="H65" s="26" t="s">
        <v>146</v>
      </c>
      <c r="I65" s="26" t="s">
        <v>147</v>
      </c>
      <c r="J65" s="26">
        <v>4498026</v>
      </c>
      <c r="M65" s="25">
        <f t="shared" si="5"/>
        <v>4498026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21862</v>
      </c>
      <c r="E66" s="27"/>
      <c r="F66" s="25"/>
      <c r="G66" s="30">
        <f t="shared" si="4"/>
        <v>21862</v>
      </c>
      <c r="H66" s="25" t="s">
        <v>148</v>
      </c>
      <c r="I66" s="36" t="s">
        <v>149</v>
      </c>
      <c r="J66" s="25">
        <v>0</v>
      </c>
      <c r="M66" s="25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32</v>
      </c>
      <c r="E67" s="27"/>
      <c r="F67" s="25"/>
      <c r="G67" s="30">
        <f t="shared" si="4"/>
        <v>32</v>
      </c>
      <c r="H67" s="25" t="s">
        <v>209</v>
      </c>
      <c r="I67" s="25" t="s">
        <v>210</v>
      </c>
      <c r="J67" s="25">
        <v>60</v>
      </c>
      <c r="M67" s="25">
        <f t="shared" si="5"/>
        <v>60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167</v>
      </c>
      <c r="G68" s="30">
        <f t="shared" si="4"/>
        <v>167</v>
      </c>
      <c r="H68" s="25" t="s">
        <v>150</v>
      </c>
      <c r="I68" s="25" t="s">
        <v>151</v>
      </c>
      <c r="J68" s="25">
        <v>4205601</v>
      </c>
      <c r="M68" s="25">
        <f t="shared" si="5"/>
        <v>4205601</v>
      </c>
      <c r="N68" s="34"/>
    </row>
    <row r="69" spans="1:14" ht="15.75" customHeight="1" x14ac:dyDescent="0.3">
      <c r="A69" s="25"/>
      <c r="B69" s="25" t="s">
        <v>154</v>
      </c>
      <c r="C69" s="25" t="s">
        <v>155</v>
      </c>
      <c r="D69" s="25">
        <v>190205</v>
      </c>
      <c r="E69" s="27"/>
      <c r="F69" s="25"/>
      <c r="G69" s="30">
        <f t="shared" si="4"/>
        <v>190205</v>
      </c>
      <c r="H69" s="25" t="s">
        <v>152</v>
      </c>
      <c r="I69" s="36" t="s">
        <v>153</v>
      </c>
      <c r="J69" s="25">
        <v>167</v>
      </c>
      <c r="M69" s="25">
        <f t="shared" si="5"/>
        <v>167</v>
      </c>
      <c r="N69" s="34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292198</v>
      </c>
      <c r="M70" s="25">
        <f t="shared" si="5"/>
        <v>292198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5354</v>
      </c>
      <c r="M71" s="25">
        <f t="shared" si="5"/>
        <v>5354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190205</v>
      </c>
      <c r="E72" s="27"/>
      <c r="F72" s="25"/>
      <c r="G72" s="30">
        <f t="shared" si="4"/>
        <v>190205</v>
      </c>
      <c r="H72" s="25" t="s">
        <v>158</v>
      </c>
      <c r="I72" s="36" t="s">
        <v>159</v>
      </c>
      <c r="J72" s="25">
        <v>58064</v>
      </c>
      <c r="M72" s="25">
        <f t="shared" si="5"/>
        <v>58064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8102057</v>
      </c>
      <c r="E73" s="32"/>
      <c r="F73" s="26"/>
      <c r="G73" s="33">
        <f t="shared" si="4"/>
        <v>8102057</v>
      </c>
      <c r="H73" s="25" t="s">
        <v>160</v>
      </c>
      <c r="I73" s="25" t="s">
        <v>161</v>
      </c>
      <c r="J73" s="25">
        <v>228780</v>
      </c>
      <c r="M73" s="25">
        <f t="shared" si="5"/>
        <v>228780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7515659</v>
      </c>
      <c r="E74" s="32"/>
      <c r="F74" s="26"/>
      <c r="G74" s="33">
        <f t="shared" si="4"/>
        <v>7515659</v>
      </c>
      <c r="H74" s="1"/>
      <c r="M74" s="38"/>
    </row>
    <row r="75" spans="1:14" ht="16.5" customHeight="1" x14ac:dyDescent="0.3">
      <c r="A75" s="25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4052407</v>
      </c>
      <c r="E79" s="27"/>
      <c r="F79" s="25"/>
      <c r="G79" s="35">
        <f>SUM(D79:F79)</f>
        <v>4052407</v>
      </c>
      <c r="H79" s="26" t="s">
        <v>162</v>
      </c>
      <c r="I79" s="26" t="s">
        <v>163</v>
      </c>
      <c r="J79" s="26">
        <v>8102057</v>
      </c>
      <c r="M79" s="26">
        <f>SUM(J79:L79)</f>
        <v>8102057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8102057</v>
      </c>
      <c r="E80" s="32"/>
      <c r="F80" s="26"/>
      <c r="G80" s="33">
        <f>SUM(D80:F80)</f>
        <v>8102057</v>
      </c>
      <c r="H80" s="26" t="s">
        <v>164</v>
      </c>
      <c r="I80" s="26" t="s">
        <v>165</v>
      </c>
      <c r="J80" s="26">
        <v>7515659</v>
      </c>
      <c r="M80" s="26">
        <f>SUM(J80:L80)</f>
        <v>7515659</v>
      </c>
    </row>
    <row r="81" spans="1:14" ht="16.5" customHeight="1" x14ac:dyDescent="0.3">
      <c r="A81" s="34"/>
      <c r="B81" s="26" t="s">
        <v>170</v>
      </c>
      <c r="C81" s="26" t="s">
        <v>171</v>
      </c>
      <c r="D81" s="26">
        <v>7515659</v>
      </c>
      <c r="E81" s="32"/>
      <c r="F81" s="26"/>
      <c r="G81" s="33">
        <f>SUM(D81:F81)</f>
        <v>7515659</v>
      </c>
      <c r="H81" s="25" t="s">
        <v>166</v>
      </c>
      <c r="I81" s="25" t="s">
        <v>167</v>
      </c>
      <c r="J81" s="25">
        <v>4052407</v>
      </c>
      <c r="M81" s="25">
        <f>SUM(J81:L81)</f>
        <v>4052407</v>
      </c>
      <c r="N81" s="34"/>
    </row>
    <row r="82" spans="1:14" ht="16.5" customHeight="1" x14ac:dyDescent="0.3">
      <c r="A82" s="25"/>
    </row>
    <row r="83" spans="1:14" ht="16.5" customHeight="1" x14ac:dyDescent="0.3">
      <c r="A83" s="25"/>
      <c r="D83" s="25"/>
      <c r="E83" s="27"/>
      <c r="F83" s="25"/>
      <c r="G83" s="27"/>
    </row>
    <row r="84" spans="1:14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4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4" ht="16.5" customHeight="1" x14ac:dyDescent="0.3">
      <c r="A86" s="25"/>
      <c r="B86" s="25" t="s">
        <v>172</v>
      </c>
      <c r="C86" s="25" t="s">
        <v>173</v>
      </c>
      <c r="D86" s="25">
        <v>7105072</v>
      </c>
      <c r="E86" s="27"/>
      <c r="F86" s="25"/>
      <c r="G86" s="30">
        <f>SUM(D86:F86)</f>
        <v>7105072</v>
      </c>
      <c r="H86" s="26" t="s">
        <v>162</v>
      </c>
      <c r="I86" s="26" t="s">
        <v>163</v>
      </c>
      <c r="J86" s="26">
        <v>8102057</v>
      </c>
      <c r="K86" s="29"/>
      <c r="L86" s="29"/>
      <c r="M86" s="26">
        <f>SUM(J86:L86)</f>
        <v>8102057</v>
      </c>
    </row>
    <row r="87" spans="1:14" ht="16.5" customHeight="1" x14ac:dyDescent="0.3">
      <c r="A87" s="25"/>
      <c r="B87" s="25" t="s">
        <v>174</v>
      </c>
      <c r="C87" s="25" t="s">
        <v>175</v>
      </c>
      <c r="D87" s="25">
        <v>242583</v>
      </c>
      <c r="E87" s="27"/>
      <c r="F87" s="25"/>
      <c r="G87" s="30">
        <f>SUM(D87:F87)</f>
        <v>242583</v>
      </c>
      <c r="H87" s="26" t="s">
        <v>164</v>
      </c>
      <c r="I87" s="26" t="s">
        <v>165</v>
      </c>
      <c r="J87" s="26">
        <v>7515659</v>
      </c>
      <c r="K87" s="29"/>
      <c r="L87" s="29"/>
      <c r="M87" s="26">
        <f>SUM(J87:L87)</f>
        <v>7515659</v>
      </c>
    </row>
    <row r="88" spans="1:14" ht="16.5" customHeight="1" x14ac:dyDescent="0.3">
      <c r="A88" s="34"/>
      <c r="B88" s="26" t="s">
        <v>176</v>
      </c>
      <c r="C88" s="26" t="s">
        <v>177</v>
      </c>
      <c r="D88" s="26">
        <v>754402</v>
      </c>
      <c r="E88" s="32"/>
      <c r="F88" s="26"/>
      <c r="G88" s="33">
        <f>SUM(D88:F88)</f>
        <v>754402</v>
      </c>
      <c r="H88" s="1"/>
      <c r="M88">
        <f>SUM(J88:L88)</f>
        <v>0</v>
      </c>
    </row>
    <row r="89" spans="1:14" ht="16.5" customHeight="1" x14ac:dyDescent="0.3">
      <c r="A89" s="25"/>
      <c r="B89" s="26" t="s">
        <v>178</v>
      </c>
      <c r="C89" s="26" t="s">
        <v>38</v>
      </c>
      <c r="D89" s="26">
        <v>168004</v>
      </c>
      <c r="E89" s="32"/>
      <c r="F89" s="26"/>
      <c r="G89" s="33">
        <f>SUM(D89:F89)</f>
        <v>168004</v>
      </c>
      <c r="H89" s="1"/>
      <c r="M89">
        <f>SUM(J89:L89)</f>
        <v>0</v>
      </c>
    </row>
    <row r="90" spans="1:14" ht="16.5" customHeight="1" x14ac:dyDescent="0.3">
      <c r="A90" s="25"/>
    </row>
    <row r="91" spans="1:14" ht="16.5" customHeight="1" x14ac:dyDescent="0.3">
      <c r="A91" s="25"/>
    </row>
    <row r="92" spans="1:14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4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4" ht="16.5" customHeight="1" x14ac:dyDescent="0.3">
      <c r="A94" s="25"/>
      <c r="B94" s="25" t="s">
        <v>179</v>
      </c>
      <c r="C94" s="25" t="s">
        <v>180</v>
      </c>
      <c r="D94" s="25">
        <v>7105072</v>
      </c>
      <c r="E94" s="27"/>
      <c r="F94" s="25"/>
      <c r="G94" s="35">
        <f>SUM(D94:F94)</f>
        <v>7105072</v>
      </c>
      <c r="H94" s="26" t="s">
        <v>168</v>
      </c>
      <c r="I94" s="26" t="s">
        <v>169</v>
      </c>
      <c r="J94" s="26">
        <v>8102057</v>
      </c>
      <c r="K94" s="26"/>
      <c r="L94" s="26"/>
      <c r="M94" s="26">
        <f>SUM(J94:L94)</f>
        <v>8102057</v>
      </c>
    </row>
    <row r="95" spans="1:14" ht="16.5" customHeight="1" x14ac:dyDescent="0.3">
      <c r="A95" s="25"/>
      <c r="B95" s="25" t="s">
        <v>181</v>
      </c>
      <c r="C95" s="25" t="s">
        <v>182</v>
      </c>
      <c r="D95" s="25">
        <v>242583</v>
      </c>
      <c r="E95" s="27"/>
      <c r="F95" s="25"/>
      <c r="G95" s="30">
        <f>SUM(D95:F95)</f>
        <v>242583</v>
      </c>
      <c r="H95" s="26" t="s">
        <v>170</v>
      </c>
      <c r="I95" s="26" t="s">
        <v>171</v>
      </c>
      <c r="J95" s="26">
        <v>7515659</v>
      </c>
      <c r="K95" s="26"/>
      <c r="L95" s="26"/>
      <c r="M95" s="26">
        <f>SUM(J95:L95)</f>
        <v>7515659</v>
      </c>
    </row>
    <row r="96" spans="1:14" ht="16.5" customHeight="1" x14ac:dyDescent="0.3">
      <c r="A96" s="34"/>
      <c r="B96" s="26" t="s">
        <v>176</v>
      </c>
      <c r="C96" s="26" t="s">
        <v>177</v>
      </c>
      <c r="D96" s="26">
        <v>754402</v>
      </c>
      <c r="E96" s="32"/>
      <c r="F96" s="26"/>
      <c r="G96" s="30">
        <f>SUM(D96:F96)</f>
        <v>754402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168004</v>
      </c>
      <c r="E97" s="32"/>
      <c r="F97" s="26"/>
      <c r="G97" s="30">
        <f>SUM(D97:F97)</f>
        <v>168004</v>
      </c>
      <c r="H97" s="25"/>
      <c r="I97" s="25"/>
      <c r="J97" s="25"/>
      <c r="K97" s="25"/>
      <c r="L97" s="25"/>
      <c r="M97" s="14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 s="14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387706</v>
      </c>
      <c r="E103" s="27"/>
      <c r="F103" s="25"/>
      <c r="G103" s="30">
        <f t="shared" ref="G103:G108" si="6">SUM(D103:F103)</f>
        <v>387706</v>
      </c>
      <c r="H103" s="39" t="s">
        <v>178</v>
      </c>
      <c r="I103" s="26" t="s">
        <v>211</v>
      </c>
      <c r="J103" s="26">
        <v>168004</v>
      </c>
      <c r="K103" s="25"/>
      <c r="L103" s="25"/>
      <c r="M103" s="26">
        <f t="shared" ref="M103:M108" si="7">SUM(J103:L103)</f>
        <v>168004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586398</v>
      </c>
      <c r="E104" s="27"/>
      <c r="F104" s="25"/>
      <c r="G104" s="30">
        <f t="shared" si="6"/>
        <v>586398</v>
      </c>
      <c r="H104" s="25" t="s">
        <v>212</v>
      </c>
      <c r="I104" s="25" t="s">
        <v>213</v>
      </c>
      <c r="J104" s="25">
        <v>2747</v>
      </c>
      <c r="K104" s="25"/>
      <c r="L104" s="25"/>
      <c r="M104" s="25">
        <f t="shared" si="7"/>
        <v>2747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-284</v>
      </c>
      <c r="E105" s="27"/>
      <c r="F105" s="25"/>
      <c r="G105" s="30">
        <f t="shared" si="6"/>
        <v>-284</v>
      </c>
      <c r="H105" s="25" t="s">
        <v>214</v>
      </c>
      <c r="I105" s="25" t="s">
        <v>215</v>
      </c>
      <c r="J105" s="25">
        <v>15337</v>
      </c>
      <c r="K105" s="25"/>
      <c r="L105" s="25"/>
      <c r="M105" s="25">
        <f t="shared" si="7"/>
        <v>15337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69311</v>
      </c>
      <c r="E107" s="27"/>
      <c r="F107" s="25"/>
      <c r="G107" s="30">
        <f t="shared" si="6"/>
        <v>69311</v>
      </c>
      <c r="H107" s="1"/>
      <c r="I107" s="25"/>
      <c r="J107" s="25"/>
      <c r="K107" s="25"/>
      <c r="L107" s="25"/>
      <c r="M107" s="14">
        <f t="shared" si="7"/>
        <v>0</v>
      </c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285079</v>
      </c>
      <c r="E108" s="27"/>
      <c r="F108" s="26">
        <v>2474</v>
      </c>
      <c r="G108" s="33">
        <f t="shared" si="6"/>
        <v>287553</v>
      </c>
      <c r="H108" s="25"/>
      <c r="I108" s="25"/>
      <c r="J108" s="25"/>
      <c r="K108" s="25"/>
      <c r="L108" s="25"/>
      <c r="M108" s="14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2">
      <c r="E112" s="26"/>
      <c r="K112" s="26"/>
    </row>
    <row r="113" spans="4:11" ht="16.5" customHeight="1" x14ac:dyDescent="0.3">
      <c r="K113" s="25"/>
    </row>
    <row r="114" spans="4:11" ht="18" customHeight="1" x14ac:dyDescent="0.3">
      <c r="K114" s="25"/>
    </row>
    <row r="115" spans="4:11" ht="18" customHeight="1" x14ac:dyDescent="0.2"/>
    <row r="116" spans="4:11" ht="18" customHeight="1" x14ac:dyDescent="0.3">
      <c r="D116" s="25"/>
    </row>
    <row r="117" spans="4:11" ht="18" customHeight="1" x14ac:dyDescent="0.3">
      <c r="J117" s="25"/>
    </row>
    <row r="118" spans="4:11" ht="18" customHeight="1" x14ac:dyDescent="0.3">
      <c r="J118" s="25"/>
    </row>
    <row r="119" spans="4:11" ht="18" customHeight="1" x14ac:dyDescent="0.3">
      <c r="J119" s="25"/>
    </row>
    <row r="120" spans="4:11" ht="18" customHeight="1" x14ac:dyDescent="0.2"/>
    <row r="121" spans="4:11" ht="18" customHeight="1" x14ac:dyDescent="0.2"/>
    <row r="122" spans="4:11" ht="18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71" priority="8" operator="containsText" text="isflsh">
      <formula>NOT(ISERROR(SEARCH("isflsh",B8)))</formula>
    </cfRule>
  </conditionalFormatting>
  <conditionalFormatting sqref="B21:M21">
    <cfRule type="containsText" dxfId="70" priority="7" operator="containsText" text="isflsh">
      <formula>NOT(ISERROR(SEARCH("isflsh",B21)))</formula>
    </cfRule>
  </conditionalFormatting>
  <conditionalFormatting sqref="B37:M37">
    <cfRule type="containsText" dxfId="69" priority="6" operator="containsText" text="isflsh">
      <formula>NOT(ISERROR(SEARCH("isflsh",B37)))</formula>
    </cfRule>
  </conditionalFormatting>
  <conditionalFormatting sqref="B56:M56">
    <cfRule type="containsText" dxfId="68" priority="5" operator="containsText" text="isflsh">
      <formula>NOT(ISERROR(SEARCH("isflsh",B56)))</formula>
    </cfRule>
  </conditionalFormatting>
  <conditionalFormatting sqref="B78:M78">
    <cfRule type="containsText" dxfId="67" priority="4" operator="containsText" text="isflsh">
      <formula>NOT(ISERROR(SEARCH("isflsh",B78)))</formula>
    </cfRule>
  </conditionalFormatting>
  <conditionalFormatting sqref="B85:M85">
    <cfRule type="containsText" dxfId="66" priority="3" operator="containsText" text="isflsh">
      <formula>NOT(ISERROR(SEARCH("isflsh",B85)))</formula>
    </cfRule>
  </conditionalFormatting>
  <conditionalFormatting sqref="B93:M93">
    <cfRule type="containsText" dxfId="65" priority="2" operator="containsText" text="isflsh">
      <formula>NOT(ISERROR(SEARCH("isflsh",B93)))</formula>
    </cfRule>
  </conditionalFormatting>
  <conditionalFormatting sqref="B102:M102">
    <cfRule type="containsText" dxfId="64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22'!A1" display="Siguiente"/>
    <hyperlink ref="N4" location="'ECONOMÍA T 2020'!A1" display="Anterior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0"/>
    </row>
    <row r="4" spans="1:16" ht="17.25" customHeight="1" x14ac:dyDescent="0.2">
      <c r="A4" s="2"/>
      <c r="B4" s="75">
        <v>2022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41" t="s">
        <v>50</v>
      </c>
      <c r="O4" s="55"/>
    </row>
    <row r="5" spans="1:16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1" t="s">
        <v>49</v>
      </c>
      <c r="O5" s="55"/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2877</v>
      </c>
      <c r="F9" s="17"/>
      <c r="G9" s="42">
        <v>2877</v>
      </c>
      <c r="H9" s="48" t="s">
        <v>216</v>
      </c>
      <c r="I9" s="48" t="s">
        <v>217</v>
      </c>
      <c r="J9" s="17"/>
      <c r="K9" s="2"/>
      <c r="L9" s="15">
        <v>2877</v>
      </c>
      <c r="M9" s="15">
        <v>2877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8326198</v>
      </c>
      <c r="F11" s="17"/>
      <c r="G11" s="18">
        <v>8326198</v>
      </c>
      <c r="H11" s="19" t="s">
        <v>193</v>
      </c>
      <c r="I11" s="19" t="s">
        <v>194</v>
      </c>
      <c r="J11" s="19">
        <v>8326198</v>
      </c>
      <c r="K11" s="20"/>
      <c r="L11" s="20"/>
      <c r="M11" s="19">
        <v>8326198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2025382</v>
      </c>
      <c r="E12" s="16">
        <v>0</v>
      </c>
      <c r="F12" s="15"/>
      <c r="G12" s="18">
        <v>2025382</v>
      </c>
      <c r="H12" s="15" t="s">
        <v>195</v>
      </c>
      <c r="I12" s="15" t="s">
        <v>196</v>
      </c>
      <c r="J12" s="15">
        <v>3835303</v>
      </c>
      <c r="K12" s="2"/>
      <c r="L12" s="2"/>
      <c r="M12" s="16">
        <v>3835303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93337</v>
      </c>
      <c r="F13" s="15"/>
      <c r="G13" s="18">
        <v>93337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6300816</v>
      </c>
      <c r="E14" s="22"/>
      <c r="F14" s="19"/>
      <c r="G14" s="23">
        <v>6300816</v>
      </c>
      <c r="H14" s="15" t="s">
        <v>199</v>
      </c>
      <c r="I14" s="15" t="s">
        <v>200</v>
      </c>
      <c r="J14" s="15">
        <v>4490895</v>
      </c>
      <c r="K14" s="2"/>
      <c r="L14" s="2"/>
      <c r="M14" s="16">
        <v>4490895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592488</v>
      </c>
      <c r="E15" s="16"/>
      <c r="F15" s="15"/>
      <c r="G15" s="18">
        <v>592488</v>
      </c>
      <c r="H15" s="48" t="s">
        <v>80</v>
      </c>
      <c r="I15" s="15" t="s">
        <v>81</v>
      </c>
      <c r="J15" s="2"/>
      <c r="K15" s="15">
        <v>2025382</v>
      </c>
      <c r="L15" s="2"/>
      <c r="M15" s="16">
        <f>SUM(J15:L15)</f>
        <v>2025382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5708328</v>
      </c>
      <c r="E16" s="22"/>
      <c r="F16" s="19"/>
      <c r="G16" s="23">
        <v>5708328</v>
      </c>
      <c r="H16" s="48" t="s">
        <v>220</v>
      </c>
      <c r="I16" s="15" t="s">
        <v>221</v>
      </c>
      <c r="J16" s="15">
        <v>93337</v>
      </c>
      <c r="K16" s="2"/>
      <c r="L16" s="2"/>
      <c r="M16" s="16">
        <v>93337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2877</v>
      </c>
      <c r="G17" s="23">
        <f>SUM(D17:F17)</f>
        <v>2877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5456442</v>
      </c>
      <c r="E22" s="27"/>
      <c r="F22" s="25"/>
      <c r="G22" s="33">
        <f t="shared" ref="G22:G32" si="0">SUM(D22:F22)</f>
        <v>5456442</v>
      </c>
      <c r="H22" s="26" t="s">
        <v>82</v>
      </c>
      <c r="I22" s="26" t="s">
        <v>83</v>
      </c>
      <c r="J22" s="26">
        <v>6300816</v>
      </c>
      <c r="K22" s="29"/>
      <c r="L22" s="29"/>
      <c r="M22" s="26">
        <f t="shared" ref="M22:M32" si="1">SUM(J22:L22)</f>
        <v>6300816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4694782</v>
      </c>
      <c r="E23" s="27"/>
      <c r="F23" s="25"/>
      <c r="G23" s="30">
        <f t="shared" si="0"/>
        <v>4694782</v>
      </c>
      <c r="H23" s="26" t="s">
        <v>86</v>
      </c>
      <c r="I23" s="26" t="s">
        <v>87</v>
      </c>
      <c r="J23" s="26">
        <v>5708328</v>
      </c>
      <c r="K23" s="29"/>
      <c r="L23" s="29"/>
      <c r="M23" s="26">
        <f t="shared" si="1"/>
        <v>5708328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761660</v>
      </c>
      <c r="E24" s="27"/>
      <c r="F24" s="25"/>
      <c r="G24" s="30">
        <f t="shared" si="0"/>
        <v>761660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433675</v>
      </c>
      <c r="E25" s="27"/>
      <c r="F25" s="25"/>
      <c r="G25" s="30">
        <f t="shared" si="0"/>
        <v>433675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327985</v>
      </c>
      <c r="E26" s="27"/>
      <c r="F26" s="25"/>
      <c r="G26" s="30">
        <f t="shared" si="0"/>
        <v>327985</v>
      </c>
      <c r="H26" s="1"/>
      <c r="M26" s="14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26805</v>
      </c>
      <c r="E27" s="27"/>
      <c r="F27" s="25"/>
      <c r="G27" s="30">
        <f t="shared" si="0"/>
        <v>26805</v>
      </c>
      <c r="H27" s="1"/>
      <c r="M27" s="14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 s="14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746969</v>
      </c>
      <c r="E29" s="32"/>
      <c r="F29" s="26"/>
      <c r="G29" s="33">
        <f t="shared" si="0"/>
        <v>746969</v>
      </c>
      <c r="H29" s="1"/>
      <c r="M29" s="14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70600</v>
      </c>
      <c r="E30" s="32"/>
      <c r="F30" s="26"/>
      <c r="G30" s="33">
        <f t="shared" si="0"/>
        <v>70600</v>
      </c>
      <c r="H30" s="1"/>
      <c r="M30" s="14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167128</v>
      </c>
      <c r="E31" s="27"/>
      <c r="F31" s="25"/>
      <c r="G31" s="33">
        <f t="shared" si="0"/>
        <v>167128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57953</v>
      </c>
      <c r="E32" s="32"/>
      <c r="F32" s="26"/>
      <c r="G32" s="33">
        <f t="shared" si="0"/>
        <v>57953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28974</v>
      </c>
      <c r="E38" s="27"/>
      <c r="F38" s="25"/>
      <c r="G38" s="35">
        <f t="shared" ref="G38:G47" si="2">SUM(D38:F38)</f>
        <v>28974</v>
      </c>
      <c r="H38" s="26" t="s">
        <v>102</v>
      </c>
      <c r="I38" s="26" t="s">
        <v>103</v>
      </c>
      <c r="J38" s="26">
        <v>746969</v>
      </c>
      <c r="K38" s="29"/>
      <c r="L38" s="29"/>
      <c r="M38" s="26">
        <f t="shared" ref="M38:M52" si="3">SUM(J38:L38)</f>
        <v>746969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28974</v>
      </c>
      <c r="E39" s="27"/>
      <c r="F39" s="25"/>
      <c r="G39" s="30">
        <f t="shared" si="2"/>
        <v>28974</v>
      </c>
      <c r="H39" s="26" t="s">
        <v>104</v>
      </c>
      <c r="I39" s="26" t="s">
        <v>105</v>
      </c>
      <c r="J39" s="26">
        <v>70600</v>
      </c>
      <c r="K39" s="29"/>
      <c r="L39" s="29"/>
      <c r="M39" s="26">
        <f t="shared" si="3"/>
        <v>70600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167128</v>
      </c>
      <c r="K40" s="29"/>
      <c r="L40" s="29"/>
      <c r="M40" s="26">
        <f t="shared" si="3"/>
        <v>167128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57953</v>
      </c>
      <c r="K41" s="29"/>
      <c r="L41" s="29"/>
      <c r="M41" s="26">
        <f t="shared" si="3"/>
        <v>57953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3176795</v>
      </c>
      <c r="M42" s="25">
        <f t="shared" si="3"/>
        <v>3176795</v>
      </c>
      <c r="N42" s="49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89718</v>
      </c>
      <c r="M45" s="25">
        <f t="shared" si="3"/>
        <v>89718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4055108</v>
      </c>
      <c r="E46" s="32"/>
      <c r="F46" s="26"/>
      <c r="G46" s="33">
        <f t="shared" si="2"/>
        <v>4055108</v>
      </c>
      <c r="H46" s="25" t="s">
        <v>112</v>
      </c>
      <c r="I46" s="25" t="s">
        <v>113</v>
      </c>
      <c r="J46" s="25">
        <v>57342</v>
      </c>
      <c r="M46" s="25">
        <f t="shared" si="3"/>
        <v>57342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3462620</v>
      </c>
      <c r="E47" s="32"/>
      <c r="F47" s="26"/>
      <c r="G47" s="33">
        <f t="shared" si="2"/>
        <v>3462620</v>
      </c>
      <c r="H47" s="25" t="s">
        <v>114</v>
      </c>
      <c r="I47" s="25" t="s">
        <v>115</v>
      </c>
      <c r="J47" s="25">
        <v>32376</v>
      </c>
      <c r="M47" s="25">
        <f t="shared" si="3"/>
        <v>32376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32376</v>
      </c>
      <c r="M48" s="25">
        <f t="shared" si="3"/>
        <v>32376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38287</v>
      </c>
      <c r="E57" s="27"/>
      <c r="F57" s="25"/>
      <c r="G57" s="30">
        <f t="shared" ref="G57:G74" si="4">SUM(D57:F57)</f>
        <v>38287</v>
      </c>
      <c r="H57" s="26" t="s">
        <v>126</v>
      </c>
      <c r="I57" s="26" t="s">
        <v>127</v>
      </c>
      <c r="J57" s="25">
        <v>4055108</v>
      </c>
      <c r="M57" s="25">
        <f t="shared" ref="M57:M73" si="5">SUM(J57:L57)</f>
        <v>4055108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5">
        <v>3462620</v>
      </c>
      <c r="M58" s="25">
        <f t="shared" si="5"/>
        <v>3462620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327985</v>
      </c>
      <c r="E59" s="27"/>
      <c r="F59" s="25"/>
      <c r="G59" s="30">
        <f t="shared" si="4"/>
        <v>327985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327985</v>
      </c>
      <c r="E60" s="27"/>
      <c r="F60" s="25"/>
      <c r="G60" s="30">
        <f t="shared" si="4"/>
        <v>327985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327985</v>
      </c>
      <c r="M61" s="25">
        <f t="shared" si="5"/>
        <v>327985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327985</v>
      </c>
      <c r="E64" s="27"/>
      <c r="F64" s="25"/>
      <c r="G64" s="30">
        <f t="shared" si="4"/>
        <v>327985</v>
      </c>
      <c r="H64" s="31" t="s">
        <v>144</v>
      </c>
      <c r="I64" s="25" t="s">
        <v>145</v>
      </c>
      <c r="J64" s="25">
        <v>327985</v>
      </c>
      <c r="M64" s="25">
        <f t="shared" si="5"/>
        <v>327985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204447</v>
      </c>
      <c r="E65" s="27"/>
      <c r="F65" s="25"/>
      <c r="G65" s="33">
        <f t="shared" si="4"/>
        <v>204447</v>
      </c>
      <c r="H65" s="26" t="s">
        <v>146</v>
      </c>
      <c r="I65" s="26" t="s">
        <v>147</v>
      </c>
      <c r="J65" s="26">
        <v>4735104</v>
      </c>
      <c r="M65" s="25">
        <f t="shared" si="5"/>
        <v>4735104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22340</v>
      </c>
      <c r="E66" s="27"/>
      <c r="F66" s="25"/>
      <c r="G66" s="30">
        <f t="shared" si="4"/>
        <v>22340</v>
      </c>
      <c r="H66" s="25" t="s">
        <v>148</v>
      </c>
      <c r="I66" s="36" t="s">
        <v>149</v>
      </c>
      <c r="J66" s="25">
        <v>0</v>
      </c>
      <c r="M66" s="25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0</v>
      </c>
      <c r="E67" s="27"/>
      <c r="F67" s="25"/>
      <c r="G67" s="30">
        <f t="shared" si="4"/>
        <v>0</v>
      </c>
      <c r="H67" s="25" t="s">
        <v>209</v>
      </c>
      <c r="I67" s="25" t="s">
        <v>210</v>
      </c>
      <c r="J67" s="25">
        <v>150</v>
      </c>
      <c r="M67" s="25">
        <f t="shared" si="5"/>
        <v>150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101</v>
      </c>
      <c r="G68" s="30">
        <f t="shared" si="4"/>
        <v>101</v>
      </c>
      <c r="H68" s="25" t="s">
        <v>150</v>
      </c>
      <c r="I68" s="25" t="s">
        <v>151</v>
      </c>
      <c r="J68" s="25">
        <v>4452912</v>
      </c>
      <c r="M68" s="25">
        <f t="shared" si="5"/>
        <v>4452912</v>
      </c>
      <c r="N68" s="49"/>
    </row>
    <row r="69" spans="1:14" ht="15.75" customHeight="1" x14ac:dyDescent="0.3">
      <c r="A69" s="25"/>
      <c r="B69" s="25" t="s">
        <v>154</v>
      </c>
      <c r="C69" s="25" t="s">
        <v>155</v>
      </c>
      <c r="D69" s="25">
        <v>182107</v>
      </c>
      <c r="E69" s="27"/>
      <c r="F69" s="25"/>
      <c r="G69" s="30">
        <f t="shared" si="4"/>
        <v>182107</v>
      </c>
      <c r="H69" s="25" t="s">
        <v>152</v>
      </c>
      <c r="I69" s="36" t="s">
        <v>153</v>
      </c>
      <c r="J69" s="25">
        <v>101</v>
      </c>
      <c r="M69" s="25">
        <f t="shared" si="5"/>
        <v>101</v>
      </c>
      <c r="N69" s="49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281941</v>
      </c>
      <c r="M70" s="25">
        <f t="shared" si="5"/>
        <v>281941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2283</v>
      </c>
      <c r="M71" s="25">
        <f t="shared" si="5"/>
        <v>2283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182107</v>
      </c>
      <c r="E72" s="27"/>
      <c r="F72" s="25"/>
      <c r="G72" s="30">
        <f t="shared" si="4"/>
        <v>182107</v>
      </c>
      <c r="H72" s="25" t="s">
        <v>158</v>
      </c>
      <c r="I72" s="36" t="s">
        <v>159</v>
      </c>
      <c r="J72" s="25">
        <v>63137</v>
      </c>
      <c r="M72" s="25">
        <f t="shared" si="5"/>
        <v>63137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8547478</v>
      </c>
      <c r="E73" s="32"/>
      <c r="F73" s="26"/>
      <c r="G73" s="33">
        <f t="shared" si="4"/>
        <v>8547478</v>
      </c>
      <c r="H73" s="25" t="s">
        <v>160</v>
      </c>
      <c r="I73" s="25" t="s">
        <v>161</v>
      </c>
      <c r="J73" s="25">
        <v>216521</v>
      </c>
      <c r="M73" s="25">
        <f t="shared" si="5"/>
        <v>216521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7954990</v>
      </c>
      <c r="E74" s="32"/>
      <c r="F74" s="26"/>
      <c r="G74" s="33">
        <f t="shared" si="4"/>
        <v>7954990</v>
      </c>
      <c r="H74" s="1"/>
      <c r="M74" s="38"/>
    </row>
    <row r="75" spans="1:14" ht="16.5" customHeight="1" x14ac:dyDescent="0.3">
      <c r="A75" s="25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4264993</v>
      </c>
      <c r="E79" s="27"/>
      <c r="F79" s="25"/>
      <c r="G79" s="35">
        <f>SUM(D79:F79)</f>
        <v>4264993</v>
      </c>
      <c r="H79" s="26" t="s">
        <v>162</v>
      </c>
      <c r="I79" s="26" t="s">
        <v>163</v>
      </c>
      <c r="J79" s="26">
        <v>8547478</v>
      </c>
      <c r="M79" s="26">
        <f>SUM(J79:L79)</f>
        <v>8547478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8547478</v>
      </c>
      <c r="E80" s="32"/>
      <c r="F80" s="26"/>
      <c r="G80" s="33">
        <f>SUM(D80:F80)</f>
        <v>8547478</v>
      </c>
      <c r="H80" s="26" t="s">
        <v>164</v>
      </c>
      <c r="I80" s="26" t="s">
        <v>165</v>
      </c>
      <c r="J80" s="26">
        <v>7954990</v>
      </c>
      <c r="M80" s="26">
        <f>SUM(J80:L80)</f>
        <v>7954990</v>
      </c>
    </row>
    <row r="81" spans="1:14" ht="16.5" customHeight="1" x14ac:dyDescent="0.3">
      <c r="A81" s="34"/>
      <c r="B81" s="26" t="s">
        <v>170</v>
      </c>
      <c r="C81" s="26" t="s">
        <v>171</v>
      </c>
      <c r="D81" s="26">
        <v>7954990</v>
      </c>
      <c r="E81" s="32"/>
      <c r="F81" s="26"/>
      <c r="G81" s="33">
        <f>SUM(D81:F81)</f>
        <v>7954990</v>
      </c>
      <c r="H81" s="25" t="s">
        <v>166</v>
      </c>
      <c r="I81" s="25" t="s">
        <v>167</v>
      </c>
      <c r="J81" s="25">
        <v>4264993</v>
      </c>
      <c r="M81" s="25">
        <f>SUM(J81:L81)</f>
        <v>4264993</v>
      </c>
      <c r="N81" s="49"/>
    </row>
    <row r="82" spans="1:14" ht="16.5" customHeight="1" x14ac:dyDescent="0.3">
      <c r="A82" s="25"/>
    </row>
    <row r="83" spans="1:14" ht="16.5" customHeight="1" x14ac:dyDescent="0.3">
      <c r="A83" s="25"/>
      <c r="D83" s="25"/>
      <c r="E83" s="27"/>
      <c r="F83" s="25"/>
      <c r="G83" s="27"/>
    </row>
    <row r="84" spans="1:14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4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4" ht="16.5" customHeight="1" x14ac:dyDescent="0.3">
      <c r="A86" s="25"/>
      <c r="B86" s="25" t="s">
        <v>172</v>
      </c>
      <c r="C86" s="25" t="s">
        <v>173</v>
      </c>
      <c r="D86" s="25">
        <v>7555366</v>
      </c>
      <c r="E86" s="27"/>
      <c r="F86" s="25"/>
      <c r="G86" s="30">
        <f>SUM(D86:F86)</f>
        <v>7555366</v>
      </c>
      <c r="H86" s="26" t="s">
        <v>162</v>
      </c>
      <c r="I86" s="26" t="s">
        <v>163</v>
      </c>
      <c r="J86" s="26">
        <v>8547478</v>
      </c>
      <c r="K86" s="29"/>
      <c r="L86" s="29"/>
      <c r="M86" s="26">
        <f>SUM(J86:L86)</f>
        <v>8547478</v>
      </c>
    </row>
    <row r="87" spans="1:14" ht="16.5" customHeight="1" x14ac:dyDescent="0.3">
      <c r="A87" s="25"/>
      <c r="B87" s="25" t="s">
        <v>174</v>
      </c>
      <c r="C87" s="25" t="s">
        <v>175</v>
      </c>
      <c r="D87" s="25">
        <v>225902</v>
      </c>
      <c r="E87" s="27"/>
      <c r="F87" s="25"/>
      <c r="G87" s="30">
        <f>SUM(D87:F87)</f>
        <v>225902</v>
      </c>
      <c r="H87" s="26" t="s">
        <v>164</v>
      </c>
      <c r="I87" s="26" t="s">
        <v>165</v>
      </c>
      <c r="J87" s="26">
        <v>7954990</v>
      </c>
      <c r="K87" s="29"/>
      <c r="L87" s="29"/>
      <c r="M87" s="26">
        <f>SUM(J87:L87)</f>
        <v>7954990</v>
      </c>
    </row>
    <row r="88" spans="1:14" ht="16.5" customHeight="1" x14ac:dyDescent="0.3">
      <c r="A88" s="34"/>
      <c r="B88" s="26" t="s">
        <v>176</v>
      </c>
      <c r="C88" s="26" t="s">
        <v>177</v>
      </c>
      <c r="D88" s="26">
        <v>766210</v>
      </c>
      <c r="E88" s="32"/>
      <c r="F88" s="26"/>
      <c r="G88" s="33">
        <f>SUM(D88:F88)</f>
        <v>766210</v>
      </c>
      <c r="H88" s="1"/>
      <c r="M88">
        <f>SUM(J88:L88)</f>
        <v>0</v>
      </c>
    </row>
    <row r="89" spans="1:14" ht="16.5" customHeight="1" x14ac:dyDescent="0.3">
      <c r="A89" s="25"/>
      <c r="B89" s="26" t="s">
        <v>178</v>
      </c>
      <c r="C89" s="26" t="s">
        <v>38</v>
      </c>
      <c r="D89" s="26">
        <v>173722</v>
      </c>
      <c r="E89" s="32"/>
      <c r="F89" s="26"/>
      <c r="G89" s="33">
        <f>SUM(D89:F89)</f>
        <v>173722</v>
      </c>
      <c r="H89" s="1"/>
      <c r="M89">
        <f>SUM(J89:L89)</f>
        <v>0</v>
      </c>
    </row>
    <row r="90" spans="1:14" ht="16.5" customHeight="1" x14ac:dyDescent="0.3">
      <c r="A90" s="25"/>
    </row>
    <row r="91" spans="1:14" ht="16.5" customHeight="1" x14ac:dyDescent="0.3">
      <c r="A91" s="25"/>
    </row>
    <row r="92" spans="1:14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4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4" ht="16.5" customHeight="1" x14ac:dyDescent="0.3">
      <c r="A94" s="25"/>
      <c r="B94" s="25" t="s">
        <v>179</v>
      </c>
      <c r="C94" s="25" t="s">
        <v>180</v>
      </c>
      <c r="D94" s="25">
        <v>7555366</v>
      </c>
      <c r="E94" s="27"/>
      <c r="F94" s="25"/>
      <c r="G94" s="35">
        <f>SUM(D94:F94)</f>
        <v>7555366</v>
      </c>
      <c r="H94" s="26" t="s">
        <v>168</v>
      </c>
      <c r="I94" s="26" t="s">
        <v>169</v>
      </c>
      <c r="J94" s="26">
        <v>8547478</v>
      </c>
      <c r="K94" s="26"/>
      <c r="L94" s="26"/>
      <c r="M94" s="26">
        <f>SUM(J94:L94)</f>
        <v>8547478</v>
      </c>
    </row>
    <row r="95" spans="1:14" ht="16.5" customHeight="1" x14ac:dyDescent="0.3">
      <c r="A95" s="25"/>
      <c r="B95" s="25" t="s">
        <v>181</v>
      </c>
      <c r="C95" s="25" t="s">
        <v>182</v>
      </c>
      <c r="D95" s="25">
        <v>225902</v>
      </c>
      <c r="E95" s="27"/>
      <c r="F95" s="25"/>
      <c r="G95" s="30">
        <f>SUM(D95:F95)</f>
        <v>225902</v>
      </c>
      <c r="H95" s="26" t="s">
        <v>170</v>
      </c>
      <c r="I95" s="26" t="s">
        <v>171</v>
      </c>
      <c r="J95" s="26">
        <v>7954990</v>
      </c>
      <c r="K95" s="26"/>
      <c r="L95" s="26"/>
      <c r="M95" s="26">
        <f>SUM(J95:L95)</f>
        <v>7954990</v>
      </c>
    </row>
    <row r="96" spans="1:14" ht="16.5" customHeight="1" x14ac:dyDescent="0.3">
      <c r="A96" s="34"/>
      <c r="B96" s="26" t="s">
        <v>176</v>
      </c>
      <c r="C96" s="26" t="s">
        <v>177</v>
      </c>
      <c r="D96" s="26">
        <v>766210</v>
      </c>
      <c r="E96" s="32"/>
      <c r="F96" s="26"/>
      <c r="G96" s="30">
        <f>SUM(D96:F96)</f>
        <v>766210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173722</v>
      </c>
      <c r="E97" s="32"/>
      <c r="F97" s="26"/>
      <c r="G97" s="30">
        <f>SUM(D97:F97)</f>
        <v>173722</v>
      </c>
      <c r="H97" s="25"/>
      <c r="I97" s="25"/>
      <c r="J97" s="25"/>
      <c r="K97" s="25"/>
      <c r="L97" s="25"/>
      <c r="M97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488780</v>
      </c>
      <c r="E103" s="27"/>
      <c r="F103" s="25"/>
      <c r="G103" s="30">
        <f t="shared" ref="G103:G108" si="6">SUM(D103:F103)</f>
        <v>488780</v>
      </c>
      <c r="H103" s="39" t="s">
        <v>178</v>
      </c>
      <c r="I103" s="26" t="s">
        <v>211</v>
      </c>
      <c r="J103" s="26">
        <v>173722</v>
      </c>
      <c r="K103" s="25"/>
      <c r="L103" s="25"/>
      <c r="M103" s="26">
        <f t="shared" ref="M103:M108" si="7">SUM(J103:L103)</f>
        <v>173722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592488</v>
      </c>
      <c r="E104" s="27"/>
      <c r="F104" s="25"/>
      <c r="G104" s="30">
        <f t="shared" si="6"/>
        <v>592488</v>
      </c>
      <c r="H104" s="25" t="s">
        <v>212</v>
      </c>
      <c r="I104" s="25" t="s">
        <v>213</v>
      </c>
      <c r="J104" s="25">
        <v>1859</v>
      </c>
      <c r="K104" s="25"/>
      <c r="L104" s="25"/>
      <c r="M104" s="25">
        <f t="shared" si="7"/>
        <v>1859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-393</v>
      </c>
      <c r="E105" s="27"/>
      <c r="F105" s="25"/>
      <c r="G105" s="30">
        <f t="shared" si="6"/>
        <v>-393</v>
      </c>
      <c r="H105" s="25" t="s">
        <v>214</v>
      </c>
      <c r="I105" s="25" t="s">
        <v>215</v>
      </c>
      <c r="J105" s="25">
        <v>13078</v>
      </c>
      <c r="K105" s="25"/>
      <c r="L105" s="25"/>
      <c r="M105" s="25">
        <f t="shared" si="7"/>
        <v>13078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96018</v>
      </c>
      <c r="E107" s="27"/>
      <c r="F107" s="25"/>
      <c r="G107" s="30">
        <f t="shared" si="6"/>
        <v>96018</v>
      </c>
      <c r="H107" s="1"/>
      <c r="I107" s="25"/>
      <c r="J107" s="25"/>
      <c r="K107" s="25"/>
      <c r="L107" s="25"/>
      <c r="M107">
        <f t="shared" si="7"/>
        <v>0</v>
      </c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170586</v>
      </c>
      <c r="E108" s="27"/>
      <c r="F108" s="26">
        <v>2776</v>
      </c>
      <c r="G108" s="33">
        <f t="shared" si="6"/>
        <v>173362</v>
      </c>
      <c r="H108" s="25"/>
      <c r="I108" s="25"/>
      <c r="J108" s="25"/>
      <c r="K108" s="25"/>
      <c r="L108" s="25"/>
      <c r="M108" s="14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2">
      <c r="E112" s="26"/>
      <c r="K112" s="26"/>
    </row>
    <row r="113" spans="4:11" ht="16.5" customHeight="1" x14ac:dyDescent="0.3">
      <c r="K113" s="25"/>
    </row>
    <row r="114" spans="4:11" ht="16.5" customHeight="1" x14ac:dyDescent="0.3">
      <c r="K114" s="25"/>
    </row>
    <row r="115" spans="4:11" ht="16.5" customHeight="1" x14ac:dyDescent="0.2"/>
    <row r="116" spans="4:11" ht="16.5" customHeight="1" x14ac:dyDescent="0.3">
      <c r="D116" s="25"/>
    </row>
    <row r="117" spans="4:11" ht="16.5" customHeight="1" x14ac:dyDescent="0.3">
      <c r="J117" s="25"/>
    </row>
    <row r="118" spans="4:11" ht="16.5" customHeight="1" x14ac:dyDescent="0.3">
      <c r="J118" s="25"/>
    </row>
    <row r="119" spans="4:11" ht="16.5" customHeight="1" x14ac:dyDescent="0.3">
      <c r="J119" s="25"/>
    </row>
    <row r="120" spans="4:11" ht="16.5" customHeight="1" x14ac:dyDescent="0.2"/>
    <row r="121" spans="4:11" ht="16.5" customHeight="1" x14ac:dyDescent="0.2"/>
    <row r="122" spans="4:11" ht="16.5" customHeight="1" x14ac:dyDescent="0.2"/>
  </sheetData>
  <mergeCells count="11">
    <mergeCell ref="B36:M36"/>
    <mergeCell ref="B3:M3"/>
    <mergeCell ref="B4:M4"/>
    <mergeCell ref="B5:M5"/>
    <mergeCell ref="B7:M7"/>
    <mergeCell ref="B20:M20"/>
    <mergeCell ref="B55:M55"/>
    <mergeCell ref="B77:M77"/>
    <mergeCell ref="B84:M84"/>
    <mergeCell ref="B92:M92"/>
    <mergeCell ref="B101:M101"/>
  </mergeCells>
  <conditionalFormatting sqref="B8:M8">
    <cfRule type="containsText" dxfId="63" priority="8" operator="containsText" text="isflsh">
      <formula>NOT(ISERROR(SEARCH("isflsh",B8)))</formula>
    </cfRule>
  </conditionalFormatting>
  <conditionalFormatting sqref="B21:M21">
    <cfRule type="containsText" dxfId="62" priority="7" operator="containsText" text="isflsh">
      <formula>NOT(ISERROR(SEARCH("isflsh",B21)))</formula>
    </cfRule>
  </conditionalFormatting>
  <conditionalFormatting sqref="B37:M37">
    <cfRule type="containsText" dxfId="61" priority="6" operator="containsText" text="isflsh">
      <formula>NOT(ISERROR(SEARCH("isflsh",B37)))</formula>
    </cfRule>
  </conditionalFormatting>
  <conditionalFormatting sqref="B56:M56">
    <cfRule type="containsText" dxfId="60" priority="5" operator="containsText" text="isflsh">
      <formula>NOT(ISERROR(SEARCH("isflsh",B56)))</formula>
    </cfRule>
  </conditionalFormatting>
  <conditionalFormatting sqref="B78:M78">
    <cfRule type="containsText" dxfId="59" priority="4" operator="containsText" text="isflsh">
      <formula>NOT(ISERROR(SEARCH("isflsh",B78)))</formula>
    </cfRule>
  </conditionalFormatting>
  <conditionalFormatting sqref="B85:M85">
    <cfRule type="containsText" dxfId="58" priority="3" operator="containsText" text="isflsh">
      <formula>NOT(ISERROR(SEARCH("isflsh",B85)))</formula>
    </cfRule>
  </conditionalFormatting>
  <conditionalFormatting sqref="B93:M93">
    <cfRule type="containsText" dxfId="57" priority="2" operator="containsText" text="isflsh">
      <formula>NOT(ISERROR(SEARCH("isflsh",B93)))</formula>
    </cfRule>
  </conditionalFormatting>
  <conditionalFormatting sqref="B102:M102">
    <cfRule type="containsText" dxfId="56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23'!A1" display="Siguiente"/>
    <hyperlink ref="N4" location="'ECONOMÍA T 2021'!A1" display="Anterior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0"/>
    </row>
    <row r="4" spans="1:16" ht="17.25" customHeight="1" x14ac:dyDescent="0.2">
      <c r="A4" s="2"/>
      <c r="B4" s="75">
        <v>2023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41" t="s">
        <v>50</v>
      </c>
    </row>
    <row r="5" spans="1:16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1" t="s">
        <v>49</v>
      </c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2869</v>
      </c>
      <c r="F9" s="17"/>
      <c r="G9" s="42">
        <v>2869</v>
      </c>
      <c r="H9" s="48" t="s">
        <v>216</v>
      </c>
      <c r="I9" s="48" t="s">
        <v>217</v>
      </c>
      <c r="J9" s="17"/>
      <c r="K9" s="2"/>
      <c r="L9" s="15">
        <v>2869</v>
      </c>
      <c r="M9" s="15">
        <v>2869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8900468</v>
      </c>
      <c r="F11" s="17"/>
      <c r="G11" s="18">
        <v>8900468</v>
      </c>
      <c r="H11" s="19" t="s">
        <v>193</v>
      </c>
      <c r="I11" s="19" t="s">
        <v>194</v>
      </c>
      <c r="J11" s="19">
        <v>8900468</v>
      </c>
      <c r="K11" s="20"/>
      <c r="L11" s="20"/>
      <c r="M11" s="19">
        <v>8900468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2124172</v>
      </c>
      <c r="E12" s="16">
        <v>0</v>
      </c>
      <c r="F12" s="15"/>
      <c r="G12" s="18">
        <v>2124172</v>
      </c>
      <c r="H12" s="15" t="s">
        <v>195</v>
      </c>
      <c r="I12" s="15" t="s">
        <v>196</v>
      </c>
      <c r="J12" s="15">
        <v>3981276</v>
      </c>
      <c r="K12" s="2"/>
      <c r="L12" s="2"/>
      <c r="M12" s="16">
        <v>3981276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97885</v>
      </c>
      <c r="F13" s="15"/>
      <c r="G13" s="18">
        <v>97885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6776296</v>
      </c>
      <c r="E14" s="22"/>
      <c r="F14" s="19"/>
      <c r="G14" s="23">
        <v>6776296</v>
      </c>
      <c r="H14" s="15" t="s">
        <v>199</v>
      </c>
      <c r="I14" s="15" t="s">
        <v>200</v>
      </c>
      <c r="J14" s="15">
        <v>4919192</v>
      </c>
      <c r="K14" s="2"/>
      <c r="L14" s="2"/>
      <c r="M14" s="16">
        <v>4919192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593320</v>
      </c>
      <c r="E15" s="16"/>
      <c r="F15" s="15"/>
      <c r="G15" s="18">
        <v>593320</v>
      </c>
      <c r="H15" s="48" t="s">
        <v>80</v>
      </c>
      <c r="I15" s="15" t="s">
        <v>81</v>
      </c>
      <c r="J15" s="2"/>
      <c r="K15" s="15">
        <v>2124172</v>
      </c>
      <c r="L15" s="2"/>
      <c r="M15" s="16">
        <f>SUM(J15:L15)</f>
        <v>2124172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6182976</v>
      </c>
      <c r="E16" s="22"/>
      <c r="F16" s="19"/>
      <c r="G16" s="23">
        <v>6182976</v>
      </c>
      <c r="H16" s="48" t="s">
        <v>220</v>
      </c>
      <c r="I16" s="15" t="s">
        <v>221</v>
      </c>
      <c r="J16" s="15">
        <v>97885</v>
      </c>
      <c r="K16" s="2"/>
      <c r="L16" s="2"/>
      <c r="M16" s="16">
        <v>97885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2869</v>
      </c>
      <c r="G17" s="23">
        <f>SUM(D17:F17)</f>
        <v>2869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5752109</v>
      </c>
      <c r="E22" s="27"/>
      <c r="F22" s="25"/>
      <c r="G22" s="33">
        <f t="shared" ref="G22:G32" si="0">SUM(D22:F22)</f>
        <v>5752109</v>
      </c>
      <c r="H22" s="26" t="s">
        <v>82</v>
      </c>
      <c r="I22" s="26" t="s">
        <v>83</v>
      </c>
      <c r="J22" s="26">
        <v>6776296</v>
      </c>
      <c r="K22" s="29"/>
      <c r="L22" s="29"/>
      <c r="M22" s="26">
        <f t="shared" ref="M22:M32" si="1">SUM(J22:L22)</f>
        <v>6776296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4992517</v>
      </c>
      <c r="E23" s="27"/>
      <c r="F23" s="25"/>
      <c r="G23" s="30">
        <f t="shared" si="0"/>
        <v>4992517</v>
      </c>
      <c r="H23" s="26" t="s">
        <v>86</v>
      </c>
      <c r="I23" s="26" t="s">
        <v>87</v>
      </c>
      <c r="J23" s="26">
        <v>6182976</v>
      </c>
      <c r="K23" s="29"/>
      <c r="L23" s="29"/>
      <c r="M23" s="26">
        <f t="shared" si="1"/>
        <v>6182976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759592</v>
      </c>
      <c r="E24" s="27"/>
      <c r="F24" s="25"/>
      <c r="G24" s="30">
        <f t="shared" si="0"/>
        <v>759592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469568</v>
      </c>
      <c r="E25" s="27"/>
      <c r="F25" s="25"/>
      <c r="G25" s="30">
        <f t="shared" si="0"/>
        <v>469568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290024</v>
      </c>
      <c r="E26" s="27"/>
      <c r="F26" s="25"/>
      <c r="G26" s="30">
        <f t="shared" si="0"/>
        <v>290024</v>
      </c>
      <c r="H26" s="1"/>
      <c r="M26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37112</v>
      </c>
      <c r="E27" s="27"/>
      <c r="F27" s="25"/>
      <c r="G27" s="30">
        <f t="shared" si="0"/>
        <v>37112</v>
      </c>
      <c r="H27" s="1"/>
      <c r="M27" s="14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 s="14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945877</v>
      </c>
      <c r="E29" s="32"/>
      <c r="F29" s="26"/>
      <c r="G29" s="33">
        <f t="shared" si="0"/>
        <v>945877</v>
      </c>
      <c r="H29" s="1"/>
      <c r="M29" s="14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41198</v>
      </c>
      <c r="E30" s="32"/>
      <c r="F30" s="26"/>
      <c r="G30" s="33">
        <f t="shared" si="0"/>
        <v>41198</v>
      </c>
      <c r="H30" s="1"/>
      <c r="M30" s="14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363060</v>
      </c>
      <c r="E31" s="27"/>
      <c r="F31" s="25"/>
      <c r="G31" s="33">
        <f t="shared" si="0"/>
        <v>363060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30695</v>
      </c>
      <c r="E32" s="32"/>
      <c r="F32" s="26"/>
      <c r="G32" s="33">
        <f t="shared" si="0"/>
        <v>30695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27165</v>
      </c>
      <c r="E38" s="27"/>
      <c r="F38" s="25"/>
      <c r="G38" s="35">
        <f t="shared" ref="G38:G47" si="2">SUM(D38:F38)</f>
        <v>27165</v>
      </c>
      <c r="H38" s="26" t="s">
        <v>102</v>
      </c>
      <c r="I38" s="26" t="s">
        <v>103</v>
      </c>
      <c r="J38" s="26">
        <v>945877</v>
      </c>
      <c r="K38" s="29"/>
      <c r="L38" s="29"/>
      <c r="M38" s="26">
        <f t="shared" ref="M38:M52" si="3">SUM(J38:L38)</f>
        <v>945877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27165</v>
      </c>
      <c r="E39" s="27"/>
      <c r="F39" s="25"/>
      <c r="G39" s="30">
        <f t="shared" si="2"/>
        <v>27165</v>
      </c>
      <c r="H39" s="26" t="s">
        <v>104</v>
      </c>
      <c r="I39" s="26" t="s">
        <v>105</v>
      </c>
      <c r="J39" s="26">
        <v>41198</v>
      </c>
      <c r="K39" s="29"/>
      <c r="L39" s="29"/>
      <c r="M39" s="26">
        <f t="shared" si="3"/>
        <v>41198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363060</v>
      </c>
      <c r="K40" s="29"/>
      <c r="L40" s="29"/>
      <c r="M40" s="26">
        <f t="shared" si="3"/>
        <v>363060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30695</v>
      </c>
      <c r="K41" s="29"/>
      <c r="L41" s="29"/>
      <c r="M41" s="26">
        <f t="shared" si="3"/>
        <v>30695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3264951</v>
      </c>
      <c r="M42" s="25">
        <f t="shared" si="3"/>
        <v>3264951</v>
      </c>
      <c r="N42" s="49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105511</v>
      </c>
      <c r="M45" s="25">
        <f t="shared" si="3"/>
        <v>105511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4330372</v>
      </c>
      <c r="E46" s="32"/>
      <c r="F46" s="26"/>
      <c r="G46" s="33">
        <f t="shared" si="2"/>
        <v>4330372</v>
      </c>
      <c r="H46" s="25" t="s">
        <v>112</v>
      </c>
      <c r="I46" s="25" t="s">
        <v>113</v>
      </c>
      <c r="J46" s="25">
        <v>70249</v>
      </c>
      <c r="M46" s="25">
        <f t="shared" si="3"/>
        <v>70249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3737052</v>
      </c>
      <c r="E47" s="32"/>
      <c r="F47" s="26"/>
      <c r="G47" s="33">
        <f t="shared" si="2"/>
        <v>3737052</v>
      </c>
      <c r="H47" s="25" t="s">
        <v>114</v>
      </c>
      <c r="I47" s="25" t="s">
        <v>115</v>
      </c>
      <c r="J47" s="25">
        <v>35262</v>
      </c>
      <c r="M47" s="25">
        <f t="shared" si="3"/>
        <v>35262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35262</v>
      </c>
      <c r="M48" s="25">
        <f t="shared" si="3"/>
        <v>35262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34306</v>
      </c>
      <c r="E57" s="27"/>
      <c r="F57" s="25"/>
      <c r="G57" s="30">
        <f t="shared" ref="G57:G74" si="4">SUM(D57:F57)</f>
        <v>34306</v>
      </c>
      <c r="H57" s="26" t="s">
        <v>126</v>
      </c>
      <c r="I57" s="26" t="s">
        <v>127</v>
      </c>
      <c r="J57" s="25">
        <v>4330372</v>
      </c>
      <c r="M57" s="25">
        <f t="shared" ref="M57:M73" si="5">SUM(J57:L57)</f>
        <v>4330372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5">
        <v>3737052</v>
      </c>
      <c r="M58" s="25">
        <f t="shared" si="5"/>
        <v>3737052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290024</v>
      </c>
      <c r="E59" s="27"/>
      <c r="F59" s="25"/>
      <c r="G59" s="30">
        <f t="shared" si="4"/>
        <v>290024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290024</v>
      </c>
      <c r="E60" s="27"/>
      <c r="F60" s="25"/>
      <c r="G60" s="30">
        <f t="shared" si="4"/>
        <v>290024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290024</v>
      </c>
      <c r="M61" s="25">
        <f t="shared" si="5"/>
        <v>290024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290024</v>
      </c>
      <c r="E64" s="27"/>
      <c r="F64" s="25"/>
      <c r="G64" s="30">
        <f t="shared" si="4"/>
        <v>290024</v>
      </c>
      <c r="H64" s="31" t="s">
        <v>144</v>
      </c>
      <c r="I64" s="25" t="s">
        <v>145</v>
      </c>
      <c r="J64" s="25">
        <v>290024</v>
      </c>
      <c r="M64" s="25">
        <f t="shared" si="5"/>
        <v>290024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219204</v>
      </c>
      <c r="E65" s="27"/>
      <c r="F65" s="25"/>
      <c r="G65" s="33">
        <f t="shared" si="4"/>
        <v>219204</v>
      </c>
      <c r="H65" s="26" t="s">
        <v>146</v>
      </c>
      <c r="I65" s="26" t="s">
        <v>147</v>
      </c>
      <c r="J65" s="26">
        <v>5250441</v>
      </c>
      <c r="M65" s="25">
        <f t="shared" si="5"/>
        <v>5250441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14562</v>
      </c>
      <c r="E66" s="27"/>
      <c r="F66" s="25"/>
      <c r="G66" s="30">
        <f t="shared" si="4"/>
        <v>14562</v>
      </c>
      <c r="H66" s="25" t="s">
        <v>148</v>
      </c>
      <c r="I66" s="36" t="s">
        <v>149</v>
      </c>
      <c r="J66" s="25">
        <v>0</v>
      </c>
      <c r="M66" s="25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1</v>
      </c>
      <c r="E67" s="27"/>
      <c r="F67" s="25"/>
      <c r="G67" s="30">
        <f t="shared" si="4"/>
        <v>1</v>
      </c>
      <c r="H67" s="25" t="s">
        <v>209</v>
      </c>
      <c r="I67" s="25" t="s">
        <v>210</v>
      </c>
      <c r="J67" s="25">
        <v>74</v>
      </c>
      <c r="M67" s="25">
        <f t="shared" si="5"/>
        <v>74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289</v>
      </c>
      <c r="G68" s="30">
        <f t="shared" si="4"/>
        <v>289</v>
      </c>
      <c r="H68" s="25" t="s">
        <v>150</v>
      </c>
      <c r="I68" s="25" t="s">
        <v>151</v>
      </c>
      <c r="J68" s="25">
        <v>4921776</v>
      </c>
      <c r="M68" s="25">
        <f t="shared" si="5"/>
        <v>4921776</v>
      </c>
      <c r="N68" s="49"/>
    </row>
    <row r="69" spans="1:14" ht="15.75" customHeight="1" x14ac:dyDescent="0.3">
      <c r="A69" s="25"/>
      <c r="B69" s="25" t="s">
        <v>154</v>
      </c>
      <c r="C69" s="25" t="s">
        <v>155</v>
      </c>
      <c r="D69" s="25">
        <v>204641</v>
      </c>
      <c r="E69" s="27"/>
      <c r="F69" s="25"/>
      <c r="G69" s="30">
        <f t="shared" si="4"/>
        <v>204641</v>
      </c>
      <c r="H69" s="25" t="s">
        <v>152</v>
      </c>
      <c r="I69" s="36" t="s">
        <v>153</v>
      </c>
      <c r="J69" s="25">
        <v>289</v>
      </c>
      <c r="M69" s="25">
        <f t="shared" si="5"/>
        <v>289</v>
      </c>
      <c r="N69" s="49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328302</v>
      </c>
      <c r="M70" s="25">
        <f t="shared" si="5"/>
        <v>328302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4702</v>
      </c>
      <c r="M71" s="25">
        <f t="shared" si="5"/>
        <v>4702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204641</v>
      </c>
      <c r="E72" s="27"/>
      <c r="F72" s="25"/>
      <c r="G72" s="30">
        <f t="shared" si="4"/>
        <v>204641</v>
      </c>
      <c r="H72" s="25" t="s">
        <v>158</v>
      </c>
      <c r="I72" s="36" t="s">
        <v>159</v>
      </c>
      <c r="J72" s="25">
        <v>72507</v>
      </c>
      <c r="M72" s="25">
        <f t="shared" si="5"/>
        <v>72507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9327303</v>
      </c>
      <c r="E73" s="32"/>
      <c r="F73" s="26"/>
      <c r="G73" s="33">
        <f t="shared" si="4"/>
        <v>9327303</v>
      </c>
      <c r="H73" s="25" t="s">
        <v>160</v>
      </c>
      <c r="I73" s="25" t="s">
        <v>161</v>
      </c>
      <c r="J73" s="25">
        <v>251093</v>
      </c>
      <c r="M73" s="25">
        <f t="shared" si="5"/>
        <v>251093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8733983</v>
      </c>
      <c r="E74" s="32"/>
      <c r="F74" s="26"/>
      <c r="G74" s="33">
        <f t="shared" si="4"/>
        <v>8733983</v>
      </c>
      <c r="H74" s="1"/>
      <c r="M74" s="38"/>
    </row>
    <row r="75" spans="1:14" ht="16.5" customHeight="1" x14ac:dyDescent="0.3">
      <c r="A75" s="25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4695245</v>
      </c>
      <c r="E79" s="27"/>
      <c r="F79" s="25"/>
      <c r="G79" s="35">
        <f>SUM(D79:F79)</f>
        <v>4695245</v>
      </c>
      <c r="H79" s="26" t="s">
        <v>162</v>
      </c>
      <c r="I79" s="26" t="s">
        <v>163</v>
      </c>
      <c r="J79" s="26">
        <v>9327303</v>
      </c>
      <c r="M79" s="26">
        <f>SUM(J79:L79)</f>
        <v>9327303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9327303</v>
      </c>
      <c r="E80" s="32"/>
      <c r="F80" s="26"/>
      <c r="G80" s="33">
        <f>SUM(D80:F80)</f>
        <v>9327303</v>
      </c>
      <c r="H80" s="26" t="s">
        <v>164</v>
      </c>
      <c r="I80" s="26" t="s">
        <v>165</v>
      </c>
      <c r="J80" s="26">
        <v>8733983</v>
      </c>
      <c r="M80" s="26">
        <f>SUM(J80:L80)</f>
        <v>8733983</v>
      </c>
    </row>
    <row r="81" spans="1:14" ht="16.5" customHeight="1" x14ac:dyDescent="0.3">
      <c r="A81" s="34"/>
      <c r="B81" s="26" t="s">
        <v>170</v>
      </c>
      <c r="C81" s="26" t="s">
        <v>171</v>
      </c>
      <c r="D81" s="26">
        <v>8733983</v>
      </c>
      <c r="E81" s="32"/>
      <c r="F81" s="26"/>
      <c r="G81" s="33">
        <f>SUM(D81:F81)</f>
        <v>8733983</v>
      </c>
      <c r="H81" s="25" t="s">
        <v>166</v>
      </c>
      <c r="I81" s="25" t="s">
        <v>167</v>
      </c>
      <c r="J81" s="25">
        <v>4695245</v>
      </c>
      <c r="M81" s="25">
        <f>SUM(J81:L81)</f>
        <v>4695245</v>
      </c>
      <c r="N81" s="49"/>
    </row>
    <row r="82" spans="1:14" ht="16.5" customHeight="1" x14ac:dyDescent="0.3">
      <c r="A82" s="25"/>
    </row>
    <row r="83" spans="1:14" ht="16.5" customHeight="1" x14ac:dyDescent="0.3">
      <c r="A83" s="25"/>
      <c r="D83" s="25"/>
      <c r="E83" s="27"/>
      <c r="F83" s="25"/>
      <c r="G83" s="27"/>
    </row>
    <row r="84" spans="1:14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4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4" ht="16.5" customHeight="1" x14ac:dyDescent="0.3">
      <c r="A86" s="25"/>
      <c r="B86" s="25" t="s">
        <v>172</v>
      </c>
      <c r="C86" s="25" t="s">
        <v>173</v>
      </c>
      <c r="D86" s="25">
        <v>8086481</v>
      </c>
      <c r="E86" s="27"/>
      <c r="F86" s="25"/>
      <c r="G86" s="30">
        <f>SUM(D86:F86)</f>
        <v>8086481</v>
      </c>
      <c r="H86" s="26" t="s">
        <v>162</v>
      </c>
      <c r="I86" s="26" t="s">
        <v>163</v>
      </c>
      <c r="J86" s="26">
        <v>9327303</v>
      </c>
      <c r="K86" s="29"/>
      <c r="L86" s="29"/>
      <c r="M86" s="26">
        <f>SUM(J86:L86)</f>
        <v>9327303</v>
      </c>
    </row>
    <row r="87" spans="1:14" ht="16.5" customHeight="1" x14ac:dyDescent="0.3">
      <c r="A87" s="25"/>
      <c r="B87" s="25" t="s">
        <v>174</v>
      </c>
      <c r="C87" s="25" t="s">
        <v>175</v>
      </c>
      <c r="D87" s="25">
        <v>223947</v>
      </c>
      <c r="E87" s="27"/>
      <c r="F87" s="25"/>
      <c r="G87" s="30">
        <f>SUM(D87:F87)</f>
        <v>223947</v>
      </c>
      <c r="H87" s="26" t="s">
        <v>164</v>
      </c>
      <c r="I87" s="26" t="s">
        <v>165</v>
      </c>
      <c r="J87" s="26">
        <v>8733983</v>
      </c>
      <c r="K87" s="29"/>
      <c r="L87" s="29"/>
      <c r="M87" s="26">
        <f>SUM(J87:L87)</f>
        <v>8733983</v>
      </c>
    </row>
    <row r="88" spans="1:14" ht="16.5" customHeight="1" x14ac:dyDescent="0.3">
      <c r="A88" s="34"/>
      <c r="B88" s="26" t="s">
        <v>176</v>
      </c>
      <c r="C88" s="26" t="s">
        <v>177</v>
      </c>
      <c r="D88" s="26">
        <v>1016875</v>
      </c>
      <c r="E88" s="32"/>
      <c r="F88" s="26"/>
      <c r="G88" s="33">
        <f>SUM(D88:F88)</f>
        <v>1016875</v>
      </c>
      <c r="H88" s="1"/>
      <c r="M88" s="14">
        <f>SUM(J88:L88)</f>
        <v>0</v>
      </c>
    </row>
    <row r="89" spans="1:14" ht="16.5" customHeight="1" x14ac:dyDescent="0.3">
      <c r="A89" s="25"/>
      <c r="B89" s="26" t="s">
        <v>178</v>
      </c>
      <c r="C89" s="26" t="s">
        <v>38</v>
      </c>
      <c r="D89" s="26">
        <v>423555</v>
      </c>
      <c r="E89" s="32"/>
      <c r="F89" s="26"/>
      <c r="G89" s="33">
        <f>SUM(D89:F89)</f>
        <v>423555</v>
      </c>
      <c r="H89" s="1"/>
      <c r="M89" s="14">
        <f>SUM(J89:L89)</f>
        <v>0</v>
      </c>
    </row>
    <row r="90" spans="1:14" ht="16.5" customHeight="1" x14ac:dyDescent="0.3">
      <c r="A90" s="25"/>
    </row>
    <row r="91" spans="1:14" ht="16.5" customHeight="1" x14ac:dyDescent="0.3">
      <c r="A91" s="25"/>
    </row>
    <row r="92" spans="1:14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4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4" ht="16.5" customHeight="1" x14ac:dyDescent="0.3">
      <c r="A94" s="25"/>
      <c r="B94" s="25" t="s">
        <v>179</v>
      </c>
      <c r="C94" s="25" t="s">
        <v>180</v>
      </c>
      <c r="D94" s="25">
        <v>8086481</v>
      </c>
      <c r="E94" s="27"/>
      <c r="F94" s="25"/>
      <c r="G94" s="35">
        <f>SUM(D94:F94)</f>
        <v>8086481</v>
      </c>
      <c r="H94" s="26" t="s">
        <v>168</v>
      </c>
      <c r="I94" s="26" t="s">
        <v>169</v>
      </c>
      <c r="J94" s="26">
        <v>9327303</v>
      </c>
      <c r="K94" s="26"/>
      <c r="L94" s="26"/>
      <c r="M94" s="26">
        <f>SUM(J94:L94)</f>
        <v>9327303</v>
      </c>
    </row>
    <row r="95" spans="1:14" ht="16.5" customHeight="1" x14ac:dyDescent="0.3">
      <c r="A95" s="25"/>
      <c r="B95" s="25" t="s">
        <v>181</v>
      </c>
      <c r="C95" s="25" t="s">
        <v>182</v>
      </c>
      <c r="D95" s="25">
        <v>223947</v>
      </c>
      <c r="E95" s="27"/>
      <c r="F95" s="25"/>
      <c r="G95" s="30">
        <f>SUM(D95:F95)</f>
        <v>223947</v>
      </c>
      <c r="H95" s="26" t="s">
        <v>170</v>
      </c>
      <c r="I95" s="26" t="s">
        <v>171</v>
      </c>
      <c r="J95" s="26">
        <v>8733983</v>
      </c>
      <c r="K95" s="26"/>
      <c r="L95" s="26"/>
      <c r="M95" s="26">
        <f>SUM(J95:L95)</f>
        <v>8733983</v>
      </c>
    </row>
    <row r="96" spans="1:14" ht="16.5" customHeight="1" x14ac:dyDescent="0.3">
      <c r="A96" s="34"/>
      <c r="B96" s="26" t="s">
        <v>176</v>
      </c>
      <c r="C96" s="26" t="s">
        <v>177</v>
      </c>
      <c r="D96" s="26">
        <v>1016875</v>
      </c>
      <c r="E96" s="32"/>
      <c r="F96" s="26"/>
      <c r="G96" s="30">
        <f>SUM(D96:F96)</f>
        <v>1016875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423555</v>
      </c>
      <c r="E97" s="32"/>
      <c r="F97" s="26"/>
      <c r="G97" s="30">
        <f>SUM(D97:F97)</f>
        <v>423555</v>
      </c>
      <c r="H97" s="25"/>
      <c r="I97" s="25"/>
      <c r="J97" s="25"/>
      <c r="K97" s="25"/>
      <c r="L97" s="25"/>
      <c r="M97" s="14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 s="14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540674</v>
      </c>
      <c r="E103" s="27"/>
      <c r="F103" s="25"/>
      <c r="G103" s="30">
        <f t="shared" ref="G103:G108" si="6">SUM(D103:F103)</f>
        <v>540674</v>
      </c>
      <c r="H103" s="39" t="s">
        <v>178</v>
      </c>
      <c r="I103" s="26" t="s">
        <v>211</v>
      </c>
      <c r="J103" s="26">
        <v>423555</v>
      </c>
      <c r="K103" s="25"/>
      <c r="L103" s="25"/>
      <c r="M103" s="26">
        <f t="shared" ref="M103:M108" si="7">SUM(J103:L103)</f>
        <v>423555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593320</v>
      </c>
      <c r="E104" s="27"/>
      <c r="F104" s="25"/>
      <c r="G104" s="30">
        <f t="shared" si="6"/>
        <v>593320</v>
      </c>
      <c r="H104" s="25" t="s">
        <v>212</v>
      </c>
      <c r="I104" s="25" t="s">
        <v>213</v>
      </c>
      <c r="J104" s="25">
        <v>912</v>
      </c>
      <c r="K104" s="25"/>
      <c r="L104" s="25"/>
      <c r="M104" s="25">
        <f t="shared" si="7"/>
        <v>912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387</v>
      </c>
      <c r="E105" s="27"/>
      <c r="F105" s="25"/>
      <c r="G105" s="30">
        <f t="shared" si="6"/>
        <v>387</v>
      </c>
      <c r="H105" s="25" t="s">
        <v>214</v>
      </c>
      <c r="I105" s="25" t="s">
        <v>215</v>
      </c>
      <c r="J105" s="25">
        <v>16622</v>
      </c>
      <c r="K105" s="25"/>
      <c r="L105" s="25"/>
      <c r="M105" s="25">
        <f t="shared" si="7"/>
        <v>16622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140005</v>
      </c>
      <c r="E107" s="27"/>
      <c r="F107" s="25"/>
      <c r="G107" s="30">
        <f t="shared" si="6"/>
        <v>140005</v>
      </c>
      <c r="H107" s="1"/>
      <c r="I107" s="25"/>
      <c r="J107" s="25"/>
      <c r="K107" s="25"/>
      <c r="L107" s="25"/>
      <c r="M107" s="14">
        <f t="shared" si="7"/>
        <v>0</v>
      </c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320099</v>
      </c>
      <c r="E108" s="27"/>
      <c r="F108" s="26">
        <v>2580</v>
      </c>
      <c r="G108" s="33">
        <f t="shared" si="6"/>
        <v>322679</v>
      </c>
      <c r="H108" s="25"/>
      <c r="I108" s="25"/>
      <c r="J108" s="25"/>
      <c r="K108" s="25"/>
      <c r="L108" s="25"/>
      <c r="M108" s="14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2">
      <c r="E112" s="26"/>
      <c r="K112" s="26"/>
    </row>
    <row r="113" spans="4:11" ht="16.5" customHeight="1" x14ac:dyDescent="0.3">
      <c r="K113" s="25"/>
    </row>
    <row r="114" spans="4:11" ht="16.5" customHeight="1" x14ac:dyDescent="0.3">
      <c r="K114" s="25"/>
    </row>
    <row r="115" spans="4:11" ht="16.5" customHeight="1" x14ac:dyDescent="0.2"/>
    <row r="116" spans="4:11" ht="16.5" customHeight="1" x14ac:dyDescent="0.3">
      <c r="D116" s="25"/>
    </row>
    <row r="117" spans="4:11" ht="16.5" customHeight="1" x14ac:dyDescent="0.3">
      <c r="J117" s="25"/>
    </row>
    <row r="118" spans="4:11" ht="16.5" customHeight="1" x14ac:dyDescent="0.3">
      <c r="J118" s="25"/>
    </row>
    <row r="119" spans="4:11" ht="16.5" customHeight="1" x14ac:dyDescent="0.3">
      <c r="J119" s="25"/>
    </row>
    <row r="120" spans="4:11" ht="16.5" customHeight="1" x14ac:dyDescent="0.2"/>
    <row r="121" spans="4:11" ht="16.5" customHeight="1" x14ac:dyDescent="0.2"/>
    <row r="122" spans="4:11" ht="16.5" customHeight="1" x14ac:dyDescent="0.2"/>
  </sheetData>
  <mergeCells count="11">
    <mergeCell ref="B36:M36"/>
    <mergeCell ref="B3:M3"/>
    <mergeCell ref="B4:M4"/>
    <mergeCell ref="B5:M5"/>
    <mergeCell ref="B7:M7"/>
    <mergeCell ref="B20:M20"/>
    <mergeCell ref="B55:M55"/>
    <mergeCell ref="B77:M77"/>
    <mergeCell ref="B84:M84"/>
    <mergeCell ref="B92:M92"/>
    <mergeCell ref="B101:M101"/>
  </mergeCells>
  <conditionalFormatting sqref="B8:M8">
    <cfRule type="containsText" dxfId="55" priority="8" operator="containsText" text="isflsh">
      <formula>NOT(ISERROR(SEARCH("isflsh",B8)))</formula>
    </cfRule>
  </conditionalFormatting>
  <conditionalFormatting sqref="B21:M21">
    <cfRule type="containsText" dxfId="54" priority="7" operator="containsText" text="isflsh">
      <formula>NOT(ISERROR(SEARCH("isflsh",B21)))</formula>
    </cfRule>
  </conditionalFormatting>
  <conditionalFormatting sqref="B37:M37">
    <cfRule type="containsText" dxfId="53" priority="6" operator="containsText" text="isflsh">
      <formula>NOT(ISERROR(SEARCH("isflsh",B37)))</formula>
    </cfRule>
  </conditionalFormatting>
  <conditionalFormatting sqref="B56:M56">
    <cfRule type="containsText" dxfId="52" priority="5" operator="containsText" text="isflsh">
      <formula>NOT(ISERROR(SEARCH("isflsh",B56)))</formula>
    </cfRule>
  </conditionalFormatting>
  <conditionalFormatting sqref="B78:M78">
    <cfRule type="containsText" dxfId="51" priority="4" operator="containsText" text="isflsh">
      <formula>NOT(ISERROR(SEARCH("isflsh",B78)))</formula>
    </cfRule>
  </conditionalFormatting>
  <conditionalFormatting sqref="B85:M85">
    <cfRule type="containsText" dxfId="50" priority="3" operator="containsText" text="isflsh">
      <formula>NOT(ISERROR(SEARCH("isflsh",B85)))</formula>
    </cfRule>
  </conditionalFormatting>
  <conditionalFormatting sqref="B93:M93">
    <cfRule type="containsText" dxfId="49" priority="2" operator="containsText" text="isflsh">
      <formula>NOT(ISERROR(SEARCH("isflsh",B93)))</formula>
    </cfRule>
  </conditionalFormatting>
  <conditionalFormatting sqref="B102:M102">
    <cfRule type="containsText" dxfId="48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24'!A1" display="Siguiente"/>
    <hyperlink ref="N4" location="'ECONOMÍA T 2022'!A1" display="Anterior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0"/>
    </row>
    <row r="4" spans="1:16" ht="17.25" customHeight="1" x14ac:dyDescent="0.2">
      <c r="A4" s="2"/>
      <c r="B4" s="75">
        <v>2024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41" t="s">
        <v>50</v>
      </c>
    </row>
    <row r="5" spans="1:16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1" t="s">
        <v>49</v>
      </c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2771</v>
      </c>
      <c r="F9" s="17"/>
      <c r="G9" s="42">
        <v>2771</v>
      </c>
      <c r="H9" s="48" t="s">
        <v>216</v>
      </c>
      <c r="I9" s="48" t="s">
        <v>217</v>
      </c>
      <c r="J9" s="17"/>
      <c r="K9" s="2"/>
      <c r="L9" s="15">
        <v>2771</v>
      </c>
      <c r="M9" s="15">
        <v>2771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8951559</v>
      </c>
      <c r="F11" s="17"/>
      <c r="G11" s="18">
        <v>8951559</v>
      </c>
      <c r="H11" s="19" t="s">
        <v>193</v>
      </c>
      <c r="I11" s="19" t="s">
        <v>194</v>
      </c>
      <c r="J11" s="19">
        <v>8951559</v>
      </c>
      <c r="K11" s="20"/>
      <c r="L11" s="20"/>
      <c r="M11" s="19">
        <v>8951559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2145085</v>
      </c>
      <c r="E12" s="16">
        <v>0</v>
      </c>
      <c r="F12" s="15"/>
      <c r="G12" s="18">
        <v>2145085</v>
      </c>
      <c r="H12" s="15" t="s">
        <v>195</v>
      </c>
      <c r="I12" s="15" t="s">
        <v>196</v>
      </c>
      <c r="J12" s="15">
        <v>4011887</v>
      </c>
      <c r="K12" s="2"/>
      <c r="L12" s="2"/>
      <c r="M12" s="16">
        <v>4011887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113144</v>
      </c>
      <c r="F13" s="15"/>
      <c r="G13" s="18">
        <v>113144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6806474</v>
      </c>
      <c r="E14" s="22"/>
      <c r="F14" s="19"/>
      <c r="G14" s="23">
        <v>6806474</v>
      </c>
      <c r="H14" s="15" t="s">
        <v>199</v>
      </c>
      <c r="I14" s="15" t="s">
        <v>200</v>
      </c>
      <c r="J14" s="15">
        <v>4939672</v>
      </c>
      <c r="K14" s="2"/>
      <c r="L14" s="2"/>
      <c r="M14" s="16">
        <v>4939672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621414</v>
      </c>
      <c r="E15" s="16"/>
      <c r="F15" s="15"/>
      <c r="G15" s="18">
        <v>621414</v>
      </c>
      <c r="H15" s="48" t="s">
        <v>80</v>
      </c>
      <c r="I15" s="15" t="s">
        <v>81</v>
      </c>
      <c r="J15" s="2"/>
      <c r="K15" s="15">
        <v>2145085</v>
      </c>
      <c r="L15" s="2"/>
      <c r="M15" s="16">
        <f>SUM(J15:L15)</f>
        <v>2145085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6185060</v>
      </c>
      <c r="E16" s="22"/>
      <c r="F16" s="19"/>
      <c r="G16" s="23">
        <v>6185060</v>
      </c>
      <c r="H16" s="48" t="s">
        <v>220</v>
      </c>
      <c r="I16" s="15" t="s">
        <v>221</v>
      </c>
      <c r="J16" s="15">
        <v>113144</v>
      </c>
      <c r="K16" s="2"/>
      <c r="L16" s="2"/>
      <c r="M16" s="16">
        <v>113144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2771</v>
      </c>
      <c r="G17" s="23">
        <f>SUM(D17:F17)</f>
        <v>2771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5764359</v>
      </c>
      <c r="E22" s="27"/>
      <c r="F22" s="25"/>
      <c r="G22" s="33">
        <f t="shared" ref="G22:G32" si="0">SUM(D22:F22)</f>
        <v>5764359</v>
      </c>
      <c r="H22" s="26" t="s">
        <v>82</v>
      </c>
      <c r="I22" s="26" t="s">
        <v>83</v>
      </c>
      <c r="J22" s="26">
        <v>6806474</v>
      </c>
      <c r="K22" s="29"/>
      <c r="L22" s="29"/>
      <c r="M22" s="26">
        <f t="shared" ref="M22:M32" si="1">SUM(J22:L22)</f>
        <v>6806474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4991725</v>
      </c>
      <c r="E23" s="27"/>
      <c r="F23" s="25"/>
      <c r="G23" s="30">
        <f t="shared" si="0"/>
        <v>4991725</v>
      </c>
      <c r="H23" s="26" t="s">
        <v>86</v>
      </c>
      <c r="I23" s="26" t="s">
        <v>87</v>
      </c>
      <c r="J23" s="26">
        <v>6185060</v>
      </c>
      <c r="K23" s="29"/>
      <c r="L23" s="29"/>
      <c r="M23" s="26">
        <f t="shared" si="1"/>
        <v>6185060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772634</v>
      </c>
      <c r="E24" s="27"/>
      <c r="F24" s="25"/>
      <c r="G24" s="30">
        <f t="shared" si="0"/>
        <v>772634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470858</v>
      </c>
      <c r="E25" s="27"/>
      <c r="F25" s="25"/>
      <c r="G25" s="30">
        <f t="shared" si="0"/>
        <v>470858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301776</v>
      </c>
      <c r="E26" s="27"/>
      <c r="F26" s="25"/>
      <c r="G26" s="30">
        <f t="shared" si="0"/>
        <v>301776</v>
      </c>
      <c r="H26" s="1"/>
      <c r="M26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35579</v>
      </c>
      <c r="E27" s="27"/>
      <c r="F27" s="25"/>
      <c r="G27" s="30">
        <f t="shared" si="0"/>
        <v>35579</v>
      </c>
      <c r="H27" s="1"/>
      <c r="M27" s="14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 s="14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978975</v>
      </c>
      <c r="E29" s="32"/>
      <c r="F29" s="26"/>
      <c r="G29" s="33">
        <f t="shared" si="0"/>
        <v>978975</v>
      </c>
      <c r="H29" s="1"/>
      <c r="M29" s="14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27561</v>
      </c>
      <c r="E30" s="32"/>
      <c r="F30" s="26"/>
      <c r="G30" s="33">
        <f t="shared" si="0"/>
        <v>27561</v>
      </c>
      <c r="H30" s="1"/>
      <c r="M30" s="14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367149</v>
      </c>
      <c r="E31" s="27"/>
      <c r="F31" s="25"/>
      <c r="G31" s="33">
        <f t="shared" si="0"/>
        <v>367149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17973</v>
      </c>
      <c r="E32" s="32"/>
      <c r="F32" s="26"/>
      <c r="G32" s="33">
        <f t="shared" si="0"/>
        <v>17973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35928</v>
      </c>
      <c r="E38" s="27"/>
      <c r="F38" s="25"/>
      <c r="G38" s="35">
        <f t="shared" ref="G38:G47" si="2">SUM(D38:F38)</f>
        <v>35928</v>
      </c>
      <c r="H38" s="26" t="s">
        <v>102</v>
      </c>
      <c r="I38" s="26" t="s">
        <v>103</v>
      </c>
      <c r="J38" s="26">
        <v>978975</v>
      </c>
      <c r="K38" s="29"/>
      <c r="L38" s="29"/>
      <c r="M38" s="26">
        <f t="shared" ref="M38:M52" si="3">SUM(J38:L38)</f>
        <v>978975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35928</v>
      </c>
      <c r="E39" s="27"/>
      <c r="F39" s="25"/>
      <c r="G39" s="30">
        <f t="shared" si="2"/>
        <v>35928</v>
      </c>
      <c r="H39" s="26" t="s">
        <v>104</v>
      </c>
      <c r="I39" s="26" t="s">
        <v>105</v>
      </c>
      <c r="J39" s="26">
        <v>27561</v>
      </c>
      <c r="K39" s="29"/>
      <c r="L39" s="29"/>
      <c r="M39" s="26">
        <f t="shared" si="3"/>
        <v>27561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367149</v>
      </c>
      <c r="K40" s="29"/>
      <c r="L40" s="29"/>
      <c r="M40" s="26">
        <f t="shared" si="3"/>
        <v>367149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17973</v>
      </c>
      <c r="K41" s="29"/>
      <c r="L41" s="29"/>
      <c r="M41" s="26">
        <f t="shared" si="3"/>
        <v>17973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3265135</v>
      </c>
      <c r="M42" s="25">
        <f t="shared" si="3"/>
        <v>3265135</v>
      </c>
      <c r="N42" s="49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111646</v>
      </c>
      <c r="M45" s="25">
        <f t="shared" si="3"/>
        <v>111646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4347389</v>
      </c>
      <c r="E46" s="32"/>
      <c r="F46" s="26"/>
      <c r="G46" s="33">
        <f t="shared" si="2"/>
        <v>4347389</v>
      </c>
      <c r="H46" s="25" t="s">
        <v>112</v>
      </c>
      <c r="I46" s="25" t="s">
        <v>113</v>
      </c>
      <c r="J46" s="25">
        <v>75224</v>
      </c>
      <c r="M46" s="25">
        <f t="shared" si="3"/>
        <v>75224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3725975</v>
      </c>
      <c r="E47" s="32"/>
      <c r="F47" s="26"/>
      <c r="G47" s="33">
        <f t="shared" si="2"/>
        <v>3725975</v>
      </c>
      <c r="H47" s="25" t="s">
        <v>114</v>
      </c>
      <c r="I47" s="25" t="s">
        <v>115</v>
      </c>
      <c r="J47" s="25">
        <v>36422</v>
      </c>
      <c r="M47" s="25">
        <f t="shared" si="3"/>
        <v>36422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36422</v>
      </c>
      <c r="M48" s="25">
        <f t="shared" si="3"/>
        <v>36422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35285</v>
      </c>
      <c r="E57" s="27"/>
      <c r="F57" s="25"/>
      <c r="G57" s="30">
        <f t="shared" ref="G57:G74" si="4">SUM(D57:F57)</f>
        <v>35285</v>
      </c>
      <c r="H57" s="26" t="s">
        <v>126</v>
      </c>
      <c r="I57" s="26" t="s">
        <v>127</v>
      </c>
      <c r="J57" s="25">
        <v>4347389</v>
      </c>
      <c r="M57" s="25">
        <f t="shared" ref="M57:M73" si="5">SUM(J57:L57)</f>
        <v>4347389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5">
        <v>3725975</v>
      </c>
      <c r="M58" s="25">
        <f t="shared" si="5"/>
        <v>3725975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301776</v>
      </c>
      <c r="E59" s="27"/>
      <c r="F59" s="25"/>
      <c r="G59" s="30">
        <f t="shared" si="4"/>
        <v>301776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301776</v>
      </c>
      <c r="E60" s="27"/>
      <c r="F60" s="25"/>
      <c r="G60" s="30">
        <f t="shared" si="4"/>
        <v>301776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301776</v>
      </c>
      <c r="M61" s="25">
        <f t="shared" si="5"/>
        <v>301776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301776</v>
      </c>
      <c r="E64" s="27"/>
      <c r="F64" s="25"/>
      <c r="G64" s="30">
        <f t="shared" si="4"/>
        <v>301776</v>
      </c>
      <c r="H64" s="31" t="s">
        <v>144</v>
      </c>
      <c r="I64" s="25" t="s">
        <v>145</v>
      </c>
      <c r="J64" s="25">
        <v>301776</v>
      </c>
      <c r="M64" s="25">
        <f t="shared" si="5"/>
        <v>301776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240976</v>
      </c>
      <c r="E65" s="27"/>
      <c r="F65" s="25"/>
      <c r="G65" s="33">
        <f t="shared" si="4"/>
        <v>240976</v>
      </c>
      <c r="H65" s="26" t="s">
        <v>146</v>
      </c>
      <c r="I65" s="26" t="s">
        <v>147</v>
      </c>
      <c r="J65" s="26">
        <v>5291852</v>
      </c>
      <c r="M65" s="25">
        <f t="shared" si="5"/>
        <v>5291852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14958</v>
      </c>
      <c r="E66" s="27"/>
      <c r="F66" s="25"/>
      <c r="G66" s="30">
        <f t="shared" si="4"/>
        <v>14958</v>
      </c>
      <c r="H66" s="25" t="s">
        <v>148</v>
      </c>
      <c r="I66" s="36" t="s">
        <v>149</v>
      </c>
      <c r="J66" s="25">
        <v>0</v>
      </c>
      <c r="M66" s="25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5</v>
      </c>
      <c r="E67" s="27"/>
      <c r="F67" s="25"/>
      <c r="G67" s="30">
        <f t="shared" si="4"/>
        <v>5</v>
      </c>
      <c r="H67" s="25" t="s">
        <v>209</v>
      </c>
      <c r="I67" s="25" t="s">
        <v>210</v>
      </c>
      <c r="J67" s="25">
        <v>190</v>
      </c>
      <c r="M67" s="25">
        <f t="shared" si="5"/>
        <v>190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5337</v>
      </c>
      <c r="G68" s="30">
        <f t="shared" si="4"/>
        <v>5337</v>
      </c>
      <c r="H68" s="25" t="s">
        <v>150</v>
      </c>
      <c r="I68" s="25" t="s">
        <v>151</v>
      </c>
      <c r="J68" s="25">
        <v>4920520</v>
      </c>
      <c r="M68" s="25">
        <f t="shared" si="5"/>
        <v>4920520</v>
      </c>
      <c r="N68" s="49"/>
    </row>
    <row r="69" spans="1:14" ht="15.75" customHeight="1" x14ac:dyDescent="0.3">
      <c r="A69" s="25"/>
      <c r="B69" s="25" t="s">
        <v>154</v>
      </c>
      <c r="C69" s="25" t="s">
        <v>155</v>
      </c>
      <c r="D69" s="25">
        <v>226013</v>
      </c>
      <c r="E69" s="27"/>
      <c r="F69" s="25"/>
      <c r="G69" s="30">
        <f t="shared" si="4"/>
        <v>226013</v>
      </c>
      <c r="H69" s="25" t="s">
        <v>152</v>
      </c>
      <c r="I69" s="36" t="s">
        <v>153</v>
      </c>
      <c r="J69" s="25">
        <v>5337</v>
      </c>
      <c r="M69" s="25">
        <f t="shared" si="5"/>
        <v>5337</v>
      </c>
      <c r="N69" s="49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365805</v>
      </c>
      <c r="M70" s="25">
        <f t="shared" si="5"/>
        <v>365805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2908</v>
      </c>
      <c r="M71" s="25">
        <f t="shared" si="5"/>
        <v>2908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226013</v>
      </c>
      <c r="E72" s="27"/>
      <c r="F72" s="25"/>
      <c r="G72" s="30">
        <f t="shared" si="4"/>
        <v>226013</v>
      </c>
      <c r="H72" s="25" t="s">
        <v>158</v>
      </c>
      <c r="I72" s="36" t="s">
        <v>159</v>
      </c>
      <c r="J72" s="25">
        <v>87047</v>
      </c>
      <c r="M72" s="25">
        <f t="shared" si="5"/>
        <v>87047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9362980</v>
      </c>
      <c r="E73" s="32"/>
      <c r="F73" s="26"/>
      <c r="G73" s="33">
        <f t="shared" si="4"/>
        <v>9362980</v>
      </c>
      <c r="H73" s="25" t="s">
        <v>160</v>
      </c>
      <c r="I73" s="25" t="s">
        <v>161</v>
      </c>
      <c r="J73" s="25">
        <v>275850</v>
      </c>
      <c r="M73" s="25">
        <f t="shared" si="5"/>
        <v>275850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8741566</v>
      </c>
      <c r="E74" s="32"/>
      <c r="F74" s="26"/>
      <c r="G74" s="33">
        <f t="shared" si="4"/>
        <v>8741566</v>
      </c>
      <c r="H74" s="1"/>
      <c r="M74" s="38"/>
    </row>
    <row r="75" spans="1:14" ht="16.5" customHeight="1" x14ac:dyDescent="0.3">
      <c r="A75" s="25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4710162</v>
      </c>
      <c r="E79" s="27"/>
      <c r="F79" s="25"/>
      <c r="G79" s="35">
        <f>SUM(D79:F79)</f>
        <v>4710162</v>
      </c>
      <c r="H79" s="26" t="s">
        <v>162</v>
      </c>
      <c r="I79" s="26" t="s">
        <v>163</v>
      </c>
      <c r="J79" s="26">
        <v>9362980</v>
      </c>
      <c r="M79" s="26">
        <f>SUM(J79:L79)</f>
        <v>9362980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9362980</v>
      </c>
      <c r="E80" s="32"/>
      <c r="F80" s="26"/>
      <c r="G80" s="33">
        <f>SUM(D80:F80)</f>
        <v>9362980</v>
      </c>
      <c r="H80" s="26" t="s">
        <v>164</v>
      </c>
      <c r="I80" s="26" t="s">
        <v>165</v>
      </c>
      <c r="J80" s="26">
        <v>8741566</v>
      </c>
      <c r="M80" s="26">
        <f>SUM(J80:L80)</f>
        <v>8741566</v>
      </c>
    </row>
    <row r="81" spans="1:14" ht="16.5" customHeight="1" x14ac:dyDescent="0.3">
      <c r="A81" s="34"/>
      <c r="B81" s="26" t="s">
        <v>170</v>
      </c>
      <c r="C81" s="26" t="s">
        <v>171</v>
      </c>
      <c r="D81" s="26">
        <v>8741566</v>
      </c>
      <c r="E81" s="32"/>
      <c r="F81" s="26"/>
      <c r="G81" s="33">
        <f>SUM(D81:F81)</f>
        <v>8741566</v>
      </c>
      <c r="H81" s="25" t="s">
        <v>166</v>
      </c>
      <c r="I81" s="25" t="s">
        <v>167</v>
      </c>
      <c r="J81" s="25">
        <v>4710162</v>
      </c>
      <c r="M81" s="25">
        <f>SUM(J81:L81)</f>
        <v>4710162</v>
      </c>
      <c r="N81" s="49"/>
    </row>
    <row r="82" spans="1:14" ht="16.5" customHeight="1" x14ac:dyDescent="0.3">
      <c r="A82" s="25"/>
    </row>
    <row r="83" spans="1:14" ht="16.5" customHeight="1" x14ac:dyDescent="0.3">
      <c r="A83" s="25"/>
      <c r="D83" s="25"/>
      <c r="E83" s="27"/>
      <c r="F83" s="25"/>
      <c r="G83" s="27"/>
    </row>
    <row r="84" spans="1:14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4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4" ht="16.5" customHeight="1" x14ac:dyDescent="0.3">
      <c r="A86" s="25"/>
      <c r="B86" s="25" t="s">
        <v>172</v>
      </c>
      <c r="C86" s="25" t="s">
        <v>173</v>
      </c>
      <c r="D86" s="25">
        <v>8138831</v>
      </c>
      <c r="E86" s="27"/>
      <c r="F86" s="25"/>
      <c r="G86" s="30">
        <f>SUM(D86:F86)</f>
        <v>8138831</v>
      </c>
      <c r="H86" s="26" t="s">
        <v>162</v>
      </c>
      <c r="I86" s="26" t="s">
        <v>163</v>
      </c>
      <c r="J86" s="26">
        <v>9362980</v>
      </c>
      <c r="K86" s="29"/>
      <c r="L86" s="29"/>
      <c r="M86" s="26">
        <f>SUM(J86:L86)</f>
        <v>9362980</v>
      </c>
    </row>
    <row r="87" spans="1:14" ht="16.5" customHeight="1" x14ac:dyDescent="0.3">
      <c r="A87" s="25"/>
      <c r="B87" s="25" t="s">
        <v>174</v>
      </c>
      <c r="C87" s="25" t="s">
        <v>175</v>
      </c>
      <c r="D87" s="25">
        <v>229510</v>
      </c>
      <c r="E87" s="27"/>
      <c r="F87" s="25"/>
      <c r="G87" s="30">
        <f>SUM(D87:F87)</f>
        <v>229510</v>
      </c>
      <c r="H87" s="26" t="s">
        <v>164</v>
      </c>
      <c r="I87" s="26" t="s">
        <v>165</v>
      </c>
      <c r="J87" s="26">
        <v>8741566</v>
      </c>
      <c r="K87" s="29"/>
      <c r="L87" s="29"/>
      <c r="M87" s="26">
        <f>SUM(J87:L87)</f>
        <v>8741566</v>
      </c>
    </row>
    <row r="88" spans="1:14" ht="16.5" customHeight="1" x14ac:dyDescent="0.3">
      <c r="A88" s="34"/>
      <c r="B88" s="26" t="s">
        <v>176</v>
      </c>
      <c r="C88" s="26" t="s">
        <v>177</v>
      </c>
      <c r="D88" s="26">
        <v>994639</v>
      </c>
      <c r="E88" s="32"/>
      <c r="F88" s="26"/>
      <c r="G88" s="33">
        <f>SUM(D88:F88)</f>
        <v>994639</v>
      </c>
      <c r="H88" s="1"/>
      <c r="M88" s="14">
        <f>SUM(J88:L88)</f>
        <v>0</v>
      </c>
    </row>
    <row r="89" spans="1:14" ht="16.5" customHeight="1" x14ac:dyDescent="0.3">
      <c r="A89" s="25"/>
      <c r="B89" s="26" t="s">
        <v>178</v>
      </c>
      <c r="C89" s="26" t="s">
        <v>38</v>
      </c>
      <c r="D89" s="26">
        <v>373225</v>
      </c>
      <c r="E89" s="32"/>
      <c r="F89" s="26"/>
      <c r="G89" s="33">
        <f>SUM(D89:F89)</f>
        <v>373225</v>
      </c>
      <c r="H89" s="1"/>
      <c r="M89" s="14">
        <f>SUM(J89:L89)</f>
        <v>0</v>
      </c>
    </row>
    <row r="90" spans="1:14" ht="16.5" customHeight="1" x14ac:dyDescent="0.3">
      <c r="A90" s="25"/>
    </row>
    <row r="91" spans="1:14" ht="16.5" customHeight="1" x14ac:dyDescent="0.3">
      <c r="A91" s="25"/>
    </row>
    <row r="92" spans="1:14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4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4" ht="16.5" customHeight="1" x14ac:dyDescent="0.3">
      <c r="A94" s="25"/>
      <c r="B94" s="25" t="s">
        <v>179</v>
      </c>
      <c r="C94" s="25" t="s">
        <v>180</v>
      </c>
      <c r="D94" s="25">
        <v>8138831</v>
      </c>
      <c r="E94" s="27"/>
      <c r="F94" s="25"/>
      <c r="G94" s="35">
        <f>SUM(D94:F94)</f>
        <v>8138831</v>
      </c>
      <c r="H94" s="26" t="s">
        <v>168</v>
      </c>
      <c r="I94" s="26" t="s">
        <v>169</v>
      </c>
      <c r="J94" s="26">
        <v>9362980</v>
      </c>
      <c r="K94" s="26"/>
      <c r="L94" s="26"/>
      <c r="M94" s="26">
        <f>SUM(J94:L94)</f>
        <v>9362980</v>
      </c>
    </row>
    <row r="95" spans="1:14" ht="16.5" customHeight="1" x14ac:dyDescent="0.3">
      <c r="A95" s="25"/>
      <c r="B95" s="25" t="s">
        <v>181</v>
      </c>
      <c r="C95" s="25" t="s">
        <v>182</v>
      </c>
      <c r="D95" s="25">
        <v>229510</v>
      </c>
      <c r="E95" s="27"/>
      <c r="F95" s="25"/>
      <c r="G95" s="30">
        <f>SUM(D95:F95)</f>
        <v>229510</v>
      </c>
      <c r="H95" s="26" t="s">
        <v>170</v>
      </c>
      <c r="I95" s="26" t="s">
        <v>171</v>
      </c>
      <c r="J95" s="26">
        <v>8741566</v>
      </c>
      <c r="K95" s="26"/>
      <c r="L95" s="26"/>
      <c r="M95" s="26">
        <f>SUM(J95:L95)</f>
        <v>8741566</v>
      </c>
    </row>
    <row r="96" spans="1:14" ht="16.5" customHeight="1" x14ac:dyDescent="0.3">
      <c r="A96" s="34"/>
      <c r="B96" s="26" t="s">
        <v>176</v>
      </c>
      <c r="C96" s="26" t="s">
        <v>177</v>
      </c>
      <c r="D96" s="26">
        <v>994639</v>
      </c>
      <c r="E96" s="32"/>
      <c r="F96" s="26"/>
      <c r="G96" s="30">
        <f>SUM(D96:F96)</f>
        <v>994639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373225</v>
      </c>
      <c r="E97" s="32"/>
      <c r="F97" s="26"/>
      <c r="G97" s="30">
        <f>SUM(D97:F97)</f>
        <v>373225</v>
      </c>
      <c r="H97" s="25"/>
      <c r="I97" s="25"/>
      <c r="J97" s="25"/>
      <c r="K97" s="25"/>
      <c r="L97" s="25"/>
      <c r="M97" s="14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 s="14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540643</v>
      </c>
      <c r="E103" s="27"/>
      <c r="F103" s="25"/>
      <c r="G103" s="30">
        <f t="shared" ref="G103:G108" si="6">SUM(D103:F103)</f>
        <v>540643</v>
      </c>
      <c r="H103" s="39" t="s">
        <v>178</v>
      </c>
      <c r="I103" s="26" t="s">
        <v>211</v>
      </c>
      <c r="J103" s="26">
        <v>373225</v>
      </c>
      <c r="K103" s="25"/>
      <c r="L103" s="25"/>
      <c r="M103" s="26">
        <f t="shared" ref="M103:M108" si="7">SUM(J103:L103)</f>
        <v>373225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621414</v>
      </c>
      <c r="E104" s="27"/>
      <c r="F104" s="25"/>
      <c r="G104" s="30">
        <f t="shared" si="6"/>
        <v>621414</v>
      </c>
      <c r="H104" s="25" t="s">
        <v>212</v>
      </c>
      <c r="I104" s="25" t="s">
        <v>213</v>
      </c>
      <c r="J104" s="25">
        <v>534</v>
      </c>
      <c r="K104" s="25"/>
      <c r="L104" s="25"/>
      <c r="M104" s="25">
        <f t="shared" si="7"/>
        <v>534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-498</v>
      </c>
      <c r="E105" s="27"/>
      <c r="F105" s="25"/>
      <c r="G105" s="30">
        <f t="shared" si="6"/>
        <v>-498</v>
      </c>
      <c r="H105" s="25" t="s">
        <v>214</v>
      </c>
      <c r="I105" s="25" t="s">
        <v>215</v>
      </c>
      <c r="J105" s="25">
        <v>26149</v>
      </c>
      <c r="K105" s="25"/>
      <c r="L105" s="25"/>
      <c r="M105" s="25">
        <f t="shared" si="7"/>
        <v>26149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103470</v>
      </c>
      <c r="E107" s="27"/>
      <c r="F107" s="25"/>
      <c r="G107" s="30">
        <f t="shared" si="6"/>
        <v>103470</v>
      </c>
      <c r="H107" s="1"/>
      <c r="I107" s="25"/>
      <c r="J107" s="25"/>
      <c r="K107" s="25"/>
      <c r="L107" s="25"/>
      <c r="M107" s="14">
        <f t="shared" si="7"/>
        <v>0</v>
      </c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325409</v>
      </c>
      <c r="E108" s="27"/>
      <c r="F108" s="26">
        <v>-2566</v>
      </c>
      <c r="G108" s="33">
        <f t="shared" si="6"/>
        <v>322843</v>
      </c>
      <c r="H108" s="25"/>
      <c r="I108" s="25"/>
      <c r="J108" s="25"/>
      <c r="K108" s="25"/>
      <c r="L108" s="25"/>
      <c r="M108" s="14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2">
      <c r="E112" s="26"/>
      <c r="K112" s="26"/>
    </row>
    <row r="113" spans="4:11" ht="16.5" customHeight="1" x14ac:dyDescent="0.3">
      <c r="K113" s="25"/>
    </row>
    <row r="114" spans="4:11" ht="16.5" customHeight="1" x14ac:dyDescent="0.3">
      <c r="K114" s="25"/>
    </row>
    <row r="115" spans="4:11" ht="16.5" customHeight="1" x14ac:dyDescent="0.2"/>
    <row r="116" spans="4:11" ht="16.5" customHeight="1" x14ac:dyDescent="0.3">
      <c r="D116" s="25"/>
    </row>
    <row r="117" spans="4:11" ht="16.5" customHeight="1" x14ac:dyDescent="0.3">
      <c r="J117" s="25"/>
    </row>
    <row r="118" spans="4:11" ht="16.5" customHeight="1" x14ac:dyDescent="0.3">
      <c r="J118" s="25"/>
    </row>
    <row r="119" spans="4:11" ht="16.5" customHeight="1" x14ac:dyDescent="0.3">
      <c r="J119" s="25"/>
    </row>
    <row r="120" spans="4:11" ht="16.5" customHeight="1" x14ac:dyDescent="0.2"/>
    <row r="121" spans="4:11" ht="16.5" customHeight="1" x14ac:dyDescent="0.2"/>
    <row r="122" spans="4:11" ht="16.5" customHeight="1" x14ac:dyDescent="0.2"/>
  </sheetData>
  <mergeCells count="11">
    <mergeCell ref="B36:M36"/>
    <mergeCell ref="B3:M3"/>
    <mergeCell ref="B4:M4"/>
    <mergeCell ref="B5:M5"/>
    <mergeCell ref="B7:M7"/>
    <mergeCell ref="B20:M20"/>
    <mergeCell ref="B55:M55"/>
    <mergeCell ref="B77:M77"/>
    <mergeCell ref="B84:M84"/>
    <mergeCell ref="B92:M92"/>
    <mergeCell ref="B101:M101"/>
  </mergeCells>
  <conditionalFormatting sqref="B8:M8">
    <cfRule type="containsText" dxfId="47" priority="8" operator="containsText" text="isflsh">
      <formula>NOT(ISERROR(SEARCH("isflsh",B8)))</formula>
    </cfRule>
  </conditionalFormatting>
  <conditionalFormatting sqref="B21:M21">
    <cfRule type="containsText" dxfId="46" priority="7" operator="containsText" text="isflsh">
      <formula>NOT(ISERROR(SEARCH("isflsh",B21)))</formula>
    </cfRule>
  </conditionalFormatting>
  <conditionalFormatting sqref="B37:M37">
    <cfRule type="containsText" dxfId="45" priority="6" operator="containsText" text="isflsh">
      <formula>NOT(ISERROR(SEARCH("isflsh",B37)))</formula>
    </cfRule>
  </conditionalFormatting>
  <conditionalFormatting sqref="B56:M56">
    <cfRule type="containsText" dxfId="44" priority="5" operator="containsText" text="isflsh">
      <formula>NOT(ISERROR(SEARCH("isflsh",B56)))</formula>
    </cfRule>
  </conditionalFormatting>
  <conditionalFormatting sqref="B78:M78">
    <cfRule type="containsText" dxfId="43" priority="4" operator="containsText" text="isflsh">
      <formula>NOT(ISERROR(SEARCH("isflsh",B78)))</formula>
    </cfRule>
  </conditionalFormatting>
  <conditionalFormatting sqref="B85:M85">
    <cfRule type="containsText" dxfId="42" priority="3" operator="containsText" text="isflsh">
      <formula>NOT(ISERROR(SEARCH("isflsh",B85)))</formula>
    </cfRule>
  </conditionalFormatting>
  <conditionalFormatting sqref="B93:M93">
    <cfRule type="containsText" dxfId="41" priority="2" operator="containsText" text="isflsh">
      <formula>NOT(ISERROR(SEARCH("isflsh",B93)))</formula>
    </cfRule>
  </conditionalFormatting>
  <conditionalFormatting sqref="B102:M102">
    <cfRule type="containsText" dxfId="40" priority="1" operator="containsText" text="isflsh">
      <formula>NOT(ISERROR(SEARCH("isflsh",B102)))</formula>
    </cfRule>
  </conditionalFormatting>
  <hyperlinks>
    <hyperlink ref="A5" location="ÍNDICE!A1" display="Índice"/>
    <hyperlink ref="N4" location="'ECONOMÍA T 2023'!A1" display="Anterior"/>
    <hyperlink ref="N5" location="S11_característicos!A1" display="Siguient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  <col min="15" max="15" width="14.5703125" customWidth="1"/>
    <col min="16" max="16" width="11.5703125" customWidth="1"/>
    <col min="18" max="18" width="14.140625" customWidth="1"/>
    <col min="20" max="20" width="10.85546875" customWidth="1"/>
    <col min="21" max="21" width="12.42578125" customWidth="1"/>
  </cols>
  <sheetData>
    <row r="1" spans="1:21" ht="105" customHeight="1" x14ac:dyDescent="0.2"/>
    <row r="3" spans="1:21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44"/>
    </row>
    <row r="4" spans="1:21" ht="17.25" customHeight="1" x14ac:dyDescent="0.2">
      <c r="A4" s="2"/>
      <c r="B4" s="80">
        <v>2007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</row>
    <row r="5" spans="1:21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1" t="s">
        <v>49</v>
      </c>
    </row>
    <row r="6" spans="1:21" ht="21" customHeight="1" x14ac:dyDescent="0.3">
      <c r="B6" s="45"/>
      <c r="C6" s="45"/>
      <c r="D6" s="45"/>
      <c r="F6" s="45"/>
      <c r="H6" s="45"/>
      <c r="I6" s="45"/>
      <c r="J6" s="45"/>
    </row>
    <row r="7" spans="1:21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21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21" ht="16.5" customHeight="1" x14ac:dyDescent="0.2">
      <c r="A9" s="2"/>
      <c r="B9" s="48" t="s">
        <v>216</v>
      </c>
      <c r="C9" s="48" t="s">
        <v>217</v>
      </c>
      <c r="D9" s="15"/>
      <c r="E9" s="16">
        <v>40384</v>
      </c>
      <c r="F9" s="17"/>
      <c r="G9" s="42">
        <v>40384</v>
      </c>
      <c r="H9" s="48" t="s">
        <v>216</v>
      </c>
      <c r="I9" s="48" t="s">
        <v>217</v>
      </c>
      <c r="J9" s="17"/>
      <c r="K9" s="2"/>
      <c r="L9" s="15">
        <v>40384</v>
      </c>
      <c r="M9" s="15">
        <v>40384</v>
      </c>
    </row>
    <row r="10" spans="1:21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21" ht="16.5" customHeight="1" x14ac:dyDescent="0.2">
      <c r="A11" s="2"/>
      <c r="B11" s="48" t="s">
        <v>193</v>
      </c>
      <c r="C11" s="15" t="s">
        <v>194</v>
      </c>
      <c r="D11" s="15"/>
      <c r="E11" s="16">
        <v>4048876</v>
      </c>
      <c r="F11" s="17"/>
      <c r="G11" s="18">
        <v>4048876</v>
      </c>
      <c r="H11" s="19" t="s">
        <v>193</v>
      </c>
      <c r="I11" s="19" t="s">
        <v>194</v>
      </c>
      <c r="J11" s="19">
        <v>4048877</v>
      </c>
      <c r="K11" s="20"/>
      <c r="L11" s="20"/>
      <c r="M11" s="19">
        <v>4048877</v>
      </c>
      <c r="U11" s="15"/>
    </row>
    <row r="12" spans="1:21" ht="16.5" customHeight="1" x14ac:dyDescent="0.2">
      <c r="A12" s="2"/>
      <c r="B12" s="48" t="s">
        <v>80</v>
      </c>
      <c r="C12" s="15" t="s">
        <v>81</v>
      </c>
      <c r="D12" s="15">
        <v>1061977</v>
      </c>
      <c r="E12" s="16">
        <v>0</v>
      </c>
      <c r="F12" s="15"/>
      <c r="G12" s="18">
        <v>1061977</v>
      </c>
      <c r="H12" s="15" t="s">
        <v>195</v>
      </c>
      <c r="I12" s="15" t="s">
        <v>196</v>
      </c>
      <c r="J12" s="15">
        <v>1990016</v>
      </c>
      <c r="K12" s="2"/>
      <c r="L12" s="2"/>
      <c r="M12" s="16">
        <v>1990016</v>
      </c>
      <c r="P12" s="15"/>
      <c r="R12" s="15"/>
      <c r="U12" s="15"/>
    </row>
    <row r="13" spans="1:21" ht="16.5" customHeight="1" x14ac:dyDescent="0.2">
      <c r="A13" s="2"/>
      <c r="B13" s="48" t="s">
        <v>220</v>
      </c>
      <c r="C13" s="15" t="s">
        <v>221</v>
      </c>
      <c r="D13" s="15"/>
      <c r="E13" s="16">
        <v>56387</v>
      </c>
      <c r="F13" s="15"/>
      <c r="G13" s="18">
        <v>56387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  <c r="R13" s="15"/>
      <c r="U13" s="15"/>
    </row>
    <row r="14" spans="1:21" ht="16.5" customHeight="1" x14ac:dyDescent="0.2">
      <c r="A14" s="21"/>
      <c r="B14" s="19" t="s">
        <v>82</v>
      </c>
      <c r="C14" s="19" t="s">
        <v>83</v>
      </c>
      <c r="D14" s="19">
        <v>2986900</v>
      </c>
      <c r="E14" s="22"/>
      <c r="F14" s="19"/>
      <c r="G14" s="23">
        <v>2986900</v>
      </c>
      <c r="H14" s="15" t="s">
        <v>199</v>
      </c>
      <c r="I14" s="15" t="s">
        <v>200</v>
      </c>
      <c r="J14" s="15">
        <v>2058860</v>
      </c>
      <c r="K14" s="2"/>
      <c r="L14" s="2"/>
      <c r="M14" s="16">
        <v>2058860</v>
      </c>
      <c r="R14" s="15"/>
      <c r="U14" s="15"/>
    </row>
    <row r="15" spans="1:21" ht="16.5" customHeight="1" x14ac:dyDescent="0.2">
      <c r="A15" s="15"/>
      <c r="B15" s="15" t="s">
        <v>84</v>
      </c>
      <c r="C15" s="15" t="s">
        <v>85</v>
      </c>
      <c r="D15" s="15">
        <v>367252</v>
      </c>
      <c r="E15" s="16"/>
      <c r="F15" s="15"/>
      <c r="G15" s="18">
        <v>367252</v>
      </c>
      <c r="H15" s="48" t="s">
        <v>80</v>
      </c>
      <c r="I15" s="15" t="s">
        <v>81</v>
      </c>
      <c r="J15" s="2"/>
      <c r="K15" s="15">
        <v>1061977</v>
      </c>
      <c r="L15" s="2"/>
      <c r="M15" s="16">
        <f>SUM(J15:L15)</f>
        <v>1061977</v>
      </c>
      <c r="R15" s="15"/>
      <c r="U15" s="15"/>
    </row>
    <row r="16" spans="1:21" ht="16.5" customHeight="1" x14ac:dyDescent="0.2">
      <c r="A16" s="21"/>
      <c r="B16" s="19" t="s">
        <v>86</v>
      </c>
      <c r="C16" s="19" t="s">
        <v>87</v>
      </c>
      <c r="D16" s="19">
        <v>2619648</v>
      </c>
      <c r="E16" s="22"/>
      <c r="F16" s="19"/>
      <c r="G16" s="23">
        <v>2619648</v>
      </c>
      <c r="H16" s="48" t="s">
        <v>220</v>
      </c>
      <c r="I16" s="15" t="s">
        <v>221</v>
      </c>
      <c r="J16" s="15">
        <v>56387</v>
      </c>
      <c r="K16" s="2"/>
      <c r="L16" s="2"/>
      <c r="M16" s="16">
        <v>56387</v>
      </c>
      <c r="R16" s="15"/>
      <c r="U16" s="15"/>
    </row>
    <row r="17" spans="1:21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40384</v>
      </c>
      <c r="G17" s="23">
        <f>SUM(D17:F17)</f>
        <v>40384</v>
      </c>
      <c r="H17" s="24"/>
      <c r="I17" s="24"/>
      <c r="J17" s="2"/>
      <c r="K17" s="2"/>
      <c r="L17" s="2"/>
      <c r="M17" s="16"/>
      <c r="R17" s="15"/>
      <c r="U17" s="15"/>
    </row>
    <row r="18" spans="1:21" ht="16.5" customHeight="1" x14ac:dyDescent="0.3">
      <c r="A18" s="25"/>
      <c r="D18" s="26"/>
      <c r="K18" s="25"/>
      <c r="R18" s="25"/>
      <c r="U18" s="25"/>
    </row>
    <row r="19" spans="1:21" ht="16.5" customHeight="1" x14ac:dyDescent="0.3">
      <c r="A19" s="25"/>
      <c r="E19" s="25"/>
      <c r="R19" s="25"/>
      <c r="U19" s="25"/>
    </row>
    <row r="20" spans="1:21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R20" s="15"/>
      <c r="U20" s="15"/>
    </row>
    <row r="21" spans="1:21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  <c r="R21" s="25"/>
      <c r="U21" s="25"/>
    </row>
    <row r="22" spans="1:21" ht="16.5" customHeight="1" x14ac:dyDescent="0.3">
      <c r="A22" s="25"/>
      <c r="B22" s="26" t="s">
        <v>88</v>
      </c>
      <c r="C22" s="26" t="s">
        <v>89</v>
      </c>
      <c r="D22" s="26">
        <v>2332458</v>
      </c>
      <c r="E22" s="27"/>
      <c r="F22" s="25"/>
      <c r="G22" s="28">
        <f t="shared" ref="G22:G32" si="0">SUM(D22:F22)</f>
        <v>2332458</v>
      </c>
      <c r="H22" s="26" t="s">
        <v>82</v>
      </c>
      <c r="I22" s="26" t="s">
        <v>83</v>
      </c>
      <c r="J22" s="26">
        <v>2986900</v>
      </c>
      <c r="K22" s="29"/>
      <c r="L22" s="29"/>
      <c r="M22" s="26">
        <f t="shared" ref="M22:M32" si="1">SUM(J22:L22)</f>
        <v>2986900</v>
      </c>
      <c r="P22" s="25"/>
      <c r="R22" s="25"/>
      <c r="U22" s="25"/>
    </row>
    <row r="23" spans="1:21" ht="16.5" customHeight="1" x14ac:dyDescent="0.3">
      <c r="A23" s="25"/>
      <c r="B23" s="25" t="s">
        <v>90</v>
      </c>
      <c r="C23" s="25" t="s">
        <v>91</v>
      </c>
      <c r="D23" s="25">
        <v>2058892</v>
      </c>
      <c r="E23" s="27"/>
      <c r="F23" s="25"/>
      <c r="G23" s="30">
        <f t="shared" si="0"/>
        <v>2058892</v>
      </c>
      <c r="H23" s="26" t="s">
        <v>86</v>
      </c>
      <c r="I23" s="26" t="s">
        <v>87</v>
      </c>
      <c r="J23" s="26">
        <v>2619648</v>
      </c>
      <c r="K23" s="29"/>
      <c r="L23" s="29"/>
      <c r="M23" s="26">
        <f t="shared" si="1"/>
        <v>2619648</v>
      </c>
      <c r="P23" s="25"/>
      <c r="R23" s="25"/>
      <c r="U23" s="25"/>
    </row>
    <row r="24" spans="1:21" ht="16.5" customHeight="1" x14ac:dyDescent="0.3">
      <c r="A24" s="25"/>
      <c r="B24" s="25" t="s">
        <v>92</v>
      </c>
      <c r="C24" s="25" t="s">
        <v>93</v>
      </c>
      <c r="D24" s="25">
        <v>273566</v>
      </c>
      <c r="E24" s="27"/>
      <c r="F24" s="25"/>
      <c r="G24" s="30">
        <f t="shared" si="0"/>
        <v>273566</v>
      </c>
      <c r="H24" s="1"/>
      <c r="M24" s="14">
        <f t="shared" si="1"/>
        <v>0</v>
      </c>
      <c r="P24" s="25"/>
      <c r="R24" s="25"/>
      <c r="U24" s="25"/>
    </row>
    <row r="25" spans="1:21" ht="16.5" customHeight="1" x14ac:dyDescent="0.3">
      <c r="A25" s="25"/>
      <c r="B25" s="25" t="s">
        <v>94</v>
      </c>
      <c r="C25" s="25" t="s">
        <v>95</v>
      </c>
      <c r="D25" s="25">
        <v>181831</v>
      </c>
      <c r="E25" s="27"/>
      <c r="F25" s="25"/>
      <c r="G25" s="30">
        <f t="shared" si="0"/>
        <v>181831</v>
      </c>
      <c r="H25" s="1"/>
      <c r="M25" s="14">
        <f t="shared" si="1"/>
        <v>0</v>
      </c>
      <c r="P25" s="25"/>
      <c r="R25" s="25"/>
      <c r="U25" s="25"/>
    </row>
    <row r="26" spans="1:21" ht="16.5" customHeight="1" x14ac:dyDescent="0.3">
      <c r="A26" s="25"/>
      <c r="B26" s="25" t="s">
        <v>96</v>
      </c>
      <c r="C26" s="25" t="s">
        <v>97</v>
      </c>
      <c r="D26" s="25">
        <v>91735</v>
      </c>
      <c r="E26" s="27"/>
      <c r="F26" s="25"/>
      <c r="G26" s="30">
        <f t="shared" si="0"/>
        <v>91735</v>
      </c>
      <c r="H26" s="1"/>
      <c r="M26" s="14">
        <f t="shared" si="1"/>
        <v>0</v>
      </c>
      <c r="P26" s="25"/>
      <c r="R26" s="25"/>
      <c r="U26" s="25"/>
    </row>
    <row r="27" spans="1:21" ht="16.5" customHeight="1" x14ac:dyDescent="0.3">
      <c r="A27" s="25"/>
      <c r="B27" s="31" t="s">
        <v>98</v>
      </c>
      <c r="C27" s="25" t="s">
        <v>99</v>
      </c>
      <c r="D27" s="25">
        <v>11216</v>
      </c>
      <c r="E27" s="27"/>
      <c r="F27" s="25"/>
      <c r="G27" s="30">
        <f t="shared" si="0"/>
        <v>11216</v>
      </c>
      <c r="H27" s="1"/>
      <c r="M27" s="14">
        <f t="shared" si="1"/>
        <v>0</v>
      </c>
      <c r="P27" s="25"/>
      <c r="R27" s="25"/>
      <c r="U27" s="25"/>
    </row>
    <row r="28" spans="1:21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 s="14">
        <f t="shared" si="1"/>
        <v>0</v>
      </c>
      <c r="P28" s="25"/>
      <c r="R28" s="25"/>
      <c r="U28" s="25"/>
    </row>
    <row r="29" spans="1:21" ht="16.5" customHeight="1" x14ac:dyDescent="0.3">
      <c r="A29" s="25"/>
      <c r="B29" s="26" t="s">
        <v>102</v>
      </c>
      <c r="C29" s="26" t="s">
        <v>103</v>
      </c>
      <c r="D29" s="26">
        <v>539024</v>
      </c>
      <c r="E29" s="32"/>
      <c r="F29" s="26"/>
      <c r="G29" s="33">
        <f t="shared" si="0"/>
        <v>539024</v>
      </c>
      <c r="H29" s="1"/>
      <c r="M29" s="14">
        <f t="shared" si="1"/>
        <v>0</v>
      </c>
      <c r="P29" s="25"/>
      <c r="R29" s="25"/>
      <c r="U29" s="25"/>
    </row>
    <row r="30" spans="1:21" ht="16.5" customHeight="1" x14ac:dyDescent="0.3">
      <c r="A30" s="25"/>
      <c r="B30" s="26" t="s">
        <v>104</v>
      </c>
      <c r="C30" s="26" t="s">
        <v>105</v>
      </c>
      <c r="D30" s="26">
        <v>104202</v>
      </c>
      <c r="E30" s="32"/>
      <c r="F30" s="26"/>
      <c r="G30" s="33">
        <f t="shared" si="0"/>
        <v>104202</v>
      </c>
      <c r="H30" s="1"/>
      <c r="M30" s="14">
        <f t="shared" si="1"/>
        <v>0</v>
      </c>
      <c r="R30" s="25"/>
      <c r="U30" s="25"/>
    </row>
    <row r="31" spans="1:21" ht="16.5" customHeight="1" x14ac:dyDescent="0.3">
      <c r="A31" s="25"/>
      <c r="B31" s="26" t="s">
        <v>106</v>
      </c>
      <c r="C31" s="26" t="s">
        <v>107</v>
      </c>
      <c r="D31" s="26">
        <v>192000</v>
      </c>
      <c r="E31" s="27"/>
      <c r="F31" s="25"/>
      <c r="G31" s="33">
        <f t="shared" si="0"/>
        <v>192000</v>
      </c>
      <c r="H31" s="1"/>
      <c r="M31" s="14">
        <f t="shared" si="1"/>
        <v>0</v>
      </c>
      <c r="R31" s="25"/>
      <c r="U31" s="25"/>
    </row>
    <row r="32" spans="1:21" ht="16.5" customHeight="1" x14ac:dyDescent="0.3">
      <c r="A32" s="25"/>
      <c r="B32" s="26" t="s">
        <v>108</v>
      </c>
      <c r="C32" s="26" t="s">
        <v>109</v>
      </c>
      <c r="D32" s="26">
        <v>83974</v>
      </c>
      <c r="E32" s="32"/>
      <c r="F32" s="26"/>
      <c r="G32" s="33">
        <f t="shared" si="0"/>
        <v>83974</v>
      </c>
      <c r="H32" s="1"/>
      <c r="M32" s="14">
        <f t="shared" si="1"/>
        <v>0</v>
      </c>
      <c r="R32" s="25"/>
      <c r="U32" s="25"/>
    </row>
    <row r="33" spans="1:21" ht="16.5" customHeight="1" x14ac:dyDescent="0.3">
      <c r="A33" s="34"/>
      <c r="B33" s="26"/>
      <c r="C33" s="26"/>
      <c r="D33" s="26"/>
      <c r="E33" s="27"/>
      <c r="F33" s="25"/>
      <c r="G33" s="25"/>
      <c r="H33" s="25"/>
      <c r="R33" s="25"/>
      <c r="U33" s="25"/>
    </row>
    <row r="34" spans="1:21" ht="16.5" customHeight="1" x14ac:dyDescent="0.3">
      <c r="A34" s="25"/>
      <c r="R34" s="25"/>
      <c r="U34" s="25"/>
    </row>
    <row r="35" spans="1:21" ht="16.5" customHeight="1" x14ac:dyDescent="0.3">
      <c r="A35" s="25"/>
      <c r="R35" s="25"/>
      <c r="U35" s="25"/>
    </row>
    <row r="36" spans="1:21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R36" s="15"/>
      <c r="U36" s="15"/>
    </row>
    <row r="37" spans="1:21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  <c r="R37" s="25"/>
      <c r="U37" s="25"/>
    </row>
    <row r="38" spans="1:21" ht="16.5" customHeight="1" x14ac:dyDescent="0.3">
      <c r="A38" s="25"/>
      <c r="B38" s="25" t="s">
        <v>110</v>
      </c>
      <c r="C38" s="25" t="s">
        <v>111</v>
      </c>
      <c r="D38" s="25">
        <v>11026</v>
      </c>
      <c r="E38" s="27"/>
      <c r="F38" s="25"/>
      <c r="G38" s="35">
        <f t="shared" ref="G38:G47" si="2">SUM(D38:F38)</f>
        <v>11026</v>
      </c>
      <c r="H38" s="26" t="s">
        <v>102</v>
      </c>
      <c r="I38" s="26" t="s">
        <v>103</v>
      </c>
      <c r="J38" s="26">
        <v>539024</v>
      </c>
      <c r="K38" s="29"/>
      <c r="L38" s="29"/>
      <c r="M38" s="26">
        <f t="shared" ref="M38:M52" si="3">SUM(J38:L38)</f>
        <v>539024</v>
      </c>
      <c r="R38" s="25"/>
      <c r="U38" s="25"/>
    </row>
    <row r="39" spans="1:21" ht="16.5" customHeight="1" x14ac:dyDescent="0.3">
      <c r="A39" s="25"/>
      <c r="B39" s="25" t="s">
        <v>112</v>
      </c>
      <c r="C39" s="25" t="s">
        <v>113</v>
      </c>
      <c r="D39" s="25">
        <v>11026</v>
      </c>
      <c r="E39" s="27"/>
      <c r="F39" s="25"/>
      <c r="G39" s="30">
        <f t="shared" si="2"/>
        <v>11026</v>
      </c>
      <c r="H39" s="26" t="s">
        <v>104</v>
      </c>
      <c r="I39" s="26" t="s">
        <v>105</v>
      </c>
      <c r="J39" s="26">
        <v>104202</v>
      </c>
      <c r="K39" s="29"/>
      <c r="L39" s="29"/>
      <c r="M39" s="26">
        <f t="shared" si="3"/>
        <v>104202</v>
      </c>
      <c r="R39" s="25"/>
      <c r="U39" s="25"/>
    </row>
    <row r="40" spans="1:21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192000</v>
      </c>
      <c r="K40" s="29"/>
      <c r="L40" s="29"/>
      <c r="M40" s="26">
        <f t="shared" si="3"/>
        <v>192000</v>
      </c>
      <c r="R40" s="25"/>
      <c r="U40" s="25"/>
    </row>
    <row r="41" spans="1:21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83974</v>
      </c>
      <c r="K41" s="29"/>
      <c r="L41" s="29"/>
      <c r="M41" s="26">
        <f t="shared" si="3"/>
        <v>83974</v>
      </c>
      <c r="R41" s="25"/>
      <c r="U41" s="25"/>
    </row>
    <row r="42" spans="1:21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1691819</v>
      </c>
      <c r="M42" s="25">
        <f t="shared" si="3"/>
        <v>1691819</v>
      </c>
      <c r="N42" s="34"/>
      <c r="O42" s="34"/>
      <c r="R42" s="25"/>
      <c r="U42" s="25"/>
    </row>
    <row r="43" spans="1:21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  <c r="R43" s="25"/>
      <c r="U43" s="25"/>
    </row>
    <row r="44" spans="1:21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  <c r="R44" s="25"/>
      <c r="U44" s="25"/>
    </row>
    <row r="45" spans="1:21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30823</v>
      </c>
      <c r="M45" s="25">
        <f t="shared" si="3"/>
        <v>30823</v>
      </c>
      <c r="R45" s="25"/>
      <c r="U45" s="25"/>
    </row>
    <row r="46" spans="1:21" ht="16.5" customHeight="1" x14ac:dyDescent="0.3">
      <c r="A46" s="25"/>
      <c r="B46" s="26" t="s">
        <v>126</v>
      </c>
      <c r="C46" s="26" t="s">
        <v>127</v>
      </c>
      <c r="D46" s="26">
        <v>2354842</v>
      </c>
      <c r="E46" s="32"/>
      <c r="F46" s="26"/>
      <c r="G46" s="33">
        <f t="shared" si="2"/>
        <v>2354842</v>
      </c>
      <c r="H46" s="25" t="s">
        <v>112</v>
      </c>
      <c r="I46" s="25" t="s">
        <v>113</v>
      </c>
      <c r="J46" s="25">
        <v>20466</v>
      </c>
      <c r="M46" s="25">
        <f t="shared" si="3"/>
        <v>20466</v>
      </c>
      <c r="R46" s="25"/>
      <c r="U46" s="25"/>
    </row>
    <row r="47" spans="1:21" ht="16.5" customHeight="1" x14ac:dyDescent="0.3">
      <c r="A47" s="25"/>
      <c r="B47" s="26" t="s">
        <v>128</v>
      </c>
      <c r="C47" s="26" t="s">
        <v>129</v>
      </c>
      <c r="D47" s="26">
        <v>1987590</v>
      </c>
      <c r="E47" s="32"/>
      <c r="F47" s="26"/>
      <c r="G47" s="33">
        <f t="shared" si="2"/>
        <v>1987590</v>
      </c>
      <c r="H47" s="25" t="s">
        <v>114</v>
      </c>
      <c r="I47" s="25" t="s">
        <v>115</v>
      </c>
      <c r="J47" s="25">
        <v>10357</v>
      </c>
      <c r="M47" s="25">
        <f t="shared" si="3"/>
        <v>10357</v>
      </c>
      <c r="R47" s="25"/>
      <c r="U47" s="25"/>
    </row>
    <row r="48" spans="1:21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10357</v>
      </c>
      <c r="M48" s="25">
        <f t="shared" si="3"/>
        <v>10357</v>
      </c>
      <c r="R48" s="25"/>
      <c r="U48" s="25"/>
    </row>
    <row r="49" spans="1:21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  <c r="R49" s="25"/>
      <c r="U49" s="25"/>
    </row>
    <row r="50" spans="1:21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  <c r="R50" s="25"/>
      <c r="U50" s="25"/>
    </row>
    <row r="51" spans="1:21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  <c r="R51" s="25"/>
      <c r="U51" s="25"/>
    </row>
    <row r="52" spans="1:21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  <c r="R52" s="25"/>
      <c r="U52" s="25"/>
    </row>
    <row r="53" spans="1:21" ht="16.5" customHeight="1" x14ac:dyDescent="0.3">
      <c r="A53" s="25"/>
      <c r="R53" s="25"/>
      <c r="U53" s="25"/>
    </row>
    <row r="54" spans="1:21" ht="16.5" customHeight="1" x14ac:dyDescent="0.3">
      <c r="A54" s="25"/>
      <c r="R54" s="25"/>
      <c r="U54" s="25"/>
    </row>
    <row r="55" spans="1:21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R55" s="15"/>
      <c r="U55" s="15"/>
    </row>
    <row r="56" spans="1:21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  <c r="R56" s="25"/>
      <c r="U56" s="25"/>
    </row>
    <row r="57" spans="1:21" ht="16.5" customHeight="1" x14ac:dyDescent="0.3">
      <c r="A57" s="25"/>
      <c r="B57" s="25" t="s">
        <v>130</v>
      </c>
      <c r="C57" s="25" t="s">
        <v>131</v>
      </c>
      <c r="D57" s="25">
        <v>28886</v>
      </c>
      <c r="E57" s="27"/>
      <c r="F57" s="25"/>
      <c r="G57" s="35">
        <f t="shared" ref="G57:G74" si="4">SUM(D57:F57)</f>
        <v>28886</v>
      </c>
      <c r="H57" s="26" t="s">
        <v>126</v>
      </c>
      <c r="I57" s="26" t="s">
        <v>127</v>
      </c>
      <c r="J57" s="26">
        <v>2354842</v>
      </c>
      <c r="M57" s="26">
        <f t="shared" ref="M57:M73" si="5">SUM(J57:L57)</f>
        <v>2354842</v>
      </c>
      <c r="R57" s="25"/>
      <c r="U57" s="25"/>
    </row>
    <row r="58" spans="1:21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6">
        <v>1987590</v>
      </c>
      <c r="M58" s="26">
        <f t="shared" si="5"/>
        <v>1987590</v>
      </c>
      <c r="R58" s="25"/>
      <c r="U58" s="25"/>
    </row>
    <row r="59" spans="1:21" ht="16.5" customHeight="1" x14ac:dyDescent="0.3">
      <c r="A59" s="34"/>
      <c r="B59" s="25" t="s">
        <v>134</v>
      </c>
      <c r="C59" s="25" t="s">
        <v>135</v>
      </c>
      <c r="D59" s="25">
        <v>91735</v>
      </c>
      <c r="E59" s="27"/>
      <c r="F59" s="25"/>
      <c r="G59" s="30">
        <f t="shared" si="4"/>
        <v>91735</v>
      </c>
      <c r="H59" s="25" t="s">
        <v>130</v>
      </c>
      <c r="I59" s="25" t="s">
        <v>131</v>
      </c>
      <c r="J59" s="25">
        <v>0</v>
      </c>
      <c r="M59" s="25">
        <f t="shared" si="5"/>
        <v>0</v>
      </c>
      <c r="R59" s="25"/>
      <c r="U59" s="25"/>
    </row>
    <row r="60" spans="1:21" ht="16.5" customHeight="1" x14ac:dyDescent="0.3">
      <c r="A60" s="25"/>
      <c r="B60" s="25" t="s">
        <v>136</v>
      </c>
      <c r="C60" s="36" t="s">
        <v>137</v>
      </c>
      <c r="D60" s="25">
        <v>91735</v>
      </c>
      <c r="E60" s="27"/>
      <c r="F60" s="25"/>
      <c r="G60" s="30">
        <f t="shared" si="4"/>
        <v>91735</v>
      </c>
      <c r="H60" s="25" t="s">
        <v>132</v>
      </c>
      <c r="I60" s="25" t="s">
        <v>133</v>
      </c>
      <c r="J60" s="25">
        <v>0</v>
      </c>
      <c r="M60" s="25">
        <f t="shared" si="5"/>
        <v>0</v>
      </c>
      <c r="R60" s="25"/>
      <c r="U60" s="25"/>
    </row>
    <row r="61" spans="1:21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91735</v>
      </c>
      <c r="M61" s="25">
        <f t="shared" si="5"/>
        <v>91735</v>
      </c>
      <c r="R61" s="25"/>
      <c r="U61" s="25"/>
    </row>
    <row r="62" spans="1:21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  <c r="R62" s="25"/>
      <c r="U62" s="25"/>
    </row>
    <row r="63" spans="1:21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  <c r="R63" s="25"/>
      <c r="U63" s="25"/>
    </row>
    <row r="64" spans="1:21" ht="16.5" customHeight="1" x14ac:dyDescent="0.3">
      <c r="A64" s="25"/>
      <c r="B64" s="25" t="s">
        <v>144</v>
      </c>
      <c r="C64" s="25" t="s">
        <v>145</v>
      </c>
      <c r="D64" s="25">
        <v>91735</v>
      </c>
      <c r="E64" s="27"/>
      <c r="F64" s="25"/>
      <c r="G64" s="30">
        <f t="shared" si="4"/>
        <v>91735</v>
      </c>
      <c r="H64" s="31" t="s">
        <v>144</v>
      </c>
      <c r="I64" s="25" t="s">
        <v>145</v>
      </c>
      <c r="J64" s="25">
        <v>91735</v>
      </c>
      <c r="M64" s="25">
        <f t="shared" si="5"/>
        <v>91735</v>
      </c>
      <c r="R64" s="25"/>
      <c r="U64" s="25"/>
    </row>
    <row r="65" spans="1:21" ht="16.5" customHeight="1" x14ac:dyDescent="0.3">
      <c r="A65" s="25"/>
      <c r="B65" s="26" t="s">
        <v>146</v>
      </c>
      <c r="C65" s="26" t="s">
        <v>147</v>
      </c>
      <c r="D65" s="26">
        <v>99637</v>
      </c>
      <c r="E65" s="27"/>
      <c r="F65" s="25"/>
      <c r="G65" s="33">
        <f t="shared" si="4"/>
        <v>99637</v>
      </c>
      <c r="H65" s="26" t="s">
        <v>146</v>
      </c>
      <c r="I65" s="26" t="s">
        <v>147</v>
      </c>
      <c r="J65" s="26">
        <v>2145738</v>
      </c>
      <c r="M65" s="26">
        <f t="shared" si="5"/>
        <v>2145738</v>
      </c>
      <c r="R65" s="25"/>
      <c r="U65" s="25"/>
    </row>
    <row r="66" spans="1:21" ht="16.5" customHeight="1" x14ac:dyDescent="0.3">
      <c r="A66" s="25"/>
      <c r="B66" s="25" t="s">
        <v>148</v>
      </c>
      <c r="C66" s="25" t="s">
        <v>149</v>
      </c>
      <c r="D66" s="25">
        <v>5994</v>
      </c>
      <c r="E66" s="27"/>
      <c r="F66" s="25"/>
      <c r="G66" s="30">
        <f t="shared" si="4"/>
        <v>5994</v>
      </c>
      <c r="H66" s="25" t="s">
        <v>148</v>
      </c>
      <c r="I66" s="36" t="s">
        <v>149</v>
      </c>
      <c r="J66" s="25">
        <v>0</v>
      </c>
      <c r="M66" s="26">
        <f t="shared" si="5"/>
        <v>0</v>
      </c>
      <c r="R66" s="25"/>
      <c r="U66" s="25"/>
    </row>
    <row r="67" spans="1:21" ht="16.5" customHeight="1" x14ac:dyDescent="0.3">
      <c r="A67" s="25"/>
      <c r="B67" s="25" t="s">
        <v>150</v>
      </c>
      <c r="C67" s="25" t="s">
        <v>151</v>
      </c>
      <c r="D67" s="25">
        <v>25439</v>
      </c>
      <c r="E67" s="27"/>
      <c r="F67" s="25"/>
      <c r="G67" s="30">
        <f t="shared" si="4"/>
        <v>25439</v>
      </c>
      <c r="H67" s="25" t="s">
        <v>209</v>
      </c>
      <c r="I67" s="25" t="s">
        <v>210</v>
      </c>
      <c r="J67" s="25">
        <v>7</v>
      </c>
      <c r="M67" s="25">
        <f t="shared" si="5"/>
        <v>7</v>
      </c>
      <c r="R67" s="25"/>
      <c r="U67" s="25"/>
    </row>
    <row r="68" spans="1:21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164</v>
      </c>
      <c r="G68" s="30">
        <f t="shared" si="4"/>
        <v>164</v>
      </c>
      <c r="H68" s="25" t="s">
        <v>150</v>
      </c>
      <c r="I68" s="25" t="s">
        <v>151</v>
      </c>
      <c r="J68" s="25">
        <v>1940329</v>
      </c>
      <c r="M68" s="25">
        <f t="shared" si="5"/>
        <v>1940329</v>
      </c>
      <c r="N68" s="34"/>
      <c r="R68" s="25"/>
      <c r="U68" s="25"/>
    </row>
    <row r="69" spans="1:21" ht="15.75" customHeight="1" x14ac:dyDescent="0.3">
      <c r="A69" s="25"/>
      <c r="B69" s="25" t="s">
        <v>154</v>
      </c>
      <c r="C69" s="25" t="s">
        <v>155</v>
      </c>
      <c r="D69" s="25">
        <v>68204</v>
      </c>
      <c r="E69" s="27"/>
      <c r="F69" s="25"/>
      <c r="G69" s="30">
        <f t="shared" si="4"/>
        <v>68204</v>
      </c>
      <c r="H69" s="25" t="s">
        <v>152</v>
      </c>
      <c r="I69" s="36" t="s">
        <v>153</v>
      </c>
      <c r="J69" s="25">
        <v>164</v>
      </c>
      <c r="M69" s="25">
        <f t="shared" si="5"/>
        <v>164</v>
      </c>
      <c r="N69" s="34"/>
      <c r="R69" s="25"/>
      <c r="U69" s="25"/>
    </row>
    <row r="70" spans="1:21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205238</v>
      </c>
      <c r="M70" s="25">
        <f t="shared" si="5"/>
        <v>205238</v>
      </c>
      <c r="R70" s="25"/>
      <c r="U70" s="25"/>
    </row>
    <row r="71" spans="1:21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5892</v>
      </c>
      <c r="M71" s="25">
        <f t="shared" si="5"/>
        <v>5892</v>
      </c>
      <c r="R71" s="25"/>
      <c r="U71" s="25"/>
    </row>
    <row r="72" spans="1:21" ht="15.75" customHeight="1" x14ac:dyDescent="0.3">
      <c r="A72" s="25"/>
      <c r="B72" s="25" t="s">
        <v>160</v>
      </c>
      <c r="C72" s="25" t="s">
        <v>161</v>
      </c>
      <c r="D72" s="25">
        <v>68204</v>
      </c>
      <c r="E72" s="27"/>
      <c r="F72" s="25"/>
      <c r="G72" s="30">
        <f t="shared" si="4"/>
        <v>68204</v>
      </c>
      <c r="H72" s="25" t="s">
        <v>158</v>
      </c>
      <c r="I72" s="36" t="s">
        <v>159</v>
      </c>
      <c r="J72" s="25">
        <v>44395</v>
      </c>
      <c r="M72" s="25">
        <f t="shared" si="5"/>
        <v>44395</v>
      </c>
      <c r="R72" s="25"/>
      <c r="U72" s="25"/>
    </row>
    <row r="73" spans="1:21" ht="16.5" customHeight="1" x14ac:dyDescent="0.3">
      <c r="A73" s="25"/>
      <c r="B73" s="26" t="s">
        <v>162</v>
      </c>
      <c r="C73" s="26" t="s">
        <v>163</v>
      </c>
      <c r="D73" s="26">
        <v>4372057</v>
      </c>
      <c r="E73" s="32"/>
      <c r="F73" s="26"/>
      <c r="G73" s="33">
        <f t="shared" si="4"/>
        <v>4372057</v>
      </c>
      <c r="H73" s="25" t="s">
        <v>160</v>
      </c>
      <c r="I73" s="25" t="s">
        <v>161</v>
      </c>
      <c r="J73" s="25">
        <v>154951</v>
      </c>
      <c r="M73" s="25">
        <f t="shared" si="5"/>
        <v>154951</v>
      </c>
      <c r="R73" s="25"/>
      <c r="U73" s="25"/>
    </row>
    <row r="74" spans="1:21" ht="16.5" customHeight="1" x14ac:dyDescent="0.3">
      <c r="A74" s="34"/>
      <c r="B74" s="26" t="s">
        <v>164</v>
      </c>
      <c r="C74" s="26" t="s">
        <v>165</v>
      </c>
      <c r="D74" s="26">
        <v>4004805</v>
      </c>
      <c r="E74" s="32"/>
      <c r="F74" s="26"/>
      <c r="G74" s="33">
        <f t="shared" si="4"/>
        <v>4004805</v>
      </c>
      <c r="H74" s="1"/>
      <c r="M74" s="38"/>
      <c r="R74" s="25"/>
      <c r="U74" s="25"/>
    </row>
    <row r="75" spans="1:21" ht="16.5" customHeight="1" x14ac:dyDescent="0.3">
      <c r="A75" s="25"/>
      <c r="R75" s="25"/>
      <c r="U75" s="25"/>
    </row>
    <row r="76" spans="1:21" ht="16.5" customHeight="1" x14ac:dyDescent="0.3">
      <c r="R76" s="25"/>
      <c r="U76" s="25"/>
    </row>
    <row r="77" spans="1:21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R77" s="15"/>
      <c r="U77" s="15"/>
    </row>
    <row r="78" spans="1:21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  <c r="R78" s="25"/>
      <c r="U78" s="25"/>
    </row>
    <row r="79" spans="1:21" ht="16.5" customHeight="1" x14ac:dyDescent="0.3">
      <c r="A79" s="25"/>
      <c r="B79" s="25" t="s">
        <v>166</v>
      </c>
      <c r="C79" s="25" t="s">
        <v>167</v>
      </c>
      <c r="D79" s="25">
        <v>1885368</v>
      </c>
      <c r="E79" s="27"/>
      <c r="F79" s="25"/>
      <c r="G79" s="35">
        <f>SUM(D79:F79)</f>
        <v>1885368</v>
      </c>
      <c r="H79" s="26" t="s">
        <v>162</v>
      </c>
      <c r="I79" s="26" t="s">
        <v>163</v>
      </c>
      <c r="J79" s="26">
        <v>4372057</v>
      </c>
      <c r="M79" s="26">
        <f>SUM(J79:L79)</f>
        <v>4372057</v>
      </c>
      <c r="R79" s="25"/>
      <c r="U79" s="25"/>
    </row>
    <row r="80" spans="1:21" ht="16.5" customHeight="1" x14ac:dyDescent="0.3">
      <c r="A80" s="25"/>
      <c r="B80" s="26" t="s">
        <v>168</v>
      </c>
      <c r="C80" s="26" t="s">
        <v>169</v>
      </c>
      <c r="D80" s="26">
        <v>4372057</v>
      </c>
      <c r="E80" s="32"/>
      <c r="F80" s="26"/>
      <c r="G80" s="33">
        <f>SUM(D80:F80)</f>
        <v>4372057</v>
      </c>
      <c r="H80" s="26" t="s">
        <v>164</v>
      </c>
      <c r="I80" s="26" t="s">
        <v>165</v>
      </c>
      <c r="J80" s="26">
        <v>4004805</v>
      </c>
      <c r="M80" s="26">
        <f>SUM(J80:L80)</f>
        <v>4004805</v>
      </c>
      <c r="R80" s="25"/>
      <c r="U80" s="25"/>
    </row>
    <row r="81" spans="1:21" ht="16.5" customHeight="1" x14ac:dyDescent="0.3">
      <c r="A81" s="34"/>
      <c r="B81" s="26" t="s">
        <v>170</v>
      </c>
      <c r="C81" s="26" t="s">
        <v>171</v>
      </c>
      <c r="D81" s="26">
        <v>4004805</v>
      </c>
      <c r="E81" s="32"/>
      <c r="F81" s="26"/>
      <c r="G81" s="33">
        <f>SUM(D81:F81)</f>
        <v>4004805</v>
      </c>
      <c r="H81" s="25" t="s">
        <v>166</v>
      </c>
      <c r="I81" s="25" t="s">
        <v>167</v>
      </c>
      <c r="J81" s="25">
        <v>1885368</v>
      </c>
      <c r="M81" s="25">
        <f>SUM(J81:L81)</f>
        <v>1885368</v>
      </c>
      <c r="N81" s="34"/>
      <c r="O81" s="34"/>
      <c r="R81" s="25"/>
      <c r="U81" s="25"/>
    </row>
    <row r="82" spans="1:21" ht="16.5" customHeight="1" x14ac:dyDescent="0.3">
      <c r="A82" s="25"/>
      <c r="R82" s="25"/>
      <c r="U82" s="25"/>
    </row>
    <row r="83" spans="1:21" ht="16.5" customHeight="1" x14ac:dyDescent="0.3">
      <c r="A83" s="25"/>
      <c r="D83" s="25"/>
      <c r="E83" s="27"/>
      <c r="F83" s="25"/>
      <c r="G83" s="27"/>
      <c r="R83" s="25"/>
      <c r="U83" s="25"/>
    </row>
    <row r="84" spans="1:21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R84" s="15"/>
      <c r="U84" s="15"/>
    </row>
    <row r="85" spans="1:21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  <c r="R85" s="25"/>
      <c r="U85" s="25"/>
    </row>
    <row r="86" spans="1:21" ht="16.5" customHeight="1" x14ac:dyDescent="0.3">
      <c r="A86" s="25"/>
      <c r="B86" s="25" t="s">
        <v>172</v>
      </c>
      <c r="C86" s="25" t="s">
        <v>173</v>
      </c>
      <c r="D86" s="25">
        <v>3622735</v>
      </c>
      <c r="E86" s="27"/>
      <c r="F86" s="25"/>
      <c r="G86" s="35">
        <f>SUM(D86:F86)</f>
        <v>3622735</v>
      </c>
      <c r="H86" s="26" t="s">
        <v>162</v>
      </c>
      <c r="I86" s="26" t="s">
        <v>163</v>
      </c>
      <c r="J86" s="26">
        <v>4372057</v>
      </c>
      <c r="K86" s="29"/>
      <c r="L86" s="29"/>
      <c r="M86" s="26">
        <f>SUM(J86:L86)</f>
        <v>4372057</v>
      </c>
      <c r="P86" s="25"/>
      <c r="R86" s="25"/>
      <c r="U86" s="25"/>
    </row>
    <row r="87" spans="1:21" ht="16.5" customHeight="1" x14ac:dyDescent="0.3">
      <c r="A87" s="25"/>
      <c r="B87" s="25" t="s">
        <v>174</v>
      </c>
      <c r="C87" s="25" t="s">
        <v>175</v>
      </c>
      <c r="D87" s="25">
        <v>173493</v>
      </c>
      <c r="E87" s="27"/>
      <c r="F87" s="25"/>
      <c r="G87" s="30">
        <f>SUM(D87:F87)</f>
        <v>173493</v>
      </c>
      <c r="H87" s="26" t="s">
        <v>164</v>
      </c>
      <c r="I87" s="26" t="s">
        <v>165</v>
      </c>
      <c r="J87" s="26">
        <v>4004805</v>
      </c>
      <c r="K87" s="29"/>
      <c r="L87" s="29"/>
      <c r="M87" s="26">
        <f>SUM(J87:L87)</f>
        <v>4004805</v>
      </c>
      <c r="R87" s="25"/>
      <c r="U87" s="25"/>
    </row>
    <row r="88" spans="1:21" ht="16.5" customHeight="1" x14ac:dyDescent="0.3">
      <c r="A88" s="34"/>
      <c r="B88" s="26" t="s">
        <v>176</v>
      </c>
      <c r="C88" s="26" t="s">
        <v>177</v>
      </c>
      <c r="D88" s="26">
        <v>575829</v>
      </c>
      <c r="E88" s="32"/>
      <c r="F88" s="26"/>
      <c r="G88" s="33">
        <f>SUM(D88:F88)</f>
        <v>575829</v>
      </c>
      <c r="H88" s="1"/>
      <c r="M88">
        <f>SUM(J88:L88)</f>
        <v>0</v>
      </c>
      <c r="R88" s="25"/>
      <c r="U88" s="25"/>
    </row>
    <row r="89" spans="1:21" ht="16.5" customHeight="1" x14ac:dyDescent="0.3">
      <c r="A89" s="25"/>
      <c r="B89" s="26" t="s">
        <v>178</v>
      </c>
      <c r="C89" s="26" t="s">
        <v>38</v>
      </c>
      <c r="D89" s="26">
        <v>208577</v>
      </c>
      <c r="E89" s="32"/>
      <c r="F89" s="26"/>
      <c r="G89" s="33">
        <f>SUM(D89:F89)</f>
        <v>208577</v>
      </c>
      <c r="H89" s="1"/>
      <c r="M89">
        <f>SUM(J89:L89)</f>
        <v>0</v>
      </c>
      <c r="R89" s="25"/>
      <c r="U89" s="25"/>
    </row>
    <row r="90" spans="1:21" ht="16.5" customHeight="1" x14ac:dyDescent="0.3">
      <c r="A90" s="25"/>
      <c r="R90" s="25"/>
      <c r="U90" s="25"/>
    </row>
    <row r="91" spans="1:21" ht="16.5" customHeight="1" x14ac:dyDescent="0.3">
      <c r="A91" s="25"/>
      <c r="R91" s="25"/>
      <c r="U91" s="25"/>
    </row>
    <row r="92" spans="1:21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R92" s="15"/>
      <c r="U92" s="15"/>
    </row>
    <row r="93" spans="1:21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  <c r="R93" s="25"/>
      <c r="U93" s="25"/>
    </row>
    <row r="94" spans="1:21" ht="16.5" customHeight="1" x14ac:dyDescent="0.3">
      <c r="A94" s="25"/>
      <c r="B94" s="25" t="s">
        <v>179</v>
      </c>
      <c r="C94" s="25" t="s">
        <v>180</v>
      </c>
      <c r="D94" s="25">
        <v>3622735</v>
      </c>
      <c r="E94" s="27"/>
      <c r="F94" s="25"/>
      <c r="G94" s="30">
        <f>SUM(D94:F94)</f>
        <v>3622735</v>
      </c>
      <c r="H94" s="26" t="s">
        <v>168</v>
      </c>
      <c r="I94" s="26" t="s">
        <v>169</v>
      </c>
      <c r="J94" s="26">
        <v>4372057</v>
      </c>
      <c r="K94" s="26"/>
      <c r="L94" s="26"/>
      <c r="M94" s="26">
        <f>SUM(J94:L94)</f>
        <v>4372057</v>
      </c>
      <c r="R94" s="25"/>
      <c r="U94" s="25"/>
    </row>
    <row r="95" spans="1:21" ht="16.5" customHeight="1" x14ac:dyDescent="0.3">
      <c r="A95" s="25"/>
      <c r="B95" s="25" t="s">
        <v>181</v>
      </c>
      <c r="C95" s="25" t="s">
        <v>182</v>
      </c>
      <c r="D95" s="25">
        <v>173493</v>
      </c>
      <c r="E95" s="27"/>
      <c r="F95" s="25"/>
      <c r="G95" s="30">
        <f>SUM(D95:F95)</f>
        <v>173493</v>
      </c>
      <c r="H95" s="26" t="s">
        <v>170</v>
      </c>
      <c r="I95" s="26" t="s">
        <v>171</v>
      </c>
      <c r="J95" s="26">
        <v>4004805</v>
      </c>
      <c r="K95" s="26"/>
      <c r="L95" s="26"/>
      <c r="M95" s="26">
        <f>SUM(J95:L95)</f>
        <v>4004805</v>
      </c>
      <c r="R95" s="25"/>
      <c r="U95" s="25"/>
    </row>
    <row r="96" spans="1:21" ht="16.5" customHeight="1" x14ac:dyDescent="0.3">
      <c r="A96" s="34"/>
      <c r="B96" s="26" t="s">
        <v>176</v>
      </c>
      <c r="C96" s="26" t="s">
        <v>177</v>
      </c>
      <c r="D96" s="26">
        <v>575829</v>
      </c>
      <c r="E96" s="32"/>
      <c r="F96" s="26"/>
      <c r="G96" s="30">
        <f>SUM(D96:F96)</f>
        <v>575829</v>
      </c>
      <c r="H96" s="25"/>
      <c r="I96" s="25"/>
      <c r="J96" s="25"/>
      <c r="K96" s="25"/>
      <c r="L96" s="25"/>
      <c r="M96">
        <f>SUM(J96:L96)</f>
        <v>0</v>
      </c>
      <c r="R96" s="25"/>
      <c r="U96" s="25"/>
    </row>
    <row r="97" spans="1:21" ht="16.5" customHeight="1" x14ac:dyDescent="0.3">
      <c r="A97" s="25"/>
      <c r="B97" s="26" t="s">
        <v>178</v>
      </c>
      <c r="C97" s="26" t="s">
        <v>38</v>
      </c>
      <c r="D97" s="26">
        <v>208577</v>
      </c>
      <c r="E97" s="32"/>
      <c r="F97" s="26"/>
      <c r="G97" s="30">
        <f>SUM(D97:F97)</f>
        <v>208577</v>
      </c>
      <c r="H97" s="25"/>
      <c r="I97" s="25"/>
      <c r="J97" s="25"/>
      <c r="K97" s="25"/>
      <c r="L97" s="25"/>
      <c r="M97">
        <f>SUM(J97:L97)</f>
        <v>0</v>
      </c>
      <c r="R97" s="25"/>
      <c r="U97" s="25"/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 s="14">
        <f>SUM(J98:L98)</f>
        <v>0</v>
      </c>
      <c r="R98" s="25"/>
      <c r="U98" s="25"/>
    </row>
    <row r="99" spans="1:21" ht="16.5" customHeight="1" x14ac:dyDescent="0.3">
      <c r="A99" s="25"/>
      <c r="R99" s="25"/>
      <c r="U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  <c r="R100" s="25"/>
      <c r="U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R101" s="15"/>
      <c r="U101" s="15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  <c r="R102" s="25"/>
      <c r="U102" s="25"/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259034</v>
      </c>
      <c r="E103" s="27"/>
      <c r="F103" s="25"/>
      <c r="G103" s="35">
        <f t="shared" ref="G103:G108" si="6">SUM(D103:F103)</f>
        <v>259034</v>
      </c>
      <c r="H103" s="39" t="s">
        <v>178</v>
      </c>
      <c r="I103" s="26" t="s">
        <v>211</v>
      </c>
      <c r="J103" s="26">
        <v>208577</v>
      </c>
      <c r="K103" s="25"/>
      <c r="L103" s="25"/>
      <c r="M103" s="26">
        <f t="shared" ref="M103:M108" si="7">SUM(J103:L103)</f>
        <v>208577</v>
      </c>
      <c r="R103" s="25"/>
      <c r="U103" s="25"/>
    </row>
    <row r="104" spans="1:21" ht="16.5" customHeight="1" x14ac:dyDescent="0.3">
      <c r="A104" s="25"/>
      <c r="B104" s="25" t="s">
        <v>84</v>
      </c>
      <c r="C104" s="25" t="s">
        <v>85</v>
      </c>
      <c r="D104" s="25">
        <v>367252</v>
      </c>
      <c r="E104" s="27"/>
      <c r="F104" s="25"/>
      <c r="G104" s="30">
        <f t="shared" si="6"/>
        <v>367252</v>
      </c>
      <c r="H104" s="25" t="s">
        <v>212</v>
      </c>
      <c r="I104" s="25" t="s">
        <v>213</v>
      </c>
      <c r="J104" s="25">
        <v>196631</v>
      </c>
      <c r="K104" s="25"/>
      <c r="L104" s="25"/>
      <c r="M104" s="25">
        <f t="shared" si="7"/>
        <v>196631</v>
      </c>
      <c r="R104" s="25"/>
      <c r="U104" s="25"/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1392</v>
      </c>
      <c r="E105" s="27"/>
      <c r="F105" s="25"/>
      <c r="G105" s="30">
        <f t="shared" si="6"/>
        <v>1392</v>
      </c>
      <c r="H105" s="25" t="s">
        <v>214</v>
      </c>
      <c r="I105" s="25" t="s">
        <v>215</v>
      </c>
      <c r="J105" s="25">
        <v>113336</v>
      </c>
      <c r="K105" s="25"/>
      <c r="L105" s="25"/>
      <c r="M105" s="25">
        <f t="shared" si="7"/>
        <v>113336</v>
      </c>
      <c r="R105" s="25"/>
      <c r="U105" s="25"/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  <c r="R106" s="25"/>
      <c r="U106" s="25"/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16215</v>
      </c>
      <c r="E107" s="27"/>
      <c r="F107" s="25"/>
      <c r="G107" s="30">
        <f t="shared" si="6"/>
        <v>16215</v>
      </c>
      <c r="H107" s="1"/>
      <c r="I107" s="25"/>
      <c r="J107" s="25"/>
      <c r="K107" s="25"/>
      <c r="L107" s="25"/>
      <c r="M107">
        <f t="shared" si="7"/>
        <v>0</v>
      </c>
      <c r="R107" s="25"/>
      <c r="U107" s="25"/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382483</v>
      </c>
      <c r="E108" s="27"/>
      <c r="F108" s="26">
        <v>40220</v>
      </c>
      <c r="G108" s="33">
        <f t="shared" si="6"/>
        <v>422703</v>
      </c>
      <c r="H108" s="25"/>
      <c r="I108" s="25"/>
      <c r="J108" s="25"/>
      <c r="K108" s="25"/>
      <c r="L108" s="25"/>
      <c r="M108" s="14">
        <f t="shared" si="7"/>
        <v>0</v>
      </c>
      <c r="R108" s="25"/>
      <c r="U108" s="25"/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</row>
    <row r="112" spans="1:21" ht="16.5" customHeight="1" x14ac:dyDescent="0.2">
      <c r="E112" s="26"/>
      <c r="K112" s="26"/>
    </row>
    <row r="113" spans="4:20" ht="16.5" customHeight="1" x14ac:dyDescent="0.3">
      <c r="K113" s="25"/>
    </row>
    <row r="114" spans="4:20" ht="16.5" customHeight="1" x14ac:dyDescent="0.2"/>
    <row r="115" spans="4:20" ht="16.5" customHeight="1" x14ac:dyDescent="0.3">
      <c r="D115" s="25"/>
      <c r="P115" s="25"/>
    </row>
    <row r="116" spans="4:20" ht="16.5" customHeight="1" x14ac:dyDescent="0.3">
      <c r="J116" s="25"/>
      <c r="T116" s="25"/>
    </row>
    <row r="117" spans="4:20" ht="16.5" customHeight="1" x14ac:dyDescent="0.3">
      <c r="J117" s="25"/>
    </row>
    <row r="118" spans="4:20" ht="16.5" customHeight="1" x14ac:dyDescent="0.3">
      <c r="J118" s="25"/>
      <c r="T118" s="25"/>
    </row>
    <row r="119" spans="4:20" ht="16.5" customHeight="1" x14ac:dyDescent="0.2"/>
    <row r="120" spans="4:20" ht="16.5" customHeight="1" x14ac:dyDescent="0.2"/>
    <row r="121" spans="4:20" ht="16.5" customHeight="1" x14ac:dyDescent="0.2"/>
  </sheetData>
  <mergeCells count="11">
    <mergeCell ref="B77:M77"/>
    <mergeCell ref="B101:M101"/>
    <mergeCell ref="B92:M92"/>
    <mergeCell ref="B3:M3"/>
    <mergeCell ref="B4:M4"/>
    <mergeCell ref="B5:M5"/>
    <mergeCell ref="B7:M7"/>
    <mergeCell ref="B20:M20"/>
    <mergeCell ref="B36:M36"/>
    <mergeCell ref="B55:M55"/>
    <mergeCell ref="B84:M84"/>
  </mergeCells>
  <conditionalFormatting sqref="B8:M8">
    <cfRule type="containsText" dxfId="183" priority="8" operator="containsText" text="isflsh">
      <formula>NOT(ISERROR(SEARCH("isflsh",B8)))</formula>
    </cfRule>
  </conditionalFormatting>
  <conditionalFormatting sqref="B21:M21">
    <cfRule type="containsText" dxfId="182" priority="7" operator="containsText" text="isflsh">
      <formula>NOT(ISERROR(SEARCH("isflsh",B21)))</formula>
    </cfRule>
  </conditionalFormatting>
  <conditionalFormatting sqref="B37:M37">
    <cfRule type="containsText" dxfId="181" priority="6" operator="containsText" text="isflsh">
      <formula>NOT(ISERROR(SEARCH("isflsh",B37)))</formula>
    </cfRule>
  </conditionalFormatting>
  <conditionalFormatting sqref="B56:M56">
    <cfRule type="containsText" dxfId="180" priority="5" operator="containsText" text="isflsh">
      <formula>NOT(ISERROR(SEARCH("isflsh",B56)))</formula>
    </cfRule>
  </conditionalFormatting>
  <conditionalFormatting sqref="B78:M78">
    <cfRule type="containsText" dxfId="179" priority="4" operator="containsText" text="isflsh">
      <formula>NOT(ISERROR(SEARCH("isflsh",B78)))</formula>
    </cfRule>
  </conditionalFormatting>
  <conditionalFormatting sqref="B85:M85">
    <cfRule type="containsText" dxfId="178" priority="3" operator="containsText" text="isflsh">
      <formula>NOT(ISERROR(SEARCH("isflsh",B85)))</formula>
    </cfRule>
  </conditionalFormatting>
  <conditionalFormatting sqref="B93:M93">
    <cfRule type="containsText" dxfId="177" priority="2" operator="containsText" text="isflsh">
      <formula>NOT(ISERROR(SEARCH("isflsh",B93)))</formula>
    </cfRule>
  </conditionalFormatting>
  <conditionalFormatting sqref="B102:M102">
    <cfRule type="containsText" dxfId="176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08'!A1" display="Siguient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8"/>
  <sheetViews>
    <sheetView showGridLines="0" showZeros="0" zoomScale="60" zoomScaleNormal="6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0.85546875" customWidth="1"/>
    <col min="4" max="21" width="14.42578125" customWidth="1"/>
    <col min="22" max="22" width="8.85546875" customWidth="1"/>
    <col min="23" max="23" width="80.85546875" customWidth="1"/>
    <col min="24" max="41" width="14.42578125" customWidth="1"/>
    <col min="42" max="42" width="10.85546875" customWidth="1"/>
  </cols>
  <sheetData>
    <row r="1" spans="1:42" ht="105" customHeight="1" x14ac:dyDescent="0.2"/>
    <row r="3" spans="1:42" ht="18" customHeight="1" x14ac:dyDescent="0.2">
      <c r="B3" s="77" t="s">
        <v>34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</row>
    <row r="4" spans="1:42" ht="17.25" customHeight="1" x14ac:dyDescent="0.2">
      <c r="B4" s="74" t="s">
        <v>58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57" t="s">
        <v>50</v>
      </c>
    </row>
    <row r="5" spans="1:42" ht="16.5" customHeight="1" x14ac:dyDescent="0.2">
      <c r="A5" s="56" t="s">
        <v>3</v>
      </c>
      <c r="B5" s="79" t="s">
        <v>2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57" t="s">
        <v>49</v>
      </c>
    </row>
    <row r="6" spans="1:42" ht="17.25" customHeight="1" x14ac:dyDescent="0.2"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</row>
    <row r="7" spans="1:42" ht="15" customHeight="1" x14ac:dyDescent="0.2">
      <c r="B7" s="78" t="s">
        <v>31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</row>
    <row r="8" spans="1:42" ht="24.95" customHeight="1" x14ac:dyDescent="0.25">
      <c r="B8" s="46" t="s">
        <v>60</v>
      </c>
      <c r="C8" s="46" t="s">
        <v>61</v>
      </c>
      <c r="D8" s="46" t="s">
        <v>62</v>
      </c>
      <c r="E8" s="46" t="s">
        <v>63</v>
      </c>
      <c r="F8" s="46" t="s">
        <v>64</v>
      </c>
      <c r="G8" s="46" t="s">
        <v>65</v>
      </c>
      <c r="H8" s="46" t="s">
        <v>66</v>
      </c>
      <c r="I8" s="46" t="s">
        <v>67</v>
      </c>
      <c r="J8" s="46" t="s">
        <v>68</v>
      </c>
      <c r="K8" s="46" t="s">
        <v>69</v>
      </c>
      <c r="L8" s="46" t="s">
        <v>70</v>
      </c>
      <c r="M8" s="46" t="s">
        <v>71</v>
      </c>
      <c r="N8" s="46" t="s">
        <v>72</v>
      </c>
      <c r="O8" s="46" t="s">
        <v>73</v>
      </c>
      <c r="P8" s="46" t="s">
        <v>74</v>
      </c>
      <c r="Q8" s="46" t="s">
        <v>75</v>
      </c>
      <c r="R8" s="46" t="s">
        <v>76</v>
      </c>
      <c r="S8" s="46" t="s">
        <v>77</v>
      </c>
      <c r="T8" s="46" t="s">
        <v>78</v>
      </c>
      <c r="U8" s="46" t="s">
        <v>79</v>
      </c>
      <c r="V8" s="46" t="s">
        <v>60</v>
      </c>
      <c r="W8" s="46" t="s">
        <v>192</v>
      </c>
      <c r="X8" s="46" t="s">
        <v>62</v>
      </c>
      <c r="Y8" s="46" t="s">
        <v>63</v>
      </c>
      <c r="Z8" s="46" t="s">
        <v>64</v>
      </c>
      <c r="AA8" s="46" t="s">
        <v>65</v>
      </c>
      <c r="AB8" s="46" t="s">
        <v>66</v>
      </c>
      <c r="AC8" s="46" t="s">
        <v>67</v>
      </c>
      <c r="AD8" s="46" t="s">
        <v>68</v>
      </c>
      <c r="AE8" s="46" t="s">
        <v>69</v>
      </c>
      <c r="AF8" s="46" t="s">
        <v>70</v>
      </c>
      <c r="AG8" s="46" t="s">
        <v>71</v>
      </c>
      <c r="AH8" s="46" t="s">
        <v>72</v>
      </c>
      <c r="AI8" s="46" t="s">
        <v>73</v>
      </c>
      <c r="AJ8" s="46" t="s">
        <v>74</v>
      </c>
      <c r="AK8" s="46" t="s">
        <v>75</v>
      </c>
      <c r="AL8" s="46" t="s">
        <v>76</v>
      </c>
      <c r="AM8" s="46" t="s">
        <v>77</v>
      </c>
      <c r="AN8" s="46" t="s">
        <v>78</v>
      </c>
      <c r="AO8" s="46" t="s">
        <v>79</v>
      </c>
      <c r="AP8" s="14"/>
    </row>
    <row r="9" spans="1:42" ht="16.5" customHeight="1" x14ac:dyDescent="0.3">
      <c r="B9" s="25" t="s">
        <v>80</v>
      </c>
      <c r="C9" s="25" t="s">
        <v>81</v>
      </c>
      <c r="D9" s="25">
        <v>293337</v>
      </c>
      <c r="E9" s="25">
        <v>330162</v>
      </c>
      <c r="F9" s="25">
        <v>338392</v>
      </c>
      <c r="G9" s="25">
        <v>398347</v>
      </c>
      <c r="H9" s="25">
        <v>450499</v>
      </c>
      <c r="I9" s="25">
        <v>471151</v>
      </c>
      <c r="J9" s="25">
        <v>479181</v>
      </c>
      <c r="K9" s="25">
        <v>546036</v>
      </c>
      <c r="L9" s="25">
        <v>542262</v>
      </c>
      <c r="M9" s="25">
        <v>516394</v>
      </c>
      <c r="N9" s="25">
        <v>552642</v>
      </c>
      <c r="O9" s="25">
        <v>569899</v>
      </c>
      <c r="P9" s="25">
        <v>577481</v>
      </c>
      <c r="Q9" s="25">
        <v>435336</v>
      </c>
      <c r="R9" s="25">
        <v>576140</v>
      </c>
      <c r="S9" s="25">
        <v>734903</v>
      </c>
      <c r="T9" s="25">
        <v>698079</v>
      </c>
      <c r="U9" s="58">
        <v>699838</v>
      </c>
      <c r="V9" s="26" t="s">
        <v>193</v>
      </c>
      <c r="W9" s="26" t="s">
        <v>194</v>
      </c>
      <c r="X9" s="26">
        <v>936619</v>
      </c>
      <c r="Y9" s="26">
        <v>1011458</v>
      </c>
      <c r="Z9" s="26">
        <v>1047105</v>
      </c>
      <c r="AA9" s="26">
        <v>1215187</v>
      </c>
      <c r="AB9" s="26">
        <v>1309339</v>
      </c>
      <c r="AC9" s="26">
        <v>1395280</v>
      </c>
      <c r="AD9" s="26">
        <v>1488175</v>
      </c>
      <c r="AE9" s="26">
        <v>1683695</v>
      </c>
      <c r="AF9" s="26">
        <v>1747080</v>
      </c>
      <c r="AG9" s="26">
        <v>1806466</v>
      </c>
      <c r="AH9" s="26">
        <v>1963401</v>
      </c>
      <c r="AI9" s="26">
        <v>2087235</v>
      </c>
      <c r="AJ9" s="26">
        <v>2178149</v>
      </c>
      <c r="AK9" s="26">
        <v>1841476</v>
      </c>
      <c r="AL9" s="26">
        <v>2068471</v>
      </c>
      <c r="AM9" s="26">
        <v>2201212</v>
      </c>
      <c r="AN9" s="26">
        <v>2302039</v>
      </c>
      <c r="AO9" s="26">
        <v>2334655</v>
      </c>
    </row>
    <row r="10" spans="1:42" ht="16.5" customHeight="1" x14ac:dyDescent="0.3">
      <c r="B10" s="26" t="s">
        <v>82</v>
      </c>
      <c r="C10" s="26" t="s">
        <v>83</v>
      </c>
      <c r="D10" s="26">
        <v>643282</v>
      </c>
      <c r="E10" s="26">
        <v>681296</v>
      </c>
      <c r="F10" s="26">
        <v>708713</v>
      </c>
      <c r="G10" s="26">
        <v>816840</v>
      </c>
      <c r="H10" s="26">
        <v>858840</v>
      </c>
      <c r="I10" s="26">
        <v>924129</v>
      </c>
      <c r="J10" s="26">
        <v>1008994</v>
      </c>
      <c r="K10" s="26">
        <v>1137659</v>
      </c>
      <c r="L10" s="26">
        <v>1204818</v>
      </c>
      <c r="M10" s="26">
        <v>1290072</v>
      </c>
      <c r="N10" s="26">
        <v>1410759</v>
      </c>
      <c r="O10" s="26">
        <v>1517336</v>
      </c>
      <c r="P10" s="26">
        <v>1600668</v>
      </c>
      <c r="Q10" s="26">
        <v>1406140</v>
      </c>
      <c r="R10" s="26">
        <v>1492331</v>
      </c>
      <c r="S10" s="26">
        <v>1466309</v>
      </c>
      <c r="T10" s="26">
        <v>1603960</v>
      </c>
      <c r="U10" s="59">
        <v>1634817</v>
      </c>
      <c r="V10" s="25" t="s">
        <v>195</v>
      </c>
      <c r="W10" s="25" t="s">
        <v>196</v>
      </c>
      <c r="X10" s="25">
        <v>936619</v>
      </c>
      <c r="Y10" s="25">
        <v>1011458</v>
      </c>
      <c r="Z10" s="25">
        <v>1047105</v>
      </c>
      <c r="AA10" s="25">
        <v>1215187</v>
      </c>
      <c r="AB10" s="25">
        <v>1309339</v>
      </c>
      <c r="AC10" s="25">
        <v>1395280</v>
      </c>
      <c r="AD10" s="25">
        <v>1488175</v>
      </c>
      <c r="AE10" s="25">
        <v>1683695</v>
      </c>
      <c r="AF10" s="25">
        <v>1747080</v>
      </c>
      <c r="AG10" s="25">
        <v>1806466</v>
      </c>
      <c r="AH10" s="25">
        <v>1963401</v>
      </c>
      <c r="AI10" s="25">
        <v>2087235</v>
      </c>
      <c r="AJ10" s="25">
        <v>2178149</v>
      </c>
      <c r="AK10" s="25">
        <v>1841476</v>
      </c>
      <c r="AL10" s="25">
        <v>2068471</v>
      </c>
      <c r="AM10" s="25">
        <v>2201212</v>
      </c>
      <c r="AN10" s="25">
        <v>2302039</v>
      </c>
      <c r="AO10" s="25">
        <v>2334655</v>
      </c>
    </row>
    <row r="11" spans="1:42" ht="16.5" customHeight="1" x14ac:dyDescent="0.3">
      <c r="B11" s="25" t="s">
        <v>84</v>
      </c>
      <c r="C11" s="25" t="s">
        <v>85</v>
      </c>
      <c r="D11" s="25">
        <v>97389</v>
      </c>
      <c r="E11" s="25">
        <v>98824</v>
      </c>
      <c r="F11" s="25">
        <v>103065</v>
      </c>
      <c r="G11" s="25">
        <v>125858</v>
      </c>
      <c r="H11" s="25">
        <v>127302</v>
      </c>
      <c r="I11" s="25">
        <v>132092</v>
      </c>
      <c r="J11" s="25">
        <v>143973</v>
      </c>
      <c r="K11" s="25">
        <v>165891</v>
      </c>
      <c r="L11" s="25">
        <v>144434</v>
      </c>
      <c r="M11" s="25">
        <v>144290</v>
      </c>
      <c r="N11" s="25">
        <v>160095</v>
      </c>
      <c r="O11" s="25">
        <v>169745</v>
      </c>
      <c r="P11" s="25">
        <v>159573</v>
      </c>
      <c r="Q11" s="25">
        <v>141098</v>
      </c>
      <c r="R11" s="25">
        <v>149892</v>
      </c>
      <c r="S11" s="25">
        <v>158098</v>
      </c>
      <c r="T11" s="25">
        <v>166924</v>
      </c>
      <c r="U11" s="60">
        <v>176697</v>
      </c>
      <c r="V11" s="25" t="s">
        <v>197</v>
      </c>
      <c r="W11" s="25" t="s">
        <v>198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</row>
    <row r="12" spans="1:42" ht="16.5" customHeight="1" x14ac:dyDescent="0.3">
      <c r="B12" s="26" t="s">
        <v>86</v>
      </c>
      <c r="C12" s="26" t="s">
        <v>87</v>
      </c>
      <c r="D12" s="26">
        <v>545893</v>
      </c>
      <c r="E12" s="26">
        <v>582472</v>
      </c>
      <c r="F12" s="26">
        <v>605648</v>
      </c>
      <c r="G12" s="26">
        <v>690982</v>
      </c>
      <c r="H12" s="26">
        <v>731538</v>
      </c>
      <c r="I12" s="26">
        <v>792037</v>
      </c>
      <c r="J12" s="26">
        <v>865021</v>
      </c>
      <c r="K12" s="26">
        <v>971768</v>
      </c>
      <c r="L12" s="26">
        <v>1060384</v>
      </c>
      <c r="M12" s="26">
        <v>1145782</v>
      </c>
      <c r="N12" s="26">
        <v>1250664</v>
      </c>
      <c r="O12" s="26">
        <v>1347591</v>
      </c>
      <c r="P12" s="26">
        <v>1441095</v>
      </c>
      <c r="Q12" s="26">
        <v>1265042</v>
      </c>
      <c r="R12" s="26">
        <v>1342439</v>
      </c>
      <c r="S12" s="26">
        <v>1308211</v>
      </c>
      <c r="T12" s="26">
        <v>1437036</v>
      </c>
      <c r="U12" s="59">
        <v>1458120</v>
      </c>
      <c r="V12" s="25" t="s">
        <v>199</v>
      </c>
      <c r="W12" s="25" t="s">
        <v>200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</row>
    <row r="13" spans="1:42" ht="16.5" customHeight="1" x14ac:dyDescent="0.3">
      <c r="B13" s="25"/>
      <c r="C13" s="25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1"/>
      <c r="W13" s="62"/>
      <c r="X13" s="61"/>
      <c r="Y13" s="61"/>
      <c r="Z13" s="61"/>
      <c r="AA13" s="1"/>
      <c r="AB13" s="1"/>
      <c r="AC13" s="1"/>
      <c r="AD13" s="1"/>
      <c r="AE13" s="1"/>
      <c r="AF13" s="1"/>
      <c r="AG13" s="1"/>
      <c r="AH13" s="1"/>
    </row>
    <row r="14" spans="1:42" ht="16.5" customHeight="1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62"/>
      <c r="X14" s="61"/>
      <c r="Y14" s="61"/>
      <c r="Z14" s="61"/>
      <c r="AA14" s="1"/>
      <c r="AB14" s="1"/>
      <c r="AC14" s="1"/>
      <c r="AD14" s="1"/>
      <c r="AE14" s="1"/>
      <c r="AF14" s="1"/>
      <c r="AG14" s="1"/>
      <c r="AH14" s="1"/>
    </row>
    <row r="15" spans="1:42" ht="16.5" customHeight="1" x14ac:dyDescent="0.2">
      <c r="B15" s="78" t="s">
        <v>12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</row>
    <row r="16" spans="1:42" ht="24.95" customHeight="1" x14ac:dyDescent="0.25">
      <c r="B16" s="46" t="s">
        <v>60</v>
      </c>
      <c r="C16" s="46" t="s">
        <v>61</v>
      </c>
      <c r="D16" s="46" t="s">
        <v>62</v>
      </c>
      <c r="E16" s="46" t="s">
        <v>63</v>
      </c>
      <c r="F16" s="46" t="s">
        <v>64</v>
      </c>
      <c r="G16" s="46" t="s">
        <v>65</v>
      </c>
      <c r="H16" s="46" t="s">
        <v>66</v>
      </c>
      <c r="I16" s="46" t="s">
        <v>67</v>
      </c>
      <c r="J16" s="46" t="s">
        <v>68</v>
      </c>
      <c r="K16" s="46" t="s">
        <v>69</v>
      </c>
      <c r="L16" s="46" t="s">
        <v>70</v>
      </c>
      <c r="M16" s="46" t="s">
        <v>71</v>
      </c>
      <c r="N16" s="46" t="s">
        <v>72</v>
      </c>
      <c r="O16" s="46" t="s">
        <v>73</v>
      </c>
      <c r="P16" s="46" t="s">
        <v>74</v>
      </c>
      <c r="Q16" s="46" t="s">
        <v>75</v>
      </c>
      <c r="R16" s="46" t="s">
        <v>76</v>
      </c>
      <c r="S16" s="46" t="s">
        <v>77</v>
      </c>
      <c r="T16" s="46" t="s">
        <v>78</v>
      </c>
      <c r="U16" s="46" t="s">
        <v>79</v>
      </c>
      <c r="V16" s="46" t="s">
        <v>60</v>
      </c>
      <c r="W16" s="46" t="s">
        <v>192</v>
      </c>
      <c r="X16" s="46" t="s">
        <v>62</v>
      </c>
      <c r="Y16" s="46" t="s">
        <v>63</v>
      </c>
      <c r="Z16" s="46" t="s">
        <v>64</v>
      </c>
      <c r="AA16" s="46" t="s">
        <v>65</v>
      </c>
      <c r="AB16" s="46" t="s">
        <v>66</v>
      </c>
      <c r="AC16" s="46" t="s">
        <v>67</v>
      </c>
      <c r="AD16" s="46" t="s">
        <v>68</v>
      </c>
      <c r="AE16" s="46" t="s">
        <v>69</v>
      </c>
      <c r="AF16" s="46" t="s">
        <v>70</v>
      </c>
      <c r="AG16" s="46" t="s">
        <v>71</v>
      </c>
      <c r="AH16" s="46" t="s">
        <v>72</v>
      </c>
      <c r="AI16" s="46" t="s">
        <v>73</v>
      </c>
      <c r="AJ16" s="46" t="s">
        <v>74</v>
      </c>
      <c r="AK16" s="46" t="s">
        <v>75</v>
      </c>
      <c r="AL16" s="46" t="s">
        <v>76</v>
      </c>
      <c r="AM16" s="46" t="s">
        <v>77</v>
      </c>
      <c r="AN16" s="46" t="s">
        <v>78</v>
      </c>
      <c r="AO16" s="46" t="s">
        <v>79</v>
      </c>
      <c r="AP16" s="14"/>
    </row>
    <row r="17" spans="2:42" ht="16.5" customHeight="1" x14ac:dyDescent="0.2">
      <c r="B17" s="26" t="s">
        <v>88</v>
      </c>
      <c r="C17" s="26" t="s">
        <v>89</v>
      </c>
      <c r="D17" s="26">
        <v>490585</v>
      </c>
      <c r="E17" s="26">
        <v>511742</v>
      </c>
      <c r="F17" s="26">
        <v>570236</v>
      </c>
      <c r="G17" s="26">
        <v>548468</v>
      </c>
      <c r="H17" s="26">
        <v>624438</v>
      </c>
      <c r="I17" s="26">
        <v>741962</v>
      </c>
      <c r="J17" s="26">
        <v>811507</v>
      </c>
      <c r="K17" s="26">
        <v>979613</v>
      </c>
      <c r="L17" s="26">
        <v>1090617</v>
      </c>
      <c r="M17" s="26">
        <v>1110638</v>
      </c>
      <c r="N17" s="26">
        <v>1153367</v>
      </c>
      <c r="O17" s="26">
        <v>1277105</v>
      </c>
      <c r="P17" s="26">
        <v>1325243</v>
      </c>
      <c r="Q17" s="26">
        <v>1177222</v>
      </c>
      <c r="R17" s="26">
        <v>1364287</v>
      </c>
      <c r="S17" s="26">
        <v>1404331</v>
      </c>
      <c r="T17" s="26">
        <v>1346277</v>
      </c>
      <c r="U17" s="63">
        <v>1368451</v>
      </c>
      <c r="V17" s="29" t="s">
        <v>82</v>
      </c>
      <c r="W17" s="29" t="s">
        <v>83</v>
      </c>
      <c r="X17" s="26">
        <v>643282</v>
      </c>
      <c r="Y17" s="26">
        <v>681296</v>
      </c>
      <c r="Z17" s="26">
        <v>708713</v>
      </c>
      <c r="AA17" s="26">
        <v>816840</v>
      </c>
      <c r="AB17" s="26">
        <v>858840</v>
      </c>
      <c r="AC17" s="26">
        <v>924129</v>
      </c>
      <c r="AD17" s="26">
        <v>1008994</v>
      </c>
      <c r="AE17" s="26">
        <v>1137659</v>
      </c>
      <c r="AF17" s="26">
        <v>1204818</v>
      </c>
      <c r="AG17" s="26">
        <v>1290072</v>
      </c>
      <c r="AH17" s="26">
        <v>1410759</v>
      </c>
      <c r="AI17" s="26">
        <v>1517336</v>
      </c>
      <c r="AJ17" s="26">
        <v>1600668</v>
      </c>
      <c r="AK17" s="26">
        <v>1406140</v>
      </c>
      <c r="AL17" s="26">
        <v>1492331</v>
      </c>
      <c r="AM17" s="26">
        <v>1466309</v>
      </c>
      <c r="AN17" s="26">
        <v>1603960</v>
      </c>
      <c r="AO17" s="26">
        <v>1634817</v>
      </c>
    </row>
    <row r="18" spans="2:42" ht="16.5" customHeight="1" x14ac:dyDescent="0.3">
      <c r="B18" s="25" t="s">
        <v>90</v>
      </c>
      <c r="C18" s="25" t="s">
        <v>91</v>
      </c>
      <c r="D18" s="25">
        <v>412471</v>
      </c>
      <c r="E18" s="25">
        <v>419943</v>
      </c>
      <c r="F18" s="25">
        <v>464197</v>
      </c>
      <c r="G18" s="25">
        <v>440661</v>
      </c>
      <c r="H18" s="25">
        <v>501640</v>
      </c>
      <c r="I18" s="25">
        <v>588170</v>
      </c>
      <c r="J18" s="25">
        <v>648593</v>
      </c>
      <c r="K18" s="25">
        <v>790712</v>
      </c>
      <c r="L18" s="25">
        <v>875879</v>
      </c>
      <c r="M18" s="25">
        <v>893616</v>
      </c>
      <c r="N18" s="25">
        <v>926368</v>
      </c>
      <c r="O18" s="25">
        <v>1037434</v>
      </c>
      <c r="P18" s="25">
        <v>1076682</v>
      </c>
      <c r="Q18" s="25">
        <v>955612</v>
      </c>
      <c r="R18" s="25">
        <v>1144392</v>
      </c>
      <c r="S18" s="25">
        <v>1179966</v>
      </c>
      <c r="T18" s="25">
        <v>1110866</v>
      </c>
      <c r="U18" s="60">
        <v>1127510</v>
      </c>
      <c r="V18" s="29" t="s">
        <v>86</v>
      </c>
      <c r="W18" s="29" t="s">
        <v>87</v>
      </c>
      <c r="X18" s="26">
        <v>545893</v>
      </c>
      <c r="Y18" s="26">
        <v>582472</v>
      </c>
      <c r="Z18" s="26">
        <v>605648</v>
      </c>
      <c r="AA18" s="26">
        <v>690982</v>
      </c>
      <c r="AB18" s="26">
        <v>731538</v>
      </c>
      <c r="AC18" s="26">
        <v>792037</v>
      </c>
      <c r="AD18" s="26">
        <v>865021</v>
      </c>
      <c r="AE18" s="26">
        <v>971768</v>
      </c>
      <c r="AF18" s="26">
        <v>1060384</v>
      </c>
      <c r="AG18" s="26">
        <v>1145782</v>
      </c>
      <c r="AH18" s="26">
        <v>1250664</v>
      </c>
      <c r="AI18" s="26">
        <v>1347591</v>
      </c>
      <c r="AJ18" s="26">
        <v>1441095</v>
      </c>
      <c r="AK18" s="26">
        <v>1265042</v>
      </c>
      <c r="AL18" s="26">
        <v>1342439</v>
      </c>
      <c r="AM18" s="26">
        <v>1308211</v>
      </c>
      <c r="AN18" s="26">
        <v>1437036</v>
      </c>
      <c r="AO18" s="26">
        <v>1458120</v>
      </c>
    </row>
    <row r="19" spans="2:42" ht="16.5" customHeight="1" x14ac:dyDescent="0.3">
      <c r="B19" s="25" t="s">
        <v>92</v>
      </c>
      <c r="C19" s="25" t="s">
        <v>93</v>
      </c>
      <c r="D19" s="25">
        <v>78114</v>
      </c>
      <c r="E19" s="25">
        <v>91799</v>
      </c>
      <c r="F19" s="25">
        <v>106039</v>
      </c>
      <c r="G19" s="25">
        <v>107807</v>
      </c>
      <c r="H19" s="25">
        <v>122798</v>
      </c>
      <c r="I19" s="25">
        <v>153792</v>
      </c>
      <c r="J19" s="25">
        <v>162914</v>
      </c>
      <c r="K19" s="25">
        <v>188901</v>
      </c>
      <c r="L19" s="25">
        <v>214738</v>
      </c>
      <c r="M19" s="25">
        <v>217022</v>
      </c>
      <c r="N19" s="25">
        <v>226999</v>
      </c>
      <c r="O19" s="25">
        <v>239671</v>
      </c>
      <c r="P19" s="25">
        <v>248561</v>
      </c>
      <c r="Q19" s="25">
        <v>221610</v>
      </c>
      <c r="R19" s="25">
        <v>219895</v>
      </c>
      <c r="S19" s="25">
        <v>224365</v>
      </c>
      <c r="T19" s="25">
        <v>235411</v>
      </c>
      <c r="U19" s="60">
        <v>240941</v>
      </c>
      <c r="V19" s="25"/>
      <c r="W19" s="1"/>
      <c r="X19" s="61"/>
      <c r="Y19" s="61"/>
      <c r="Z19" s="6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</row>
    <row r="20" spans="2:42" ht="16.5" customHeight="1" x14ac:dyDescent="0.3">
      <c r="B20" s="25" t="s">
        <v>94</v>
      </c>
      <c r="C20" s="25" t="s">
        <v>95</v>
      </c>
      <c r="D20" s="25">
        <v>47907</v>
      </c>
      <c r="E20" s="25">
        <v>55416</v>
      </c>
      <c r="F20" s="25">
        <v>65643</v>
      </c>
      <c r="G20" s="25">
        <v>69014</v>
      </c>
      <c r="H20" s="25">
        <v>78886</v>
      </c>
      <c r="I20" s="25">
        <v>95016</v>
      </c>
      <c r="J20" s="25">
        <v>104993</v>
      </c>
      <c r="K20" s="25">
        <v>122886</v>
      </c>
      <c r="L20" s="25">
        <v>139702</v>
      </c>
      <c r="M20" s="25">
        <v>145392</v>
      </c>
      <c r="N20" s="25">
        <v>150224</v>
      </c>
      <c r="O20" s="25">
        <v>157979</v>
      </c>
      <c r="P20" s="25">
        <v>163692</v>
      </c>
      <c r="Q20" s="25">
        <v>148835</v>
      </c>
      <c r="R20" s="25">
        <v>143781</v>
      </c>
      <c r="S20" s="25">
        <v>149000</v>
      </c>
      <c r="T20" s="25">
        <v>156877</v>
      </c>
      <c r="U20" s="60">
        <v>159769</v>
      </c>
      <c r="V20" s="25"/>
      <c r="W20" s="1"/>
      <c r="X20" s="61"/>
      <c r="Y20" s="61"/>
      <c r="Z20" s="6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</row>
    <row r="21" spans="2:42" ht="16.5" customHeight="1" x14ac:dyDescent="0.3">
      <c r="B21" s="25" t="s">
        <v>96</v>
      </c>
      <c r="C21" s="25" t="s">
        <v>97</v>
      </c>
      <c r="D21" s="25">
        <v>30207</v>
      </c>
      <c r="E21" s="25">
        <v>36383</v>
      </c>
      <c r="F21" s="25">
        <v>40396</v>
      </c>
      <c r="G21" s="25">
        <v>38793</v>
      </c>
      <c r="H21" s="25">
        <v>43912</v>
      </c>
      <c r="I21" s="25">
        <v>58776</v>
      </c>
      <c r="J21" s="25">
        <v>57921</v>
      </c>
      <c r="K21" s="25">
        <v>66015</v>
      </c>
      <c r="L21" s="25">
        <v>75036</v>
      </c>
      <c r="M21" s="25">
        <v>71630</v>
      </c>
      <c r="N21" s="25">
        <v>76775</v>
      </c>
      <c r="O21" s="25">
        <v>81692</v>
      </c>
      <c r="P21" s="25">
        <v>84869</v>
      </c>
      <c r="Q21" s="25">
        <v>72775</v>
      </c>
      <c r="R21" s="25">
        <v>76114</v>
      </c>
      <c r="S21" s="25">
        <v>75365</v>
      </c>
      <c r="T21" s="25">
        <v>78534</v>
      </c>
      <c r="U21" s="60">
        <v>81172</v>
      </c>
      <c r="V21" s="25"/>
      <c r="W21" s="1"/>
      <c r="X21" s="61"/>
      <c r="Y21" s="61"/>
      <c r="Z21" s="6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</row>
    <row r="22" spans="2:42" ht="16.5" customHeight="1" x14ac:dyDescent="0.3">
      <c r="B22" s="25" t="s">
        <v>98</v>
      </c>
      <c r="C22" s="25" t="s">
        <v>99</v>
      </c>
      <c r="D22" s="25">
        <v>9128</v>
      </c>
      <c r="E22" s="25">
        <v>11050</v>
      </c>
      <c r="F22" s="25">
        <v>11317</v>
      </c>
      <c r="G22" s="25">
        <v>12721</v>
      </c>
      <c r="H22" s="25">
        <v>12753</v>
      </c>
      <c r="I22" s="25">
        <v>15355</v>
      </c>
      <c r="J22" s="25">
        <v>14906</v>
      </c>
      <c r="K22" s="25">
        <v>18162</v>
      </c>
      <c r="L22" s="25">
        <v>21560</v>
      </c>
      <c r="M22" s="25">
        <v>18440</v>
      </c>
      <c r="N22" s="25">
        <v>18722</v>
      </c>
      <c r="O22" s="25">
        <v>23540</v>
      </c>
      <c r="P22" s="25">
        <v>22613</v>
      </c>
      <c r="Q22" s="25">
        <v>19362</v>
      </c>
      <c r="R22" s="25">
        <v>13575</v>
      </c>
      <c r="S22" s="25">
        <v>16842</v>
      </c>
      <c r="T22" s="25">
        <v>25294</v>
      </c>
      <c r="U22" s="60">
        <v>24376</v>
      </c>
      <c r="V22" s="25"/>
      <c r="W22" s="1"/>
      <c r="X22" s="61"/>
      <c r="Y22" s="61"/>
      <c r="Z22" s="6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</row>
    <row r="23" spans="2:42" ht="16.5" customHeight="1" x14ac:dyDescent="0.3">
      <c r="B23" s="25" t="s">
        <v>100</v>
      </c>
      <c r="C23" s="25" t="s">
        <v>101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60">
        <v>0</v>
      </c>
      <c r="V23" s="25"/>
      <c r="W23" s="1"/>
      <c r="X23" s="61"/>
      <c r="Y23" s="61"/>
      <c r="Z23" s="6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</row>
    <row r="24" spans="2:42" ht="16.5" customHeight="1" x14ac:dyDescent="0.3">
      <c r="B24" s="26" t="s">
        <v>102</v>
      </c>
      <c r="C24" s="26" t="s">
        <v>103</v>
      </c>
      <c r="D24" s="26">
        <v>143569</v>
      </c>
      <c r="E24" s="26">
        <v>158504</v>
      </c>
      <c r="F24" s="26">
        <v>127160</v>
      </c>
      <c r="G24" s="26">
        <v>255651</v>
      </c>
      <c r="H24" s="26">
        <v>221649</v>
      </c>
      <c r="I24" s="26">
        <v>166812</v>
      </c>
      <c r="J24" s="26">
        <v>182581</v>
      </c>
      <c r="K24" s="26">
        <v>139884</v>
      </c>
      <c r="L24" s="26">
        <v>92641</v>
      </c>
      <c r="M24" s="26">
        <v>160994</v>
      </c>
      <c r="N24" s="26">
        <v>238670</v>
      </c>
      <c r="O24" s="26">
        <v>216691</v>
      </c>
      <c r="P24" s="26">
        <v>252812</v>
      </c>
      <c r="Q24" s="26">
        <v>209556</v>
      </c>
      <c r="R24" s="26">
        <v>114469</v>
      </c>
      <c r="S24" s="26">
        <v>45136</v>
      </c>
      <c r="T24" s="26">
        <v>232389</v>
      </c>
      <c r="U24" s="68">
        <v>241990</v>
      </c>
      <c r="V24" s="25"/>
      <c r="W24" s="1"/>
      <c r="X24" s="61"/>
      <c r="Y24" s="61"/>
      <c r="Z24" s="6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</row>
    <row r="25" spans="2:42" ht="16.5" customHeight="1" x14ac:dyDescent="0.3">
      <c r="B25" s="26" t="s">
        <v>104</v>
      </c>
      <c r="C25" s="26" t="s">
        <v>105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59">
        <v>0</v>
      </c>
      <c r="V25" s="25"/>
      <c r="W25" s="1"/>
      <c r="X25" s="61"/>
      <c r="Y25" s="61"/>
      <c r="Z25" s="6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</row>
    <row r="26" spans="2:42" ht="16.5" customHeight="1" x14ac:dyDescent="0.3">
      <c r="B26" s="26" t="s">
        <v>106</v>
      </c>
      <c r="C26" s="26" t="s">
        <v>107</v>
      </c>
      <c r="D26" s="26">
        <v>46180</v>
      </c>
      <c r="E26" s="26">
        <v>59680</v>
      </c>
      <c r="F26" s="26">
        <v>24095</v>
      </c>
      <c r="G26" s="26">
        <v>129793</v>
      </c>
      <c r="H26" s="26">
        <v>94347</v>
      </c>
      <c r="I26" s="26">
        <v>34720</v>
      </c>
      <c r="J26" s="26">
        <v>38608</v>
      </c>
      <c r="K26" s="26">
        <v>-26007</v>
      </c>
      <c r="L26" s="26">
        <v>-51793</v>
      </c>
      <c r="M26" s="26">
        <v>16704</v>
      </c>
      <c r="N26" s="26">
        <v>78575</v>
      </c>
      <c r="O26" s="26">
        <v>46946</v>
      </c>
      <c r="P26" s="26">
        <v>93239</v>
      </c>
      <c r="Q26" s="26">
        <v>68458</v>
      </c>
      <c r="R26" s="26">
        <v>-35423</v>
      </c>
      <c r="S26" s="26">
        <v>-112962</v>
      </c>
      <c r="T26" s="26">
        <v>65465</v>
      </c>
      <c r="U26" s="59">
        <v>65293</v>
      </c>
      <c r="V26" s="25"/>
      <c r="W26" s="1"/>
      <c r="X26" s="61"/>
      <c r="Y26" s="61"/>
      <c r="Z26" s="6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</row>
    <row r="27" spans="2:42" ht="16.5" customHeight="1" x14ac:dyDescent="0.3">
      <c r="B27" s="26" t="s">
        <v>108</v>
      </c>
      <c r="C27" s="26" t="s">
        <v>109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5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</row>
    <row r="28" spans="2:42" ht="16.5" customHeight="1" x14ac:dyDescent="0.3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2:42" ht="16.5" customHeight="1" x14ac:dyDescent="0.3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2:42" ht="16.5" customHeight="1" x14ac:dyDescent="0.2">
      <c r="B30" s="78" t="s">
        <v>14</v>
      </c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</row>
    <row r="31" spans="2:42" ht="24.95" customHeight="1" x14ac:dyDescent="0.25">
      <c r="B31" s="46" t="s">
        <v>60</v>
      </c>
      <c r="C31" s="46" t="s">
        <v>61</v>
      </c>
      <c r="D31" s="46" t="s">
        <v>62</v>
      </c>
      <c r="E31" s="46" t="s">
        <v>63</v>
      </c>
      <c r="F31" s="46" t="s">
        <v>64</v>
      </c>
      <c r="G31" s="46" t="s">
        <v>65</v>
      </c>
      <c r="H31" s="46" t="s">
        <v>66</v>
      </c>
      <c r="I31" s="46" t="s">
        <v>67</v>
      </c>
      <c r="J31" s="46" t="s">
        <v>68</v>
      </c>
      <c r="K31" s="46" t="s">
        <v>69</v>
      </c>
      <c r="L31" s="46" t="s">
        <v>70</v>
      </c>
      <c r="M31" s="46" t="s">
        <v>71</v>
      </c>
      <c r="N31" s="46" t="s">
        <v>72</v>
      </c>
      <c r="O31" s="46" t="s">
        <v>73</v>
      </c>
      <c r="P31" s="46" t="s">
        <v>74</v>
      </c>
      <c r="Q31" s="46" t="s">
        <v>75</v>
      </c>
      <c r="R31" s="46" t="s">
        <v>76</v>
      </c>
      <c r="S31" s="46" t="s">
        <v>77</v>
      </c>
      <c r="T31" s="46" t="s">
        <v>78</v>
      </c>
      <c r="U31" s="46" t="s">
        <v>79</v>
      </c>
      <c r="V31" s="46" t="s">
        <v>60</v>
      </c>
      <c r="W31" s="46" t="s">
        <v>192</v>
      </c>
      <c r="X31" s="46" t="s">
        <v>62</v>
      </c>
      <c r="Y31" s="46" t="s">
        <v>63</v>
      </c>
      <c r="Z31" s="46" t="s">
        <v>64</v>
      </c>
      <c r="AA31" s="46" t="s">
        <v>65</v>
      </c>
      <c r="AB31" s="46" t="s">
        <v>66</v>
      </c>
      <c r="AC31" s="46" t="s">
        <v>67</v>
      </c>
      <c r="AD31" s="46" t="s">
        <v>68</v>
      </c>
      <c r="AE31" s="46" t="s">
        <v>69</v>
      </c>
      <c r="AF31" s="46" t="s">
        <v>70</v>
      </c>
      <c r="AG31" s="46" t="s">
        <v>71</v>
      </c>
      <c r="AH31" s="46" t="s">
        <v>72</v>
      </c>
      <c r="AI31" s="46" t="s">
        <v>73</v>
      </c>
      <c r="AJ31" s="46" t="s">
        <v>74</v>
      </c>
      <c r="AK31" s="46" t="s">
        <v>75</v>
      </c>
      <c r="AL31" s="46" t="s">
        <v>76</v>
      </c>
      <c r="AM31" s="46" t="s">
        <v>77</v>
      </c>
      <c r="AN31" s="46" t="s">
        <v>78</v>
      </c>
      <c r="AO31" s="46" t="s">
        <v>79</v>
      </c>
      <c r="AP31" s="14"/>
    </row>
    <row r="32" spans="2:42" ht="16.5" customHeight="1" x14ac:dyDescent="0.3">
      <c r="B32" s="25" t="s">
        <v>110</v>
      </c>
      <c r="C32" s="25" t="s">
        <v>111</v>
      </c>
      <c r="D32" s="25">
        <v>10067</v>
      </c>
      <c r="E32" s="25">
        <v>8696</v>
      </c>
      <c r="F32" s="25">
        <v>7970</v>
      </c>
      <c r="G32" s="25">
        <v>8639</v>
      </c>
      <c r="H32" s="25">
        <v>10488</v>
      </c>
      <c r="I32" s="25">
        <v>8747</v>
      </c>
      <c r="J32" s="25">
        <v>11622</v>
      </c>
      <c r="K32" s="25">
        <v>11100</v>
      </c>
      <c r="L32" s="25">
        <v>16870</v>
      </c>
      <c r="M32" s="25">
        <v>15052</v>
      </c>
      <c r="N32" s="25">
        <v>17021</v>
      </c>
      <c r="O32" s="25">
        <v>23132</v>
      </c>
      <c r="P32" s="25">
        <v>24128</v>
      </c>
      <c r="Q32" s="25">
        <v>22866</v>
      </c>
      <c r="R32" s="25">
        <v>27702</v>
      </c>
      <c r="S32" s="25">
        <v>27639</v>
      </c>
      <c r="T32" s="25">
        <v>26061</v>
      </c>
      <c r="U32" s="58">
        <v>34852</v>
      </c>
      <c r="V32" s="26" t="s">
        <v>102</v>
      </c>
      <c r="W32" s="26" t="s">
        <v>103</v>
      </c>
      <c r="X32" s="26">
        <v>143569</v>
      </c>
      <c r="Y32" s="26">
        <v>158504</v>
      </c>
      <c r="Z32" s="26">
        <v>127160</v>
      </c>
      <c r="AA32" s="26">
        <v>255651</v>
      </c>
      <c r="AB32" s="26">
        <v>221649</v>
      </c>
      <c r="AC32" s="26">
        <v>166812</v>
      </c>
      <c r="AD32" s="26">
        <v>182581</v>
      </c>
      <c r="AE32" s="26">
        <v>139884</v>
      </c>
      <c r="AF32" s="26">
        <v>92641</v>
      </c>
      <c r="AG32" s="26">
        <v>160994</v>
      </c>
      <c r="AH32" s="26">
        <v>238670</v>
      </c>
      <c r="AI32" s="26">
        <v>216691</v>
      </c>
      <c r="AJ32" s="26">
        <v>252812</v>
      </c>
      <c r="AK32" s="26">
        <v>209556</v>
      </c>
      <c r="AL32" s="26">
        <v>114469</v>
      </c>
      <c r="AM32" s="26">
        <v>45136</v>
      </c>
      <c r="AN32" s="26">
        <v>232389</v>
      </c>
      <c r="AO32" s="26">
        <v>241990</v>
      </c>
    </row>
    <row r="33" spans="2:41" ht="16.5" customHeight="1" x14ac:dyDescent="0.3">
      <c r="B33" s="25" t="s">
        <v>112</v>
      </c>
      <c r="C33" s="25" t="s">
        <v>113</v>
      </c>
      <c r="D33" s="25">
        <v>10067</v>
      </c>
      <c r="E33" s="25">
        <v>8696</v>
      </c>
      <c r="F33" s="25">
        <v>7970</v>
      </c>
      <c r="G33" s="25">
        <v>8639</v>
      </c>
      <c r="H33" s="25">
        <v>10488</v>
      </c>
      <c r="I33" s="25">
        <v>8747</v>
      </c>
      <c r="J33" s="25">
        <v>11622</v>
      </c>
      <c r="K33" s="25">
        <v>11100</v>
      </c>
      <c r="L33" s="25">
        <v>16870</v>
      </c>
      <c r="M33" s="25">
        <v>15052</v>
      </c>
      <c r="N33" s="25">
        <v>17021</v>
      </c>
      <c r="O33" s="25">
        <v>23132</v>
      </c>
      <c r="P33" s="25">
        <v>24128</v>
      </c>
      <c r="Q33" s="25">
        <v>22866</v>
      </c>
      <c r="R33" s="25">
        <v>27702</v>
      </c>
      <c r="S33" s="25">
        <v>27639</v>
      </c>
      <c r="T33" s="25">
        <v>26061</v>
      </c>
      <c r="U33" s="60">
        <v>34852</v>
      </c>
      <c r="V33" s="26" t="s">
        <v>104</v>
      </c>
      <c r="W33" s="26" t="s">
        <v>105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</row>
    <row r="34" spans="2:41" ht="16.5" customHeight="1" x14ac:dyDescent="0.3">
      <c r="B34" s="25" t="s">
        <v>114</v>
      </c>
      <c r="C34" s="25" t="s">
        <v>115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60">
        <v>0</v>
      </c>
      <c r="V34" s="26" t="s">
        <v>106</v>
      </c>
      <c r="W34" s="26" t="s">
        <v>107</v>
      </c>
      <c r="X34" s="26">
        <v>46180</v>
      </c>
      <c r="Y34" s="26">
        <v>59680</v>
      </c>
      <c r="Z34" s="26">
        <v>24095</v>
      </c>
      <c r="AA34" s="26">
        <v>129793</v>
      </c>
      <c r="AB34" s="26">
        <v>94347</v>
      </c>
      <c r="AC34" s="26">
        <v>34720</v>
      </c>
      <c r="AD34" s="26">
        <v>38608</v>
      </c>
      <c r="AE34" s="26">
        <v>-26007</v>
      </c>
      <c r="AF34" s="26">
        <v>-51793</v>
      </c>
      <c r="AG34" s="26">
        <v>16704</v>
      </c>
      <c r="AH34" s="26">
        <v>78575</v>
      </c>
      <c r="AI34" s="26">
        <v>46946</v>
      </c>
      <c r="AJ34" s="26">
        <v>93239</v>
      </c>
      <c r="AK34" s="26">
        <v>68458</v>
      </c>
      <c r="AL34" s="26">
        <v>-35423</v>
      </c>
      <c r="AM34" s="26">
        <v>-112962</v>
      </c>
      <c r="AN34" s="26">
        <v>65465</v>
      </c>
      <c r="AO34" s="26">
        <v>65293</v>
      </c>
    </row>
    <row r="35" spans="2:41" ht="16.5" customHeight="1" x14ac:dyDescent="0.3">
      <c r="B35" s="25" t="s">
        <v>116</v>
      </c>
      <c r="C35" s="25" t="s">
        <v>117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60">
        <v>0</v>
      </c>
      <c r="V35" s="26" t="s">
        <v>108</v>
      </c>
      <c r="W35" s="26" t="s">
        <v>109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</row>
    <row r="36" spans="2:41" ht="16.5" customHeight="1" x14ac:dyDescent="0.3">
      <c r="B36" s="25" t="s">
        <v>118</v>
      </c>
      <c r="C36" s="25" t="s">
        <v>119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60">
        <v>0</v>
      </c>
      <c r="V36" s="25" t="s">
        <v>88</v>
      </c>
      <c r="W36" s="25" t="s">
        <v>89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</row>
    <row r="37" spans="2:41" ht="16.5" customHeight="1" x14ac:dyDescent="0.3">
      <c r="B37" s="25" t="s">
        <v>120</v>
      </c>
      <c r="C37" s="25" t="s">
        <v>121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60">
        <v>0</v>
      </c>
      <c r="V37" s="25" t="s">
        <v>201</v>
      </c>
      <c r="W37" s="25" t="s">
        <v>202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</row>
    <row r="38" spans="2:41" ht="16.5" customHeight="1" x14ac:dyDescent="0.3">
      <c r="B38" s="25" t="s">
        <v>122</v>
      </c>
      <c r="C38" s="25" t="s">
        <v>123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60">
        <v>0</v>
      </c>
      <c r="V38" s="25" t="s">
        <v>203</v>
      </c>
      <c r="W38" s="25" t="s">
        <v>204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</row>
    <row r="39" spans="2:41" ht="16.5" customHeight="1" x14ac:dyDescent="0.3">
      <c r="B39" s="25" t="s">
        <v>124</v>
      </c>
      <c r="C39" s="25" t="s">
        <v>125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60">
        <v>0</v>
      </c>
      <c r="V39" s="25" t="s">
        <v>110</v>
      </c>
      <c r="W39" s="25" t="s">
        <v>111</v>
      </c>
      <c r="X39" s="25">
        <v>7884</v>
      </c>
      <c r="Y39" s="25">
        <v>6230</v>
      </c>
      <c r="Z39" s="25">
        <v>6884</v>
      </c>
      <c r="AA39" s="25">
        <v>6172</v>
      </c>
      <c r="AB39" s="25">
        <v>5813</v>
      </c>
      <c r="AC39" s="25">
        <v>8262</v>
      </c>
      <c r="AD39" s="25">
        <v>8445</v>
      </c>
      <c r="AE39" s="25">
        <v>12037</v>
      </c>
      <c r="AF39" s="25">
        <v>13691</v>
      </c>
      <c r="AG39" s="25">
        <v>15404</v>
      </c>
      <c r="AH39" s="25">
        <v>16237</v>
      </c>
      <c r="AI39" s="25">
        <v>17160</v>
      </c>
      <c r="AJ39" s="25">
        <v>25070</v>
      </c>
      <c r="AK39" s="25">
        <v>28346</v>
      </c>
      <c r="AL39" s="25">
        <v>29434</v>
      </c>
      <c r="AM39" s="25">
        <v>34731</v>
      </c>
      <c r="AN39" s="25">
        <v>54955</v>
      </c>
      <c r="AO39" s="25">
        <v>62023</v>
      </c>
    </row>
    <row r="40" spans="2:41" ht="16.5" customHeight="1" x14ac:dyDescent="0.3">
      <c r="B40" s="26" t="s">
        <v>126</v>
      </c>
      <c r="C40" s="26" t="s">
        <v>127</v>
      </c>
      <c r="D40" s="26">
        <v>141386</v>
      </c>
      <c r="E40" s="26">
        <v>156038</v>
      </c>
      <c r="F40" s="26">
        <v>126074</v>
      </c>
      <c r="G40" s="26">
        <v>253184</v>
      </c>
      <c r="H40" s="26">
        <v>216974</v>
      </c>
      <c r="I40" s="26">
        <v>166327</v>
      </c>
      <c r="J40" s="26">
        <v>179404</v>
      </c>
      <c r="K40" s="26">
        <v>140821</v>
      </c>
      <c r="L40" s="26">
        <v>89462</v>
      </c>
      <c r="M40" s="26">
        <v>161346</v>
      </c>
      <c r="N40" s="26">
        <v>237886</v>
      </c>
      <c r="O40" s="26">
        <v>210719</v>
      </c>
      <c r="P40" s="26">
        <v>253754</v>
      </c>
      <c r="Q40" s="26">
        <v>215036</v>
      </c>
      <c r="R40" s="26">
        <v>116201</v>
      </c>
      <c r="S40" s="26">
        <v>52228</v>
      </c>
      <c r="T40" s="26">
        <v>261283</v>
      </c>
      <c r="U40" s="59">
        <v>269161</v>
      </c>
      <c r="V40" s="25" t="s">
        <v>112</v>
      </c>
      <c r="W40" s="25" t="s">
        <v>113</v>
      </c>
      <c r="X40" s="25">
        <v>7884</v>
      </c>
      <c r="Y40" s="25">
        <v>6230</v>
      </c>
      <c r="Z40" s="25">
        <v>6884</v>
      </c>
      <c r="AA40" s="25">
        <v>6172</v>
      </c>
      <c r="AB40" s="25">
        <v>5813</v>
      </c>
      <c r="AC40" s="25">
        <v>8262</v>
      </c>
      <c r="AD40" s="25">
        <v>8445</v>
      </c>
      <c r="AE40" s="25">
        <v>12037</v>
      </c>
      <c r="AF40" s="25">
        <v>13691</v>
      </c>
      <c r="AG40" s="25">
        <v>15404</v>
      </c>
      <c r="AH40" s="25">
        <v>16237</v>
      </c>
      <c r="AI40" s="25">
        <v>17160</v>
      </c>
      <c r="AJ40" s="25">
        <v>25070</v>
      </c>
      <c r="AK40" s="25">
        <v>28346</v>
      </c>
      <c r="AL40" s="25">
        <v>28202</v>
      </c>
      <c r="AM40" s="25">
        <v>32441</v>
      </c>
      <c r="AN40" s="25">
        <v>50771</v>
      </c>
      <c r="AO40" s="25">
        <v>56739</v>
      </c>
    </row>
    <row r="41" spans="2:41" ht="16.5" customHeight="1" x14ac:dyDescent="0.3">
      <c r="B41" s="26" t="s">
        <v>128</v>
      </c>
      <c r="C41" s="26" t="s">
        <v>129</v>
      </c>
      <c r="D41" s="26">
        <v>43997</v>
      </c>
      <c r="E41" s="26">
        <v>57214</v>
      </c>
      <c r="F41" s="26">
        <v>23009</v>
      </c>
      <c r="G41" s="26">
        <v>127326</v>
      </c>
      <c r="H41" s="26">
        <v>89672</v>
      </c>
      <c r="I41" s="26">
        <v>34235</v>
      </c>
      <c r="J41" s="26">
        <v>35431</v>
      </c>
      <c r="K41" s="26">
        <v>-25070</v>
      </c>
      <c r="L41" s="26">
        <v>-54972</v>
      </c>
      <c r="M41" s="26">
        <v>17056</v>
      </c>
      <c r="N41" s="26">
        <v>77791</v>
      </c>
      <c r="O41" s="26">
        <v>40974</v>
      </c>
      <c r="P41" s="26">
        <v>94181</v>
      </c>
      <c r="Q41" s="26">
        <v>73938</v>
      </c>
      <c r="R41" s="26">
        <v>-33691</v>
      </c>
      <c r="S41" s="26">
        <v>-105870</v>
      </c>
      <c r="T41" s="26">
        <v>94359</v>
      </c>
      <c r="U41" s="59">
        <v>92464</v>
      </c>
      <c r="V41" s="25" t="s">
        <v>114</v>
      </c>
      <c r="W41" s="25" t="s">
        <v>115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1232</v>
      </c>
      <c r="AM41" s="25">
        <v>2290</v>
      </c>
      <c r="AN41" s="25">
        <v>4184</v>
      </c>
      <c r="AO41" s="25">
        <v>5284</v>
      </c>
    </row>
    <row r="42" spans="2:41" ht="16.5" customHeight="1" x14ac:dyDescent="0.3"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60"/>
      <c r="V42" s="25" t="s">
        <v>116</v>
      </c>
      <c r="W42" s="25" t="s">
        <v>117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1232</v>
      </c>
      <c r="AM42" s="25">
        <v>2290</v>
      </c>
      <c r="AN42" s="25">
        <v>4184</v>
      </c>
      <c r="AO42" s="25">
        <v>5284</v>
      </c>
    </row>
    <row r="43" spans="2:41" ht="16.5" customHeight="1" x14ac:dyDescent="0.3"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60"/>
      <c r="V43" s="25" t="s">
        <v>118</v>
      </c>
      <c r="W43" s="25" t="s">
        <v>119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</row>
    <row r="44" spans="2:41" ht="16.5" customHeight="1" x14ac:dyDescent="0.3"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60"/>
      <c r="V44" s="25" t="s">
        <v>120</v>
      </c>
      <c r="W44" s="25" t="s">
        <v>121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</row>
    <row r="45" spans="2:41" ht="16.5" customHeight="1" x14ac:dyDescent="0.3"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59"/>
      <c r="V45" s="25" t="s">
        <v>122</v>
      </c>
      <c r="W45" s="25" t="s">
        <v>123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</row>
    <row r="46" spans="2:41" ht="16.5" customHeight="1" x14ac:dyDescent="0.3"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59"/>
      <c r="V46" s="25" t="s">
        <v>124</v>
      </c>
      <c r="W46" s="25" t="s">
        <v>125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</row>
    <row r="47" spans="2:41" ht="16.5" customHeight="1" x14ac:dyDescent="0.3">
      <c r="B47" s="1"/>
      <c r="C47" s="1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1"/>
      <c r="W47" s="1"/>
      <c r="X47" s="61"/>
      <c r="Y47" s="61"/>
      <c r="Z47" s="61"/>
      <c r="AA47" s="1"/>
      <c r="AB47" s="1"/>
      <c r="AC47" s="1"/>
      <c r="AD47" s="1"/>
      <c r="AE47" s="1"/>
      <c r="AF47" s="1"/>
      <c r="AG47" s="1"/>
      <c r="AH47" s="1"/>
    </row>
    <row r="48" spans="2:41" ht="16.5" customHeight="1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61"/>
      <c r="Y48" s="61"/>
      <c r="Z48" s="61"/>
      <c r="AA48" s="1"/>
      <c r="AB48" s="1"/>
      <c r="AC48" s="1"/>
      <c r="AD48" s="1"/>
      <c r="AE48" s="1"/>
      <c r="AF48" s="1"/>
      <c r="AG48" s="1"/>
      <c r="AH48" s="1"/>
    </row>
    <row r="49" spans="2:42" ht="16.5" customHeight="1" x14ac:dyDescent="0.2">
      <c r="B49" s="78" t="s">
        <v>15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78"/>
      <c r="AN49" s="78"/>
      <c r="AO49" s="78"/>
    </row>
    <row r="50" spans="2:42" ht="24.95" customHeight="1" x14ac:dyDescent="0.25">
      <c r="B50" s="46" t="s">
        <v>60</v>
      </c>
      <c r="C50" s="46" t="s">
        <v>61</v>
      </c>
      <c r="D50" s="46" t="s">
        <v>62</v>
      </c>
      <c r="E50" s="46" t="s">
        <v>63</v>
      </c>
      <c r="F50" s="46" t="s">
        <v>64</v>
      </c>
      <c r="G50" s="46" t="s">
        <v>65</v>
      </c>
      <c r="H50" s="46" t="s">
        <v>66</v>
      </c>
      <c r="I50" s="46" t="s">
        <v>67</v>
      </c>
      <c r="J50" s="46" t="s">
        <v>68</v>
      </c>
      <c r="K50" s="46" t="s">
        <v>69</v>
      </c>
      <c r="L50" s="46" t="s">
        <v>70</v>
      </c>
      <c r="M50" s="46" t="s">
        <v>71</v>
      </c>
      <c r="N50" s="46" t="s">
        <v>72</v>
      </c>
      <c r="O50" s="46" t="s">
        <v>73</v>
      </c>
      <c r="P50" s="46" t="s">
        <v>74</v>
      </c>
      <c r="Q50" s="46" t="s">
        <v>75</v>
      </c>
      <c r="R50" s="46" t="s">
        <v>76</v>
      </c>
      <c r="S50" s="46" t="s">
        <v>77</v>
      </c>
      <c r="T50" s="46" t="s">
        <v>78</v>
      </c>
      <c r="U50" s="46" t="s">
        <v>79</v>
      </c>
      <c r="V50" s="46" t="s">
        <v>60</v>
      </c>
      <c r="W50" s="46" t="s">
        <v>192</v>
      </c>
      <c r="X50" s="46" t="s">
        <v>62</v>
      </c>
      <c r="Y50" s="46" t="s">
        <v>63</v>
      </c>
      <c r="Z50" s="46" t="s">
        <v>64</v>
      </c>
      <c r="AA50" s="46" t="s">
        <v>65</v>
      </c>
      <c r="AB50" s="46" t="s">
        <v>66</v>
      </c>
      <c r="AC50" s="46" t="s">
        <v>67</v>
      </c>
      <c r="AD50" s="46" t="s">
        <v>68</v>
      </c>
      <c r="AE50" s="46" t="s">
        <v>69</v>
      </c>
      <c r="AF50" s="46" t="s">
        <v>70</v>
      </c>
      <c r="AG50" s="46" t="s">
        <v>71</v>
      </c>
      <c r="AH50" s="46" t="s">
        <v>72</v>
      </c>
      <c r="AI50" s="46" t="s">
        <v>73</v>
      </c>
      <c r="AJ50" s="46" t="s">
        <v>74</v>
      </c>
      <c r="AK50" s="46" t="s">
        <v>75</v>
      </c>
      <c r="AL50" s="46" t="s">
        <v>76</v>
      </c>
      <c r="AM50" s="46" t="s">
        <v>77</v>
      </c>
      <c r="AN50" s="46" t="s">
        <v>78</v>
      </c>
      <c r="AO50" s="46" t="s">
        <v>79</v>
      </c>
      <c r="AP50" s="14"/>
    </row>
    <row r="51" spans="2:42" ht="16.5" customHeight="1" x14ac:dyDescent="0.3">
      <c r="B51" s="25" t="s">
        <v>130</v>
      </c>
      <c r="C51" s="25" t="s">
        <v>131</v>
      </c>
      <c r="D51" s="25">
        <v>1139</v>
      </c>
      <c r="E51" s="25">
        <v>1452</v>
      </c>
      <c r="F51" s="25">
        <v>1185</v>
      </c>
      <c r="G51" s="25">
        <v>1238</v>
      </c>
      <c r="H51" s="25">
        <v>1330</v>
      </c>
      <c r="I51" s="25">
        <v>1795</v>
      </c>
      <c r="J51" s="25">
        <v>1834</v>
      </c>
      <c r="K51" s="25">
        <v>4130</v>
      </c>
      <c r="L51" s="25">
        <v>3363</v>
      </c>
      <c r="M51" s="25">
        <v>3290</v>
      </c>
      <c r="N51" s="25">
        <v>3564</v>
      </c>
      <c r="O51" s="25">
        <v>5892</v>
      </c>
      <c r="P51" s="25">
        <v>4740</v>
      </c>
      <c r="Q51" s="25">
        <v>2530</v>
      </c>
      <c r="R51" s="25">
        <v>11022</v>
      </c>
      <c r="S51" s="25">
        <v>11887</v>
      </c>
      <c r="T51" s="25">
        <v>6543</v>
      </c>
      <c r="U51" s="58">
        <v>6220</v>
      </c>
      <c r="V51" s="26" t="s">
        <v>126</v>
      </c>
      <c r="W51" s="26" t="s">
        <v>127</v>
      </c>
      <c r="X51" s="26">
        <v>141386</v>
      </c>
      <c r="Y51" s="26">
        <v>156038</v>
      </c>
      <c r="Z51" s="26">
        <v>126074</v>
      </c>
      <c r="AA51" s="26">
        <v>253184</v>
      </c>
      <c r="AB51" s="26">
        <v>216974</v>
      </c>
      <c r="AC51" s="26">
        <v>166327</v>
      </c>
      <c r="AD51" s="26">
        <v>179404</v>
      </c>
      <c r="AE51" s="26">
        <v>140821</v>
      </c>
      <c r="AF51" s="26">
        <v>89462</v>
      </c>
      <c r="AG51" s="26">
        <v>161346</v>
      </c>
      <c r="AH51" s="26">
        <v>237886</v>
      </c>
      <c r="AI51" s="26">
        <v>210719</v>
      </c>
      <c r="AJ51" s="26">
        <v>253754</v>
      </c>
      <c r="AK51" s="26">
        <v>215036</v>
      </c>
      <c r="AL51" s="26">
        <v>116201</v>
      </c>
      <c r="AM51" s="26">
        <v>52228</v>
      </c>
      <c r="AN51" s="26">
        <v>261283</v>
      </c>
      <c r="AO51" s="26">
        <v>269161</v>
      </c>
    </row>
    <row r="52" spans="2:42" ht="16.5" customHeight="1" x14ac:dyDescent="0.3">
      <c r="B52" s="25" t="s">
        <v>132</v>
      </c>
      <c r="C52" s="25" t="s">
        <v>133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60">
        <v>0</v>
      </c>
      <c r="V52" s="26" t="s">
        <v>128</v>
      </c>
      <c r="W52" s="26" t="s">
        <v>129</v>
      </c>
      <c r="X52" s="26">
        <v>43997</v>
      </c>
      <c r="Y52" s="26">
        <v>57214</v>
      </c>
      <c r="Z52" s="26">
        <v>23009</v>
      </c>
      <c r="AA52" s="26">
        <v>127326</v>
      </c>
      <c r="AB52" s="26">
        <v>89672</v>
      </c>
      <c r="AC52" s="26">
        <v>34235</v>
      </c>
      <c r="AD52" s="26">
        <v>35431</v>
      </c>
      <c r="AE52" s="26">
        <v>-25070</v>
      </c>
      <c r="AF52" s="26">
        <v>-54972</v>
      </c>
      <c r="AG52" s="26">
        <v>17056</v>
      </c>
      <c r="AH52" s="26">
        <v>77791</v>
      </c>
      <c r="AI52" s="26">
        <v>40974</v>
      </c>
      <c r="AJ52" s="26">
        <v>94181</v>
      </c>
      <c r="AK52" s="26">
        <v>73938</v>
      </c>
      <c r="AL52" s="26">
        <v>-33691</v>
      </c>
      <c r="AM52" s="26">
        <v>-105870</v>
      </c>
      <c r="AN52" s="26">
        <v>94359</v>
      </c>
      <c r="AO52" s="26">
        <v>92464</v>
      </c>
    </row>
    <row r="53" spans="2:42" ht="16.5" customHeight="1" x14ac:dyDescent="0.3">
      <c r="B53" s="25" t="s">
        <v>134</v>
      </c>
      <c r="C53" s="25" t="s">
        <v>135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60">
        <v>0</v>
      </c>
      <c r="V53" s="25" t="s">
        <v>130</v>
      </c>
      <c r="W53" s="25" t="s">
        <v>131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</row>
    <row r="54" spans="2:42" ht="16.5" customHeight="1" x14ac:dyDescent="0.3">
      <c r="B54" s="25" t="s">
        <v>136</v>
      </c>
      <c r="C54" s="25" t="s">
        <v>137</v>
      </c>
      <c r="D54" s="25">
        <v>30207</v>
      </c>
      <c r="E54" s="25">
        <v>36383</v>
      </c>
      <c r="F54" s="25">
        <v>40396</v>
      </c>
      <c r="G54" s="25">
        <v>38793</v>
      </c>
      <c r="H54" s="25">
        <v>43912</v>
      </c>
      <c r="I54" s="25">
        <v>58776</v>
      </c>
      <c r="J54" s="25">
        <v>57921</v>
      </c>
      <c r="K54" s="25">
        <v>66015</v>
      </c>
      <c r="L54" s="25">
        <v>75036</v>
      </c>
      <c r="M54" s="25">
        <v>71630</v>
      </c>
      <c r="N54" s="25">
        <v>76775</v>
      </c>
      <c r="O54" s="25">
        <v>81692</v>
      </c>
      <c r="P54" s="25">
        <v>84869</v>
      </c>
      <c r="Q54" s="25">
        <v>72775</v>
      </c>
      <c r="R54" s="25">
        <v>76114</v>
      </c>
      <c r="S54" s="25">
        <v>75365</v>
      </c>
      <c r="T54" s="25">
        <v>78534</v>
      </c>
      <c r="U54" s="60">
        <v>81172</v>
      </c>
      <c r="V54" s="25" t="s">
        <v>132</v>
      </c>
      <c r="W54" s="25" t="s">
        <v>133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</row>
    <row r="55" spans="2:42" ht="16.5" customHeight="1" x14ac:dyDescent="0.3">
      <c r="B55" s="25" t="s">
        <v>138</v>
      </c>
      <c r="C55" s="25" t="s">
        <v>139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60">
        <v>0</v>
      </c>
      <c r="V55" s="25" t="s">
        <v>134</v>
      </c>
      <c r="W55" s="25" t="s">
        <v>135</v>
      </c>
      <c r="X55" s="25">
        <v>30207</v>
      </c>
      <c r="Y55" s="25">
        <v>36383</v>
      </c>
      <c r="Z55" s="25">
        <v>40396</v>
      </c>
      <c r="AA55" s="25">
        <v>38793</v>
      </c>
      <c r="AB55" s="25">
        <v>43912</v>
      </c>
      <c r="AC55" s="25">
        <v>58776</v>
      </c>
      <c r="AD55" s="25">
        <v>57921</v>
      </c>
      <c r="AE55" s="25">
        <v>66015</v>
      </c>
      <c r="AF55" s="25">
        <v>75036</v>
      </c>
      <c r="AG55" s="25">
        <v>71630</v>
      </c>
      <c r="AH55" s="25">
        <v>76775</v>
      </c>
      <c r="AI55" s="25">
        <v>81692</v>
      </c>
      <c r="AJ55" s="25">
        <v>84869</v>
      </c>
      <c r="AK55" s="25">
        <v>72775</v>
      </c>
      <c r="AL55" s="25">
        <v>76114</v>
      </c>
      <c r="AM55" s="25">
        <v>75365</v>
      </c>
      <c r="AN55" s="25">
        <v>78534</v>
      </c>
      <c r="AO55" s="25">
        <v>81172</v>
      </c>
    </row>
    <row r="56" spans="2:42" ht="16.5" customHeight="1" x14ac:dyDescent="0.3">
      <c r="B56" s="25" t="s">
        <v>140</v>
      </c>
      <c r="C56" s="25" t="s">
        <v>141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60">
        <v>0</v>
      </c>
      <c r="V56" s="25" t="s">
        <v>205</v>
      </c>
      <c r="W56" s="25" t="s">
        <v>206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0</v>
      </c>
      <c r="AN56" s="25">
        <v>0</v>
      </c>
      <c r="AO56" s="25">
        <v>0</v>
      </c>
    </row>
    <row r="57" spans="2:42" ht="16.5" customHeight="1" x14ac:dyDescent="0.3">
      <c r="B57" s="25" t="s">
        <v>142</v>
      </c>
      <c r="C57" s="25" t="s">
        <v>143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60">
        <v>0</v>
      </c>
      <c r="V57" s="25" t="s">
        <v>207</v>
      </c>
      <c r="W57" s="25" t="s">
        <v>208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</row>
    <row r="58" spans="2:42" ht="16.5" customHeight="1" x14ac:dyDescent="0.3">
      <c r="B58" s="25" t="s">
        <v>144</v>
      </c>
      <c r="C58" s="25" t="s">
        <v>145</v>
      </c>
      <c r="D58" s="25">
        <v>30207</v>
      </c>
      <c r="E58" s="25">
        <v>36383</v>
      </c>
      <c r="F58" s="25">
        <v>40396</v>
      </c>
      <c r="G58" s="25">
        <v>38793</v>
      </c>
      <c r="H58" s="25">
        <v>43912</v>
      </c>
      <c r="I58" s="25">
        <v>58776</v>
      </c>
      <c r="J58" s="25">
        <v>57921</v>
      </c>
      <c r="K58" s="25">
        <v>66015</v>
      </c>
      <c r="L58" s="25">
        <v>75036</v>
      </c>
      <c r="M58" s="25">
        <v>71630</v>
      </c>
      <c r="N58" s="25">
        <v>76775</v>
      </c>
      <c r="O58" s="25">
        <v>81692</v>
      </c>
      <c r="P58" s="25">
        <v>84869</v>
      </c>
      <c r="Q58" s="25">
        <v>72775</v>
      </c>
      <c r="R58" s="25">
        <v>76114</v>
      </c>
      <c r="S58" s="25">
        <v>75365</v>
      </c>
      <c r="T58" s="25">
        <v>78534</v>
      </c>
      <c r="U58" s="60">
        <v>81172</v>
      </c>
      <c r="V58" s="25" t="s">
        <v>144</v>
      </c>
      <c r="W58" s="25" t="s">
        <v>145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</row>
    <row r="59" spans="2:42" ht="16.5" customHeight="1" x14ac:dyDescent="0.2">
      <c r="B59" s="26" t="s">
        <v>146</v>
      </c>
      <c r="C59" s="26" t="s">
        <v>147</v>
      </c>
      <c r="D59" s="26">
        <v>4272</v>
      </c>
      <c r="E59" s="26">
        <v>7623</v>
      </c>
      <c r="F59" s="26">
        <v>5039</v>
      </c>
      <c r="G59" s="26">
        <v>4893</v>
      </c>
      <c r="H59" s="26">
        <v>6074</v>
      </c>
      <c r="I59" s="26">
        <v>6246</v>
      </c>
      <c r="J59" s="26">
        <v>7617</v>
      </c>
      <c r="K59" s="26">
        <v>9591</v>
      </c>
      <c r="L59" s="26">
        <v>17476</v>
      </c>
      <c r="M59" s="26">
        <v>14264</v>
      </c>
      <c r="N59" s="26">
        <v>16008</v>
      </c>
      <c r="O59" s="26">
        <v>9437</v>
      </c>
      <c r="P59" s="26">
        <v>11273</v>
      </c>
      <c r="Q59" s="26">
        <v>11181</v>
      </c>
      <c r="R59" s="26">
        <v>18419</v>
      </c>
      <c r="S59" s="26">
        <v>17786</v>
      </c>
      <c r="T59" s="26">
        <v>10051</v>
      </c>
      <c r="U59" s="59">
        <v>11145</v>
      </c>
      <c r="V59" s="26" t="s">
        <v>146</v>
      </c>
      <c r="W59" s="26" t="s">
        <v>147</v>
      </c>
      <c r="X59" s="26">
        <v>61251</v>
      </c>
      <c r="Y59" s="26">
        <v>110587</v>
      </c>
      <c r="Z59" s="26">
        <v>118831</v>
      </c>
      <c r="AA59" s="26">
        <v>140735</v>
      </c>
      <c r="AB59" s="26">
        <v>154405</v>
      </c>
      <c r="AC59" s="26">
        <v>184019</v>
      </c>
      <c r="AD59" s="26">
        <v>258108</v>
      </c>
      <c r="AE59" s="26">
        <v>194220</v>
      </c>
      <c r="AF59" s="26">
        <v>229806</v>
      </c>
      <c r="AG59" s="26">
        <v>204966</v>
      </c>
      <c r="AH59" s="26">
        <v>179596</v>
      </c>
      <c r="AI59" s="26">
        <v>189702</v>
      </c>
      <c r="AJ59" s="26">
        <v>194848</v>
      </c>
      <c r="AK59" s="26">
        <v>145937</v>
      </c>
      <c r="AL59" s="26">
        <v>134157</v>
      </c>
      <c r="AM59" s="26">
        <v>136995</v>
      </c>
      <c r="AN59" s="26">
        <v>165283</v>
      </c>
      <c r="AO59" s="26">
        <v>167238</v>
      </c>
    </row>
    <row r="60" spans="2:42" ht="16.5" customHeight="1" x14ac:dyDescent="0.3">
      <c r="B60" s="25" t="s">
        <v>148</v>
      </c>
      <c r="C60" s="25" t="s">
        <v>149</v>
      </c>
      <c r="D60" s="25">
        <v>2749</v>
      </c>
      <c r="E60" s="25">
        <v>3876</v>
      </c>
      <c r="F60" s="25">
        <v>3711</v>
      </c>
      <c r="G60" s="25">
        <v>3568</v>
      </c>
      <c r="H60" s="25">
        <v>4259</v>
      </c>
      <c r="I60" s="25">
        <v>3920</v>
      </c>
      <c r="J60" s="25">
        <v>4659</v>
      </c>
      <c r="K60" s="25">
        <v>5371</v>
      </c>
      <c r="L60" s="25">
        <v>7016</v>
      </c>
      <c r="M60" s="25">
        <v>6187</v>
      </c>
      <c r="N60" s="25">
        <v>7712</v>
      </c>
      <c r="O60" s="25">
        <v>6711</v>
      </c>
      <c r="P60" s="25">
        <v>7002</v>
      </c>
      <c r="Q60" s="25">
        <v>6325</v>
      </c>
      <c r="R60" s="25">
        <v>14396</v>
      </c>
      <c r="S60" s="25">
        <v>14674</v>
      </c>
      <c r="T60" s="25">
        <v>6478</v>
      </c>
      <c r="U60" s="60">
        <v>6933</v>
      </c>
      <c r="V60" s="25" t="s">
        <v>148</v>
      </c>
      <c r="W60" s="25" t="s">
        <v>149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</row>
    <row r="61" spans="2:42" ht="16.5" customHeight="1" x14ac:dyDescent="0.3">
      <c r="B61" s="25" t="s">
        <v>150</v>
      </c>
      <c r="C61" s="25" t="s">
        <v>151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60">
        <v>0</v>
      </c>
      <c r="V61" s="25" t="s">
        <v>209</v>
      </c>
      <c r="W61" s="25" t="s">
        <v>210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</row>
    <row r="62" spans="2:42" ht="16.5" customHeight="1" x14ac:dyDescent="0.3">
      <c r="B62" s="25" t="s">
        <v>152</v>
      </c>
      <c r="C62" s="25" t="s">
        <v>153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60">
        <v>0</v>
      </c>
      <c r="V62" s="25" t="s">
        <v>150</v>
      </c>
      <c r="W62" s="25" t="s">
        <v>151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</row>
    <row r="63" spans="2:42" ht="16.5" customHeight="1" x14ac:dyDescent="0.3">
      <c r="B63" s="25" t="s">
        <v>154</v>
      </c>
      <c r="C63" s="25" t="s">
        <v>155</v>
      </c>
      <c r="D63" s="25">
        <v>1523</v>
      </c>
      <c r="E63" s="25">
        <v>3747</v>
      </c>
      <c r="F63" s="25">
        <v>1328</v>
      </c>
      <c r="G63" s="25">
        <v>1325</v>
      </c>
      <c r="H63" s="25">
        <v>1815</v>
      </c>
      <c r="I63" s="25">
        <v>2326</v>
      </c>
      <c r="J63" s="25">
        <v>2958</v>
      </c>
      <c r="K63" s="25">
        <v>4220</v>
      </c>
      <c r="L63" s="25">
        <v>10460</v>
      </c>
      <c r="M63" s="25">
        <v>8077</v>
      </c>
      <c r="N63" s="25">
        <v>8296</v>
      </c>
      <c r="O63" s="25">
        <v>2726</v>
      </c>
      <c r="P63" s="25">
        <v>4271</v>
      </c>
      <c r="Q63" s="25">
        <v>4856</v>
      </c>
      <c r="R63" s="25">
        <v>4023</v>
      </c>
      <c r="S63" s="25">
        <v>3112</v>
      </c>
      <c r="T63" s="25">
        <v>3573</v>
      </c>
      <c r="U63" s="60">
        <v>4212</v>
      </c>
      <c r="V63" s="25" t="s">
        <v>152</v>
      </c>
      <c r="W63" s="25" t="s">
        <v>153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</row>
    <row r="64" spans="2:42" ht="16.5" customHeight="1" x14ac:dyDescent="0.2">
      <c r="B64" s="15" t="s">
        <v>156</v>
      </c>
      <c r="C64" s="15" t="s">
        <v>157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67">
        <v>0</v>
      </c>
      <c r="V64" s="15" t="s">
        <v>154</v>
      </c>
      <c r="W64" s="15" t="s">
        <v>155</v>
      </c>
      <c r="X64" s="15">
        <v>61251</v>
      </c>
      <c r="Y64" s="15">
        <v>110587</v>
      </c>
      <c r="Z64" s="15">
        <v>118831</v>
      </c>
      <c r="AA64" s="15">
        <v>140735</v>
      </c>
      <c r="AB64" s="15">
        <v>154405</v>
      </c>
      <c r="AC64" s="15">
        <v>184019</v>
      </c>
      <c r="AD64" s="15">
        <v>258108</v>
      </c>
      <c r="AE64" s="15">
        <v>194220</v>
      </c>
      <c r="AF64" s="15">
        <v>229806</v>
      </c>
      <c r="AG64" s="15">
        <v>204966</v>
      </c>
      <c r="AH64" s="15">
        <v>179596</v>
      </c>
      <c r="AI64" s="15">
        <v>189702</v>
      </c>
      <c r="AJ64" s="15">
        <v>194848</v>
      </c>
      <c r="AK64" s="15">
        <v>145937</v>
      </c>
      <c r="AL64" s="15">
        <v>134157</v>
      </c>
      <c r="AM64" s="15">
        <v>136995</v>
      </c>
      <c r="AN64" s="15">
        <v>165283</v>
      </c>
      <c r="AO64" s="15">
        <v>167238</v>
      </c>
    </row>
    <row r="65" spans="2:42" ht="16.5" customHeight="1" x14ac:dyDescent="0.2">
      <c r="B65" s="15" t="s">
        <v>158</v>
      </c>
      <c r="C65" s="15" t="s">
        <v>159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67">
        <v>0</v>
      </c>
      <c r="V65" s="15" t="s">
        <v>156</v>
      </c>
      <c r="W65" s="15" t="s">
        <v>157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0</v>
      </c>
      <c r="AO65" s="19">
        <v>0</v>
      </c>
    </row>
    <row r="66" spans="2:42" ht="16.5" customHeight="1" x14ac:dyDescent="0.2">
      <c r="B66" s="15" t="s">
        <v>160</v>
      </c>
      <c r="C66" s="15" t="s">
        <v>161</v>
      </c>
      <c r="D66" s="15">
        <v>1523</v>
      </c>
      <c r="E66" s="15">
        <v>3747</v>
      </c>
      <c r="F66" s="15">
        <v>1328</v>
      </c>
      <c r="G66" s="15">
        <v>1325</v>
      </c>
      <c r="H66" s="15">
        <v>1815</v>
      </c>
      <c r="I66" s="15">
        <v>2326</v>
      </c>
      <c r="J66" s="15">
        <v>2958</v>
      </c>
      <c r="K66" s="15">
        <v>4220</v>
      </c>
      <c r="L66" s="15">
        <v>10460</v>
      </c>
      <c r="M66" s="15">
        <v>8077</v>
      </c>
      <c r="N66" s="15">
        <v>8296</v>
      </c>
      <c r="O66" s="15">
        <v>2726</v>
      </c>
      <c r="P66" s="15">
        <v>4271</v>
      </c>
      <c r="Q66" s="15">
        <v>4856</v>
      </c>
      <c r="R66" s="15">
        <v>4023</v>
      </c>
      <c r="S66" s="15">
        <v>3112</v>
      </c>
      <c r="T66" s="15">
        <v>3573</v>
      </c>
      <c r="U66" s="67">
        <v>4212</v>
      </c>
      <c r="V66" s="15" t="s">
        <v>158</v>
      </c>
      <c r="W66" s="15" t="s">
        <v>159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0</v>
      </c>
      <c r="AO66" s="19">
        <v>0</v>
      </c>
    </row>
    <row r="67" spans="2:42" ht="16.5" customHeight="1" x14ac:dyDescent="0.3">
      <c r="B67" s="26" t="s">
        <v>162</v>
      </c>
      <c r="C67" s="26" t="s">
        <v>163</v>
      </c>
      <c r="D67" s="26">
        <v>197226</v>
      </c>
      <c r="E67" s="26">
        <v>257550</v>
      </c>
      <c r="F67" s="26">
        <v>238681</v>
      </c>
      <c r="G67" s="26">
        <v>387788</v>
      </c>
      <c r="H67" s="26">
        <v>363975</v>
      </c>
      <c r="I67" s="26">
        <v>342305</v>
      </c>
      <c r="J67" s="26">
        <v>428061</v>
      </c>
      <c r="K67" s="26">
        <v>321320</v>
      </c>
      <c r="L67" s="26">
        <v>298429</v>
      </c>
      <c r="M67" s="26">
        <v>348758</v>
      </c>
      <c r="N67" s="26">
        <v>397910</v>
      </c>
      <c r="O67" s="26">
        <v>385092</v>
      </c>
      <c r="P67" s="26">
        <v>432589</v>
      </c>
      <c r="Q67" s="26">
        <v>347262</v>
      </c>
      <c r="R67" s="26">
        <v>220917</v>
      </c>
      <c r="S67" s="26">
        <v>159550</v>
      </c>
      <c r="T67" s="26">
        <v>409972</v>
      </c>
      <c r="U67" s="59">
        <v>419034</v>
      </c>
      <c r="V67" s="25" t="s">
        <v>160</v>
      </c>
      <c r="W67" s="25" t="s">
        <v>161</v>
      </c>
      <c r="X67" s="25">
        <v>61251</v>
      </c>
      <c r="Y67" s="25">
        <v>110587</v>
      </c>
      <c r="Z67" s="25">
        <v>118831</v>
      </c>
      <c r="AA67" s="25">
        <v>140735</v>
      </c>
      <c r="AB67" s="25">
        <v>154405</v>
      </c>
      <c r="AC67" s="25">
        <v>184019</v>
      </c>
      <c r="AD67" s="25">
        <v>258108</v>
      </c>
      <c r="AE67" s="25">
        <v>194220</v>
      </c>
      <c r="AF67" s="25">
        <v>229806</v>
      </c>
      <c r="AG67" s="25">
        <v>204966</v>
      </c>
      <c r="AH67" s="25">
        <v>179596</v>
      </c>
      <c r="AI67" s="25">
        <v>189702</v>
      </c>
      <c r="AJ67" s="25">
        <v>194848</v>
      </c>
      <c r="AK67" s="25">
        <v>145937</v>
      </c>
      <c r="AL67" s="25">
        <v>134157</v>
      </c>
      <c r="AM67" s="25">
        <v>136995</v>
      </c>
      <c r="AN67" s="25">
        <v>165283</v>
      </c>
      <c r="AO67" s="25">
        <v>167238</v>
      </c>
    </row>
    <row r="68" spans="2:42" ht="16.5" customHeight="1" x14ac:dyDescent="0.3">
      <c r="B68" s="26" t="s">
        <v>164</v>
      </c>
      <c r="C68" s="26" t="s">
        <v>165</v>
      </c>
      <c r="D68" s="26">
        <v>99837</v>
      </c>
      <c r="E68" s="26">
        <v>158726</v>
      </c>
      <c r="F68" s="26">
        <v>135616</v>
      </c>
      <c r="G68" s="26">
        <v>261930</v>
      </c>
      <c r="H68" s="26">
        <v>236673</v>
      </c>
      <c r="I68" s="26">
        <v>210213</v>
      </c>
      <c r="J68" s="26">
        <v>284088</v>
      </c>
      <c r="K68" s="26">
        <v>155429</v>
      </c>
      <c r="L68" s="26">
        <v>153995</v>
      </c>
      <c r="M68" s="26">
        <v>204468</v>
      </c>
      <c r="N68" s="26">
        <v>237815</v>
      </c>
      <c r="O68" s="26">
        <v>215347</v>
      </c>
      <c r="P68" s="26">
        <v>273016</v>
      </c>
      <c r="Q68" s="26">
        <v>206164</v>
      </c>
      <c r="R68" s="26">
        <v>71025</v>
      </c>
      <c r="S68" s="26">
        <v>1452</v>
      </c>
      <c r="T68" s="26">
        <v>243048</v>
      </c>
      <c r="U68" s="59">
        <v>242337</v>
      </c>
      <c r="V68" s="25"/>
      <c r="W68" s="25"/>
      <c r="X68" s="61"/>
      <c r="Y68" s="61"/>
      <c r="Z68" s="61"/>
      <c r="AA68" s="1"/>
      <c r="AB68" s="1"/>
      <c r="AC68" s="1"/>
      <c r="AD68" s="1"/>
      <c r="AE68" s="1"/>
      <c r="AF68" s="1"/>
      <c r="AG68" s="1"/>
      <c r="AH68" s="1"/>
    </row>
    <row r="69" spans="2:42" ht="16.5" customHeight="1" x14ac:dyDescent="0.3">
      <c r="B69" s="1"/>
      <c r="C69" s="1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1"/>
      <c r="T69" s="1"/>
      <c r="U69" s="1"/>
      <c r="V69" s="1"/>
      <c r="W69" s="1"/>
      <c r="X69" s="61"/>
      <c r="Y69" s="61"/>
      <c r="Z69" s="61"/>
      <c r="AA69" s="1"/>
      <c r="AB69" s="1"/>
      <c r="AC69" s="1"/>
      <c r="AD69" s="1"/>
      <c r="AE69" s="1"/>
      <c r="AF69" s="1"/>
      <c r="AG69" s="1"/>
      <c r="AH69" s="1"/>
    </row>
    <row r="70" spans="2:42" ht="16.5" customHeight="1" x14ac:dyDescent="0.3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61"/>
      <c r="Y70" s="61"/>
      <c r="Z70" s="61"/>
      <c r="AA70" s="1"/>
      <c r="AB70" s="1"/>
      <c r="AC70" s="1"/>
      <c r="AD70" s="1"/>
      <c r="AE70" s="1"/>
      <c r="AF70" s="1"/>
      <c r="AG70" s="1"/>
      <c r="AH70" s="1"/>
    </row>
    <row r="71" spans="2:42" ht="16.5" customHeight="1" x14ac:dyDescent="0.2">
      <c r="B71" s="78" t="s">
        <v>16</v>
      </c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</row>
    <row r="72" spans="2:42" ht="24.95" customHeight="1" x14ac:dyDescent="0.25">
      <c r="B72" s="46" t="s">
        <v>60</v>
      </c>
      <c r="C72" s="46" t="s">
        <v>61</v>
      </c>
      <c r="D72" s="46" t="s">
        <v>62</v>
      </c>
      <c r="E72" s="46" t="s">
        <v>63</v>
      </c>
      <c r="F72" s="46" t="s">
        <v>64</v>
      </c>
      <c r="G72" s="46" t="s">
        <v>65</v>
      </c>
      <c r="H72" s="46" t="s">
        <v>66</v>
      </c>
      <c r="I72" s="46" t="s">
        <v>67</v>
      </c>
      <c r="J72" s="46" t="s">
        <v>68</v>
      </c>
      <c r="K72" s="46" t="s">
        <v>69</v>
      </c>
      <c r="L72" s="46" t="s">
        <v>70</v>
      </c>
      <c r="M72" s="46" t="s">
        <v>71</v>
      </c>
      <c r="N72" s="46" t="s">
        <v>72</v>
      </c>
      <c r="O72" s="46" t="s">
        <v>73</v>
      </c>
      <c r="P72" s="46" t="s">
        <v>74</v>
      </c>
      <c r="Q72" s="46" t="s">
        <v>75</v>
      </c>
      <c r="R72" s="46" t="s">
        <v>76</v>
      </c>
      <c r="S72" s="46" t="s">
        <v>77</v>
      </c>
      <c r="T72" s="46" t="s">
        <v>78</v>
      </c>
      <c r="U72" s="46" t="s">
        <v>79</v>
      </c>
      <c r="V72" s="46" t="s">
        <v>60</v>
      </c>
      <c r="W72" s="46" t="s">
        <v>192</v>
      </c>
      <c r="X72" s="46" t="s">
        <v>62</v>
      </c>
      <c r="Y72" s="46" t="s">
        <v>63</v>
      </c>
      <c r="Z72" s="46" t="s">
        <v>64</v>
      </c>
      <c r="AA72" s="46" t="s">
        <v>65</v>
      </c>
      <c r="AB72" s="46" t="s">
        <v>66</v>
      </c>
      <c r="AC72" s="46" t="s">
        <v>67</v>
      </c>
      <c r="AD72" s="46" t="s">
        <v>68</v>
      </c>
      <c r="AE72" s="46" t="s">
        <v>69</v>
      </c>
      <c r="AF72" s="46" t="s">
        <v>70</v>
      </c>
      <c r="AG72" s="46" t="s">
        <v>71</v>
      </c>
      <c r="AH72" s="46" t="s">
        <v>72</v>
      </c>
      <c r="AI72" s="46" t="s">
        <v>73</v>
      </c>
      <c r="AJ72" s="46" t="s">
        <v>74</v>
      </c>
      <c r="AK72" s="46" t="s">
        <v>75</v>
      </c>
      <c r="AL72" s="46" t="s">
        <v>76</v>
      </c>
      <c r="AM72" s="46" t="s">
        <v>77</v>
      </c>
      <c r="AN72" s="46" t="s">
        <v>78</v>
      </c>
      <c r="AO72" s="46" t="s">
        <v>79</v>
      </c>
      <c r="AP72" s="14"/>
    </row>
    <row r="73" spans="2:42" ht="16.5" customHeight="1" x14ac:dyDescent="0.3">
      <c r="B73" s="25" t="s">
        <v>166</v>
      </c>
      <c r="C73" s="25" t="s">
        <v>167</v>
      </c>
      <c r="D73" s="65">
        <v>0</v>
      </c>
      <c r="E73" s="65">
        <v>0</v>
      </c>
      <c r="F73" s="65">
        <v>0</v>
      </c>
      <c r="G73" s="65">
        <v>0</v>
      </c>
      <c r="H73" s="6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58">
        <v>0</v>
      </c>
      <c r="V73" s="26" t="s">
        <v>162</v>
      </c>
      <c r="W73" s="26" t="s">
        <v>163</v>
      </c>
      <c r="X73" s="26">
        <v>197226</v>
      </c>
      <c r="Y73" s="26">
        <v>257550</v>
      </c>
      <c r="Z73" s="26">
        <v>238681</v>
      </c>
      <c r="AA73" s="26">
        <v>387788</v>
      </c>
      <c r="AB73" s="26">
        <v>363975</v>
      </c>
      <c r="AC73" s="26">
        <v>342305</v>
      </c>
      <c r="AD73" s="26">
        <v>428061</v>
      </c>
      <c r="AE73" s="26">
        <v>321320</v>
      </c>
      <c r="AF73" s="26">
        <v>298429</v>
      </c>
      <c r="AG73" s="26">
        <v>348758</v>
      </c>
      <c r="AH73" s="26">
        <v>397910</v>
      </c>
      <c r="AI73" s="26">
        <v>385092</v>
      </c>
      <c r="AJ73" s="26">
        <v>432589</v>
      </c>
      <c r="AK73" s="26">
        <v>347262</v>
      </c>
      <c r="AL73" s="26">
        <v>220917</v>
      </c>
      <c r="AM73" s="26">
        <v>159550</v>
      </c>
      <c r="AN73" s="26">
        <v>409972</v>
      </c>
      <c r="AO73" s="26">
        <v>419034</v>
      </c>
    </row>
    <row r="74" spans="2:42" ht="16.5" customHeight="1" x14ac:dyDescent="0.2">
      <c r="B74" s="26" t="s">
        <v>168</v>
      </c>
      <c r="C74" s="26" t="s">
        <v>169</v>
      </c>
      <c r="D74" s="26">
        <v>197226</v>
      </c>
      <c r="E74" s="26">
        <v>257550</v>
      </c>
      <c r="F74" s="26">
        <v>238681</v>
      </c>
      <c r="G74" s="26">
        <v>387788</v>
      </c>
      <c r="H74" s="26">
        <v>363975</v>
      </c>
      <c r="I74" s="26">
        <v>342305</v>
      </c>
      <c r="J74" s="26">
        <v>428061</v>
      </c>
      <c r="K74" s="26">
        <v>321320</v>
      </c>
      <c r="L74" s="26">
        <v>298429</v>
      </c>
      <c r="M74" s="26">
        <v>348758</v>
      </c>
      <c r="N74" s="26">
        <v>397910</v>
      </c>
      <c r="O74" s="26">
        <v>385092</v>
      </c>
      <c r="P74" s="26">
        <v>432589</v>
      </c>
      <c r="Q74" s="26">
        <v>347262</v>
      </c>
      <c r="R74" s="26">
        <v>220917</v>
      </c>
      <c r="S74" s="26">
        <v>159550</v>
      </c>
      <c r="T74" s="26">
        <v>409972</v>
      </c>
      <c r="U74" s="59">
        <v>419034</v>
      </c>
      <c r="V74" s="26" t="s">
        <v>164</v>
      </c>
      <c r="W74" s="26" t="s">
        <v>165</v>
      </c>
      <c r="X74" s="26">
        <v>99837</v>
      </c>
      <c r="Y74" s="26">
        <v>158726</v>
      </c>
      <c r="Z74" s="26">
        <v>135616</v>
      </c>
      <c r="AA74" s="26">
        <v>261930</v>
      </c>
      <c r="AB74" s="26">
        <v>236673</v>
      </c>
      <c r="AC74" s="26">
        <v>210213</v>
      </c>
      <c r="AD74" s="26">
        <v>284088</v>
      </c>
      <c r="AE74" s="26">
        <v>155429</v>
      </c>
      <c r="AF74" s="26">
        <v>153995</v>
      </c>
      <c r="AG74" s="26">
        <v>204468</v>
      </c>
      <c r="AH74" s="26">
        <v>237815</v>
      </c>
      <c r="AI74" s="26">
        <v>215347</v>
      </c>
      <c r="AJ74" s="26">
        <v>273016</v>
      </c>
      <c r="AK74" s="26">
        <v>206164</v>
      </c>
      <c r="AL74" s="26">
        <v>71025</v>
      </c>
      <c r="AM74" s="26">
        <v>1452</v>
      </c>
      <c r="AN74" s="26">
        <v>243048</v>
      </c>
      <c r="AO74" s="26">
        <v>242337</v>
      </c>
    </row>
    <row r="75" spans="2:42" ht="16.5" customHeight="1" x14ac:dyDescent="0.3">
      <c r="B75" s="26" t="s">
        <v>170</v>
      </c>
      <c r="C75" s="26" t="s">
        <v>171</v>
      </c>
      <c r="D75" s="26">
        <v>99837</v>
      </c>
      <c r="E75" s="26">
        <v>158726</v>
      </c>
      <c r="F75" s="26">
        <v>135616</v>
      </c>
      <c r="G75" s="26">
        <v>261930</v>
      </c>
      <c r="H75" s="26">
        <v>236673</v>
      </c>
      <c r="I75" s="26">
        <v>210213</v>
      </c>
      <c r="J75" s="26">
        <v>284088</v>
      </c>
      <c r="K75" s="26">
        <v>155429</v>
      </c>
      <c r="L75" s="26">
        <v>153995</v>
      </c>
      <c r="M75" s="26">
        <v>204468</v>
      </c>
      <c r="N75" s="26">
        <v>237815</v>
      </c>
      <c r="O75" s="26">
        <v>215347</v>
      </c>
      <c r="P75" s="26">
        <v>273016</v>
      </c>
      <c r="Q75" s="26">
        <v>206164</v>
      </c>
      <c r="R75" s="26">
        <v>71025</v>
      </c>
      <c r="S75" s="26">
        <v>1452</v>
      </c>
      <c r="T75" s="26">
        <v>243048</v>
      </c>
      <c r="U75" s="59">
        <v>242337</v>
      </c>
      <c r="V75" s="25" t="s">
        <v>166</v>
      </c>
      <c r="W75" s="25" t="s">
        <v>167</v>
      </c>
      <c r="X75" s="65">
        <v>0</v>
      </c>
      <c r="Y75" s="65">
        <v>0</v>
      </c>
      <c r="Z75" s="65">
        <v>0</v>
      </c>
      <c r="AA75" s="65">
        <v>0</v>
      </c>
      <c r="AB75" s="65">
        <v>0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</row>
    <row r="76" spans="2:42" ht="16.5" customHeight="1" x14ac:dyDescent="0.3">
      <c r="B76" s="1"/>
      <c r="C76" s="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25"/>
      <c r="W76" s="25"/>
      <c r="X76" s="61"/>
      <c r="Y76" s="61"/>
      <c r="Z76" s="6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</row>
    <row r="77" spans="2:42" ht="16.5" customHeight="1" x14ac:dyDescent="0.3">
      <c r="B77" s="25"/>
      <c r="C77" s="25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25"/>
      <c r="W77" s="25"/>
      <c r="X77" s="25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2:42" ht="16.5" customHeight="1" x14ac:dyDescent="0.2">
      <c r="B78" s="78" t="s">
        <v>17</v>
      </c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</row>
    <row r="79" spans="2:42" ht="24.95" customHeight="1" x14ac:dyDescent="0.25">
      <c r="B79" s="46" t="s">
        <v>60</v>
      </c>
      <c r="C79" s="46" t="s">
        <v>61</v>
      </c>
      <c r="D79" s="46" t="s">
        <v>62</v>
      </c>
      <c r="E79" s="46" t="s">
        <v>63</v>
      </c>
      <c r="F79" s="46" t="s">
        <v>64</v>
      </c>
      <c r="G79" s="46" t="s">
        <v>65</v>
      </c>
      <c r="H79" s="46" t="s">
        <v>66</v>
      </c>
      <c r="I79" s="46" t="s">
        <v>67</v>
      </c>
      <c r="J79" s="46" t="s">
        <v>68</v>
      </c>
      <c r="K79" s="46" t="s">
        <v>69</v>
      </c>
      <c r="L79" s="46" t="s">
        <v>70</v>
      </c>
      <c r="M79" s="46" t="s">
        <v>71</v>
      </c>
      <c r="N79" s="46" t="s">
        <v>72</v>
      </c>
      <c r="O79" s="46" t="s">
        <v>73</v>
      </c>
      <c r="P79" s="46" t="s">
        <v>74</v>
      </c>
      <c r="Q79" s="46" t="s">
        <v>75</v>
      </c>
      <c r="R79" s="46" t="s">
        <v>76</v>
      </c>
      <c r="S79" s="46" t="s">
        <v>77</v>
      </c>
      <c r="T79" s="46" t="s">
        <v>78</v>
      </c>
      <c r="U79" s="46" t="s">
        <v>79</v>
      </c>
      <c r="V79" s="46" t="s">
        <v>60</v>
      </c>
      <c r="W79" s="46" t="s">
        <v>192</v>
      </c>
      <c r="X79" s="46" t="s">
        <v>62</v>
      </c>
      <c r="Y79" s="46" t="s">
        <v>63</v>
      </c>
      <c r="Z79" s="46" t="s">
        <v>64</v>
      </c>
      <c r="AA79" s="46" t="s">
        <v>65</v>
      </c>
      <c r="AB79" s="46" t="s">
        <v>66</v>
      </c>
      <c r="AC79" s="46" t="s">
        <v>67</v>
      </c>
      <c r="AD79" s="46" t="s">
        <v>68</v>
      </c>
      <c r="AE79" s="46" t="s">
        <v>69</v>
      </c>
      <c r="AF79" s="46" t="s">
        <v>70</v>
      </c>
      <c r="AG79" s="46" t="s">
        <v>71</v>
      </c>
      <c r="AH79" s="46" t="s">
        <v>72</v>
      </c>
      <c r="AI79" s="46" t="s">
        <v>73</v>
      </c>
      <c r="AJ79" s="46" t="s">
        <v>74</v>
      </c>
      <c r="AK79" s="46" t="s">
        <v>75</v>
      </c>
      <c r="AL79" s="46" t="s">
        <v>76</v>
      </c>
      <c r="AM79" s="46" t="s">
        <v>77</v>
      </c>
      <c r="AN79" s="46" t="s">
        <v>78</v>
      </c>
      <c r="AO79" s="46" t="s">
        <v>79</v>
      </c>
      <c r="AP79" s="14"/>
    </row>
    <row r="80" spans="2:42" ht="16.5" customHeight="1" x14ac:dyDescent="0.3">
      <c r="B80" s="25" t="s">
        <v>172</v>
      </c>
      <c r="C80" s="25" t="s">
        <v>173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58">
        <v>0</v>
      </c>
      <c r="V80" s="26" t="s">
        <v>162</v>
      </c>
      <c r="W80" s="26" t="s">
        <v>163</v>
      </c>
      <c r="X80" s="26">
        <v>197226</v>
      </c>
      <c r="Y80" s="26">
        <v>257550</v>
      </c>
      <c r="Z80" s="26">
        <v>238681</v>
      </c>
      <c r="AA80" s="26">
        <v>387788</v>
      </c>
      <c r="AB80" s="26">
        <v>363975</v>
      </c>
      <c r="AC80" s="26">
        <v>342305</v>
      </c>
      <c r="AD80" s="26">
        <v>428061</v>
      </c>
      <c r="AE80" s="26">
        <v>321320</v>
      </c>
      <c r="AF80" s="26">
        <v>298429</v>
      </c>
      <c r="AG80" s="26">
        <v>348758</v>
      </c>
      <c r="AH80" s="26">
        <v>397910</v>
      </c>
      <c r="AI80" s="26">
        <v>385092</v>
      </c>
      <c r="AJ80" s="26">
        <v>432589</v>
      </c>
      <c r="AK80" s="26">
        <v>347262</v>
      </c>
      <c r="AL80" s="26">
        <v>220917</v>
      </c>
      <c r="AM80" s="26">
        <v>159550</v>
      </c>
      <c r="AN80" s="26">
        <v>409972</v>
      </c>
      <c r="AO80" s="26">
        <v>419034</v>
      </c>
    </row>
    <row r="81" spans="2:42" ht="16.5" customHeight="1" x14ac:dyDescent="0.3">
      <c r="B81" s="25" t="s">
        <v>174</v>
      </c>
      <c r="C81" s="25" t="s">
        <v>175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60">
        <v>0</v>
      </c>
      <c r="V81" s="26" t="s">
        <v>164</v>
      </c>
      <c r="W81" s="26" t="s">
        <v>165</v>
      </c>
      <c r="X81" s="26">
        <v>99837</v>
      </c>
      <c r="Y81" s="26">
        <v>158726</v>
      </c>
      <c r="Z81" s="26">
        <v>135616</v>
      </c>
      <c r="AA81" s="26">
        <v>261930</v>
      </c>
      <c r="AB81" s="26">
        <v>236673</v>
      </c>
      <c r="AC81" s="26">
        <v>210213</v>
      </c>
      <c r="AD81" s="26">
        <v>284088</v>
      </c>
      <c r="AE81" s="26">
        <v>155429</v>
      </c>
      <c r="AF81" s="26">
        <v>153995</v>
      </c>
      <c r="AG81" s="26">
        <v>204468</v>
      </c>
      <c r="AH81" s="26">
        <v>237815</v>
      </c>
      <c r="AI81" s="26">
        <v>215347</v>
      </c>
      <c r="AJ81" s="26">
        <v>273016</v>
      </c>
      <c r="AK81" s="26">
        <v>206164</v>
      </c>
      <c r="AL81" s="26">
        <v>71025</v>
      </c>
      <c r="AM81" s="26">
        <v>1452</v>
      </c>
      <c r="AN81" s="26">
        <v>243048</v>
      </c>
      <c r="AO81" s="26">
        <v>242337</v>
      </c>
    </row>
    <row r="82" spans="2:42" ht="16.5" customHeight="1" x14ac:dyDescent="0.3">
      <c r="B82" s="26" t="s">
        <v>176</v>
      </c>
      <c r="C82" s="26" t="s">
        <v>177</v>
      </c>
      <c r="D82" s="26">
        <v>197226</v>
      </c>
      <c r="E82" s="26">
        <v>257550</v>
      </c>
      <c r="F82" s="26">
        <v>238681</v>
      </c>
      <c r="G82" s="26">
        <v>387788</v>
      </c>
      <c r="H82" s="26">
        <v>363975</v>
      </c>
      <c r="I82" s="26">
        <v>342305</v>
      </c>
      <c r="J82" s="26">
        <v>428061</v>
      </c>
      <c r="K82" s="26">
        <v>321320</v>
      </c>
      <c r="L82" s="26">
        <v>298429</v>
      </c>
      <c r="M82" s="26">
        <v>348758</v>
      </c>
      <c r="N82" s="26">
        <v>397910</v>
      </c>
      <c r="O82" s="26">
        <v>385092</v>
      </c>
      <c r="P82" s="26">
        <v>432589</v>
      </c>
      <c r="Q82" s="26">
        <v>347262</v>
      </c>
      <c r="R82" s="26">
        <v>220917</v>
      </c>
      <c r="S82" s="26">
        <v>159550</v>
      </c>
      <c r="T82" s="26">
        <v>409972</v>
      </c>
      <c r="U82" s="59">
        <v>419034</v>
      </c>
      <c r="V82" s="26"/>
      <c r="W82" s="26"/>
      <c r="X82" s="61"/>
      <c r="Y82" s="61"/>
      <c r="Z82" s="61"/>
      <c r="AA82" s="1"/>
      <c r="AB82" s="1"/>
      <c r="AC82" s="1"/>
      <c r="AD82" s="1"/>
      <c r="AE82" s="1"/>
      <c r="AF82" s="1"/>
      <c r="AG82" s="1"/>
      <c r="AH82" s="1"/>
    </row>
    <row r="83" spans="2:42" ht="16.5" customHeight="1" x14ac:dyDescent="0.3">
      <c r="B83" s="26" t="s">
        <v>178</v>
      </c>
      <c r="C83" s="26" t="s">
        <v>38</v>
      </c>
      <c r="D83" s="26">
        <v>99837</v>
      </c>
      <c r="E83" s="26">
        <v>158726</v>
      </c>
      <c r="F83" s="26">
        <v>135616</v>
      </c>
      <c r="G83" s="26">
        <v>261930</v>
      </c>
      <c r="H83" s="26">
        <v>236673</v>
      </c>
      <c r="I83" s="26">
        <v>210213</v>
      </c>
      <c r="J83" s="26">
        <v>284088</v>
      </c>
      <c r="K83" s="26">
        <v>155429</v>
      </c>
      <c r="L83" s="26">
        <v>153995</v>
      </c>
      <c r="M83" s="26">
        <v>204468</v>
      </c>
      <c r="N83" s="26">
        <v>237815</v>
      </c>
      <c r="O83" s="26">
        <v>215347</v>
      </c>
      <c r="P83" s="26">
        <v>273016</v>
      </c>
      <c r="Q83" s="26">
        <v>206164</v>
      </c>
      <c r="R83" s="26">
        <v>71025</v>
      </c>
      <c r="S83" s="26">
        <v>1452</v>
      </c>
      <c r="T83" s="26">
        <v>243048</v>
      </c>
      <c r="U83" s="59">
        <v>242337</v>
      </c>
      <c r="V83" s="25"/>
      <c r="W83" s="25"/>
      <c r="X83" s="61"/>
      <c r="Y83" s="61"/>
      <c r="Z83" s="61"/>
      <c r="AA83" s="1"/>
      <c r="AB83" s="1"/>
      <c r="AC83" s="1"/>
      <c r="AD83" s="1"/>
      <c r="AE83" s="1"/>
      <c r="AF83" s="1"/>
      <c r="AG83" s="1"/>
      <c r="AH83" s="1"/>
    </row>
    <row r="84" spans="2:42" ht="16.5" customHeight="1" x14ac:dyDescent="0.3">
      <c r="B84" s="25"/>
      <c r="C84" s="25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25"/>
      <c r="W84" s="25"/>
      <c r="X84" s="61"/>
      <c r="Y84" s="61"/>
      <c r="Z84" s="61"/>
      <c r="AA84" s="1"/>
      <c r="AB84" s="1"/>
      <c r="AC84" s="1"/>
      <c r="AD84" s="1"/>
      <c r="AE84" s="1"/>
      <c r="AF84" s="1"/>
      <c r="AG84" s="1"/>
      <c r="AH84" s="1"/>
    </row>
    <row r="85" spans="2:42" ht="16.5" customHeight="1" x14ac:dyDescent="0.3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2:42" ht="16.5" customHeight="1" x14ac:dyDescent="0.2">
      <c r="B86" s="78" t="s">
        <v>18</v>
      </c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</row>
    <row r="87" spans="2:42" ht="24.95" customHeight="1" x14ac:dyDescent="0.25">
      <c r="B87" s="46" t="s">
        <v>60</v>
      </c>
      <c r="C87" s="46" t="s">
        <v>61</v>
      </c>
      <c r="D87" s="46" t="s">
        <v>62</v>
      </c>
      <c r="E87" s="46" t="s">
        <v>63</v>
      </c>
      <c r="F87" s="46" t="s">
        <v>64</v>
      </c>
      <c r="G87" s="46" t="s">
        <v>65</v>
      </c>
      <c r="H87" s="46" t="s">
        <v>66</v>
      </c>
      <c r="I87" s="46" t="s">
        <v>67</v>
      </c>
      <c r="J87" s="46" t="s">
        <v>68</v>
      </c>
      <c r="K87" s="46" t="s">
        <v>69</v>
      </c>
      <c r="L87" s="46" t="s">
        <v>70</v>
      </c>
      <c r="M87" s="46" t="s">
        <v>71</v>
      </c>
      <c r="N87" s="46" t="s">
        <v>72</v>
      </c>
      <c r="O87" s="46" t="s">
        <v>73</v>
      </c>
      <c r="P87" s="46" t="s">
        <v>74</v>
      </c>
      <c r="Q87" s="46" t="s">
        <v>75</v>
      </c>
      <c r="R87" s="46" t="s">
        <v>76</v>
      </c>
      <c r="S87" s="46" t="s">
        <v>77</v>
      </c>
      <c r="T87" s="46" t="s">
        <v>78</v>
      </c>
      <c r="U87" s="46" t="s">
        <v>79</v>
      </c>
      <c r="V87" s="46" t="s">
        <v>60</v>
      </c>
      <c r="W87" s="46" t="s">
        <v>192</v>
      </c>
      <c r="X87" s="46" t="s">
        <v>62</v>
      </c>
      <c r="Y87" s="46" t="s">
        <v>63</v>
      </c>
      <c r="Z87" s="46" t="s">
        <v>64</v>
      </c>
      <c r="AA87" s="46" t="s">
        <v>65</v>
      </c>
      <c r="AB87" s="46" t="s">
        <v>66</v>
      </c>
      <c r="AC87" s="46" t="s">
        <v>67</v>
      </c>
      <c r="AD87" s="46" t="s">
        <v>68</v>
      </c>
      <c r="AE87" s="46" t="s">
        <v>69</v>
      </c>
      <c r="AF87" s="46" t="s">
        <v>70</v>
      </c>
      <c r="AG87" s="46" t="s">
        <v>71</v>
      </c>
      <c r="AH87" s="46" t="s">
        <v>72</v>
      </c>
      <c r="AI87" s="46" t="s">
        <v>73</v>
      </c>
      <c r="AJ87" s="46" t="s">
        <v>74</v>
      </c>
      <c r="AK87" s="46" t="s">
        <v>75</v>
      </c>
      <c r="AL87" s="46" t="s">
        <v>76</v>
      </c>
      <c r="AM87" s="46" t="s">
        <v>77</v>
      </c>
      <c r="AN87" s="46" t="s">
        <v>78</v>
      </c>
      <c r="AO87" s="46" t="s">
        <v>79</v>
      </c>
      <c r="AP87" s="14"/>
    </row>
    <row r="88" spans="2:42" ht="16.5" customHeight="1" x14ac:dyDescent="0.3">
      <c r="B88" s="25" t="s">
        <v>179</v>
      </c>
      <c r="C88" s="25" t="s">
        <v>180</v>
      </c>
      <c r="D88" s="65">
        <v>0</v>
      </c>
      <c r="E88" s="65">
        <v>0</v>
      </c>
      <c r="F88" s="65">
        <v>0</v>
      </c>
      <c r="G88" s="65">
        <v>0</v>
      </c>
      <c r="H88" s="65">
        <v>0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58">
        <v>0</v>
      </c>
      <c r="V88" s="29" t="s">
        <v>168</v>
      </c>
      <c r="W88" s="29" t="s">
        <v>169</v>
      </c>
      <c r="X88" s="26">
        <v>197226</v>
      </c>
      <c r="Y88" s="26">
        <v>257550</v>
      </c>
      <c r="Z88" s="26">
        <v>238681</v>
      </c>
      <c r="AA88" s="26">
        <v>387788</v>
      </c>
      <c r="AB88" s="26">
        <v>363975</v>
      </c>
      <c r="AC88" s="26">
        <v>342305</v>
      </c>
      <c r="AD88" s="26">
        <v>428061</v>
      </c>
      <c r="AE88" s="26">
        <v>321320</v>
      </c>
      <c r="AF88" s="26">
        <v>298429</v>
      </c>
      <c r="AG88" s="26">
        <v>348758</v>
      </c>
      <c r="AH88" s="26">
        <v>397910</v>
      </c>
      <c r="AI88" s="26">
        <v>385092</v>
      </c>
      <c r="AJ88" s="26">
        <v>432589</v>
      </c>
      <c r="AK88" s="26">
        <v>347262</v>
      </c>
      <c r="AL88" s="26">
        <v>220917</v>
      </c>
      <c r="AM88" s="26">
        <v>159550</v>
      </c>
      <c r="AN88" s="26">
        <v>409972</v>
      </c>
      <c r="AO88" s="26">
        <v>419034</v>
      </c>
    </row>
    <row r="89" spans="2:42" ht="16.5" customHeight="1" x14ac:dyDescent="0.3">
      <c r="B89" s="25" t="s">
        <v>181</v>
      </c>
      <c r="C89" s="25" t="s">
        <v>182</v>
      </c>
      <c r="D89" s="65">
        <v>0</v>
      </c>
      <c r="E89" s="65">
        <v>0</v>
      </c>
      <c r="F89" s="65">
        <v>0</v>
      </c>
      <c r="G89" s="65">
        <v>0</v>
      </c>
      <c r="H89" s="6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60">
        <v>0</v>
      </c>
      <c r="V89" s="29" t="s">
        <v>170</v>
      </c>
      <c r="W89" s="29" t="s">
        <v>171</v>
      </c>
      <c r="X89" s="26">
        <v>99837</v>
      </c>
      <c r="Y89" s="26">
        <v>158726</v>
      </c>
      <c r="Z89" s="26">
        <v>135616</v>
      </c>
      <c r="AA89" s="26">
        <v>261930</v>
      </c>
      <c r="AB89" s="26">
        <v>236673</v>
      </c>
      <c r="AC89" s="26">
        <v>210213</v>
      </c>
      <c r="AD89" s="26">
        <v>284088</v>
      </c>
      <c r="AE89" s="26">
        <v>155429</v>
      </c>
      <c r="AF89" s="26">
        <v>153995</v>
      </c>
      <c r="AG89" s="26">
        <v>204468</v>
      </c>
      <c r="AH89" s="26">
        <v>237815</v>
      </c>
      <c r="AI89" s="26">
        <v>215347</v>
      </c>
      <c r="AJ89" s="26">
        <v>273016</v>
      </c>
      <c r="AK89" s="26">
        <v>206164</v>
      </c>
      <c r="AL89" s="26">
        <v>71025</v>
      </c>
      <c r="AM89" s="26">
        <v>1452</v>
      </c>
      <c r="AN89" s="26">
        <v>243048</v>
      </c>
      <c r="AO89" s="26">
        <v>242337</v>
      </c>
    </row>
    <row r="90" spans="2:42" ht="16.5" customHeight="1" x14ac:dyDescent="0.3">
      <c r="B90" s="26" t="s">
        <v>176</v>
      </c>
      <c r="C90" s="26" t="s">
        <v>177</v>
      </c>
      <c r="D90" s="26">
        <v>197226</v>
      </c>
      <c r="E90" s="26">
        <v>257550</v>
      </c>
      <c r="F90" s="26">
        <v>238681</v>
      </c>
      <c r="G90" s="26">
        <v>387788</v>
      </c>
      <c r="H90" s="26">
        <v>363975</v>
      </c>
      <c r="I90" s="26">
        <v>342305</v>
      </c>
      <c r="J90" s="26">
        <v>428061</v>
      </c>
      <c r="K90" s="26">
        <v>321320</v>
      </c>
      <c r="L90" s="26">
        <v>298429</v>
      </c>
      <c r="M90" s="26">
        <v>348758</v>
      </c>
      <c r="N90" s="26">
        <v>397910</v>
      </c>
      <c r="O90" s="26">
        <v>385092</v>
      </c>
      <c r="P90" s="26">
        <v>432589</v>
      </c>
      <c r="Q90" s="26">
        <v>347262</v>
      </c>
      <c r="R90" s="26">
        <v>220917</v>
      </c>
      <c r="S90" s="26">
        <v>159550</v>
      </c>
      <c r="T90" s="26">
        <v>409972</v>
      </c>
      <c r="U90" s="59">
        <v>419034</v>
      </c>
      <c r="V90" s="25"/>
      <c r="W90" s="25"/>
      <c r="X90" s="61"/>
      <c r="Y90" s="61"/>
      <c r="Z90" s="6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</row>
    <row r="91" spans="2:42" ht="16.5" customHeight="1" x14ac:dyDescent="0.3">
      <c r="B91" s="26" t="s">
        <v>178</v>
      </c>
      <c r="C91" s="26" t="s">
        <v>38</v>
      </c>
      <c r="D91" s="26">
        <v>99837</v>
      </c>
      <c r="E91" s="26">
        <v>158726</v>
      </c>
      <c r="F91" s="26">
        <v>135616</v>
      </c>
      <c r="G91" s="26">
        <v>261930</v>
      </c>
      <c r="H91" s="26">
        <v>236673</v>
      </c>
      <c r="I91" s="26">
        <v>210213</v>
      </c>
      <c r="J91" s="26">
        <v>284088</v>
      </c>
      <c r="K91" s="26">
        <v>155429</v>
      </c>
      <c r="L91" s="26">
        <v>153995</v>
      </c>
      <c r="M91" s="26">
        <v>204468</v>
      </c>
      <c r="N91" s="26">
        <v>237815</v>
      </c>
      <c r="O91" s="26">
        <v>215347</v>
      </c>
      <c r="P91" s="26">
        <v>273016</v>
      </c>
      <c r="Q91" s="26">
        <v>206164</v>
      </c>
      <c r="R91" s="26">
        <v>71025</v>
      </c>
      <c r="S91" s="26">
        <v>1452</v>
      </c>
      <c r="T91" s="26">
        <v>243048</v>
      </c>
      <c r="U91" s="59">
        <v>242337</v>
      </c>
      <c r="V91" s="25"/>
      <c r="W91" s="25"/>
      <c r="X91" s="25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2:42" ht="16.5" customHeight="1" x14ac:dyDescent="0.3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2:42" ht="16.5" customHeight="1" x14ac:dyDescent="0.3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2:42" ht="16.5" customHeight="1" x14ac:dyDescent="0.2">
      <c r="B94" s="78" t="s">
        <v>19</v>
      </c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</row>
    <row r="95" spans="2:42" ht="24.95" customHeight="1" x14ac:dyDescent="0.25">
      <c r="B95" s="46" t="s">
        <v>60</v>
      </c>
      <c r="C95" s="46" t="s">
        <v>61</v>
      </c>
      <c r="D95" s="46" t="s">
        <v>62</v>
      </c>
      <c r="E95" s="46" t="s">
        <v>63</v>
      </c>
      <c r="F95" s="46" t="s">
        <v>64</v>
      </c>
      <c r="G95" s="46" t="s">
        <v>65</v>
      </c>
      <c r="H95" s="46" t="s">
        <v>66</v>
      </c>
      <c r="I95" s="46" t="s">
        <v>67</v>
      </c>
      <c r="J95" s="46" t="s">
        <v>68</v>
      </c>
      <c r="K95" s="46" t="s">
        <v>69</v>
      </c>
      <c r="L95" s="46" t="s">
        <v>70</v>
      </c>
      <c r="M95" s="46" t="s">
        <v>71</v>
      </c>
      <c r="N95" s="46" t="s">
        <v>72</v>
      </c>
      <c r="O95" s="46" t="s">
        <v>73</v>
      </c>
      <c r="P95" s="46" t="s">
        <v>74</v>
      </c>
      <c r="Q95" s="46" t="s">
        <v>75</v>
      </c>
      <c r="R95" s="46" t="s">
        <v>76</v>
      </c>
      <c r="S95" s="46" t="s">
        <v>77</v>
      </c>
      <c r="T95" s="46" t="s">
        <v>78</v>
      </c>
      <c r="U95" s="46" t="s">
        <v>79</v>
      </c>
      <c r="V95" s="46" t="s">
        <v>60</v>
      </c>
      <c r="W95" s="46" t="s">
        <v>192</v>
      </c>
      <c r="X95" s="46" t="s">
        <v>62</v>
      </c>
      <c r="Y95" s="46" t="s">
        <v>63</v>
      </c>
      <c r="Z95" s="46" t="s">
        <v>64</v>
      </c>
      <c r="AA95" s="46" t="s">
        <v>65</v>
      </c>
      <c r="AB95" s="46" t="s">
        <v>66</v>
      </c>
      <c r="AC95" s="46" t="s">
        <v>67</v>
      </c>
      <c r="AD95" s="46" t="s">
        <v>68</v>
      </c>
      <c r="AE95" s="46" t="s">
        <v>69</v>
      </c>
      <c r="AF95" s="46" t="s">
        <v>70</v>
      </c>
      <c r="AG95" s="46" t="s">
        <v>71</v>
      </c>
      <c r="AH95" s="46" t="s">
        <v>72</v>
      </c>
      <c r="AI95" s="46" t="s">
        <v>73</v>
      </c>
      <c r="AJ95" s="46" t="s">
        <v>74</v>
      </c>
      <c r="AK95" s="46" t="s">
        <v>75</v>
      </c>
      <c r="AL95" s="46" t="s">
        <v>76</v>
      </c>
      <c r="AM95" s="46" t="s">
        <v>77</v>
      </c>
      <c r="AN95" s="46" t="s">
        <v>78</v>
      </c>
      <c r="AO95" s="46" t="s">
        <v>79</v>
      </c>
      <c r="AP95" s="14"/>
    </row>
    <row r="96" spans="2:42" ht="16.5" customHeight="1" x14ac:dyDescent="0.3">
      <c r="B96" s="25" t="s">
        <v>183</v>
      </c>
      <c r="C96" s="25" t="s">
        <v>184</v>
      </c>
      <c r="D96" s="25">
        <v>42580</v>
      </c>
      <c r="E96" s="25">
        <v>84895</v>
      </c>
      <c r="F96" s="25">
        <v>62450</v>
      </c>
      <c r="G96" s="25">
        <v>72263</v>
      </c>
      <c r="H96" s="25">
        <v>98282</v>
      </c>
      <c r="I96" s="25">
        <v>173672</v>
      </c>
      <c r="J96" s="25">
        <v>103584</v>
      </c>
      <c r="K96" s="25">
        <v>192484</v>
      </c>
      <c r="L96" s="25">
        <v>125769</v>
      </c>
      <c r="M96" s="25">
        <v>85711</v>
      </c>
      <c r="N96" s="25">
        <v>155988</v>
      </c>
      <c r="O96" s="25">
        <v>127941</v>
      </c>
      <c r="P96" s="25">
        <v>233909</v>
      </c>
      <c r="Q96" s="25">
        <v>73138</v>
      </c>
      <c r="R96" s="25">
        <v>184216</v>
      </c>
      <c r="S96" s="25">
        <v>170926</v>
      </c>
      <c r="T96" s="25">
        <v>211321</v>
      </c>
      <c r="U96" s="58">
        <v>216286</v>
      </c>
      <c r="V96" s="26" t="s">
        <v>178</v>
      </c>
      <c r="W96" s="26" t="s">
        <v>211</v>
      </c>
      <c r="X96" s="26">
        <v>99837</v>
      </c>
      <c r="Y96" s="26">
        <v>158726</v>
      </c>
      <c r="Z96" s="26">
        <v>135616</v>
      </c>
      <c r="AA96" s="26">
        <v>261930</v>
      </c>
      <c r="AB96" s="26">
        <v>236673</v>
      </c>
      <c r="AC96" s="26">
        <v>210213</v>
      </c>
      <c r="AD96" s="26">
        <v>284088</v>
      </c>
      <c r="AE96" s="26">
        <v>155429</v>
      </c>
      <c r="AF96" s="26">
        <v>153995</v>
      </c>
      <c r="AG96" s="26">
        <v>204468</v>
      </c>
      <c r="AH96" s="26">
        <v>237815</v>
      </c>
      <c r="AI96" s="26">
        <v>215347</v>
      </c>
      <c r="AJ96" s="26">
        <v>273016</v>
      </c>
      <c r="AK96" s="26">
        <v>206164</v>
      </c>
      <c r="AL96" s="26">
        <v>71025</v>
      </c>
      <c r="AM96" s="26">
        <v>1452</v>
      </c>
      <c r="AN96" s="26">
        <v>243048</v>
      </c>
      <c r="AO96" s="26">
        <v>242337</v>
      </c>
    </row>
    <row r="97" spans="1:42" ht="16.5" customHeight="1" x14ac:dyDescent="0.3">
      <c r="B97" s="25" t="s">
        <v>84</v>
      </c>
      <c r="C97" s="25" t="s">
        <v>85</v>
      </c>
      <c r="D97" s="25">
        <v>97389</v>
      </c>
      <c r="E97" s="25">
        <v>98824</v>
      </c>
      <c r="F97" s="25">
        <v>103065</v>
      </c>
      <c r="G97" s="25">
        <v>125858</v>
      </c>
      <c r="H97" s="25">
        <v>127302</v>
      </c>
      <c r="I97" s="25">
        <v>132092</v>
      </c>
      <c r="J97" s="25">
        <v>143973</v>
      </c>
      <c r="K97" s="25">
        <v>165891</v>
      </c>
      <c r="L97" s="25">
        <v>144434</v>
      </c>
      <c r="M97" s="25">
        <v>144290</v>
      </c>
      <c r="N97" s="25">
        <v>160095</v>
      </c>
      <c r="O97" s="25">
        <v>169745</v>
      </c>
      <c r="P97" s="25">
        <v>159573</v>
      </c>
      <c r="Q97" s="25">
        <v>141098</v>
      </c>
      <c r="R97" s="25">
        <v>149892</v>
      </c>
      <c r="S97" s="25">
        <v>158098</v>
      </c>
      <c r="T97" s="25">
        <v>166924</v>
      </c>
      <c r="U97" s="60">
        <v>176697</v>
      </c>
      <c r="V97" s="25" t="s">
        <v>212</v>
      </c>
      <c r="W97" s="25" t="s">
        <v>213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5">
        <v>0</v>
      </c>
      <c r="AF97" s="25">
        <v>0</v>
      </c>
      <c r="AG97" s="25">
        <v>0</v>
      </c>
      <c r="AH97" s="25">
        <v>317</v>
      </c>
      <c r="AI97" s="25">
        <v>240</v>
      </c>
      <c r="AJ97" s="25">
        <v>363</v>
      </c>
      <c r="AK97" s="25">
        <v>665</v>
      </c>
      <c r="AL97" s="25">
        <v>379</v>
      </c>
      <c r="AM97" s="25">
        <v>322</v>
      </c>
      <c r="AN97" s="25">
        <v>387</v>
      </c>
      <c r="AO97" s="25">
        <v>213</v>
      </c>
    </row>
    <row r="98" spans="1:42" ht="16.5" customHeight="1" x14ac:dyDescent="0.3">
      <c r="B98" s="25" t="s">
        <v>185</v>
      </c>
      <c r="C98" s="25" t="s">
        <v>39</v>
      </c>
      <c r="D98" s="25">
        <v>1339</v>
      </c>
      <c r="E98" s="25">
        <v>-94</v>
      </c>
      <c r="F98" s="25">
        <v>380</v>
      </c>
      <c r="G98" s="25">
        <v>-260</v>
      </c>
      <c r="H98" s="25">
        <v>-178</v>
      </c>
      <c r="I98" s="25">
        <v>-412</v>
      </c>
      <c r="J98" s="25">
        <v>178</v>
      </c>
      <c r="K98" s="25">
        <v>860</v>
      </c>
      <c r="L98" s="25">
        <v>381</v>
      </c>
      <c r="M98" s="25">
        <v>-696</v>
      </c>
      <c r="N98" s="25">
        <v>-474</v>
      </c>
      <c r="O98" s="25">
        <v>-124</v>
      </c>
      <c r="P98" s="25">
        <v>-1104</v>
      </c>
      <c r="Q98" s="25">
        <v>-729</v>
      </c>
      <c r="R98" s="25">
        <v>-285</v>
      </c>
      <c r="S98" s="25">
        <v>-428</v>
      </c>
      <c r="T98" s="25">
        <v>384</v>
      </c>
      <c r="U98" s="60">
        <v>-388</v>
      </c>
      <c r="V98" s="25" t="s">
        <v>214</v>
      </c>
      <c r="W98" s="25" t="s">
        <v>215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5">
        <v>227</v>
      </c>
      <c r="AF98" s="25">
        <v>0</v>
      </c>
      <c r="AG98" s="25">
        <v>0</v>
      </c>
      <c r="AH98" s="25">
        <v>0</v>
      </c>
      <c r="AI98" s="25">
        <v>7104</v>
      </c>
      <c r="AJ98" s="25">
        <v>8803</v>
      </c>
      <c r="AK98" s="25">
        <v>22402</v>
      </c>
      <c r="AL98" s="25">
        <v>10466</v>
      </c>
      <c r="AM98" s="25">
        <v>10526</v>
      </c>
      <c r="AN98" s="25">
        <v>10885</v>
      </c>
      <c r="AO98" s="25">
        <v>12707</v>
      </c>
    </row>
    <row r="99" spans="1:42" ht="16.5" customHeight="1" x14ac:dyDescent="0.3">
      <c r="B99" s="25" t="s">
        <v>186</v>
      </c>
      <c r="C99" s="25" t="s">
        <v>187</v>
      </c>
      <c r="D99" s="25">
        <v>0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60">
        <v>0</v>
      </c>
      <c r="V99" s="25"/>
      <c r="W99" s="1"/>
      <c r="X99" s="61"/>
      <c r="Y99" s="61"/>
      <c r="Z99" s="61"/>
      <c r="AA99" s="1"/>
      <c r="AB99" s="1"/>
      <c r="AC99" s="1"/>
      <c r="AD99" s="1"/>
      <c r="AE99" s="1"/>
      <c r="AF99" s="1"/>
      <c r="AG99" s="1"/>
      <c r="AH99" s="1"/>
    </row>
    <row r="100" spans="1:42" ht="16.5" customHeight="1" x14ac:dyDescent="0.3">
      <c r="B100" s="25" t="s">
        <v>188</v>
      </c>
      <c r="C100" s="25" t="s">
        <v>189</v>
      </c>
      <c r="D100" s="25">
        <v>16177</v>
      </c>
      <c r="E100" s="25">
        <v>-3023</v>
      </c>
      <c r="F100" s="25">
        <v>25373</v>
      </c>
      <c r="G100" s="25">
        <v>11171</v>
      </c>
      <c r="H100" s="25">
        <v>7363</v>
      </c>
      <c r="I100" s="25">
        <v>96884</v>
      </c>
      <c r="J100" s="25">
        <v>62198</v>
      </c>
      <c r="K100" s="25">
        <v>70462</v>
      </c>
      <c r="L100" s="25">
        <v>17479</v>
      </c>
      <c r="M100" s="25">
        <v>63986</v>
      </c>
      <c r="N100" s="25">
        <v>55266</v>
      </c>
      <c r="O100" s="25">
        <v>141157</v>
      </c>
      <c r="P100" s="25">
        <v>123480</v>
      </c>
      <c r="Q100" s="25">
        <v>-11810</v>
      </c>
      <c r="R100" s="25">
        <v>56344</v>
      </c>
      <c r="S100" s="25">
        <v>94488</v>
      </c>
      <c r="T100" s="25">
        <v>137460</v>
      </c>
      <c r="U100" s="60">
        <v>102619</v>
      </c>
      <c r="V100" s="25"/>
      <c r="W100" s="1"/>
      <c r="X100" s="61"/>
      <c r="Y100" s="61"/>
      <c r="Z100" s="61"/>
      <c r="AA100" s="1"/>
      <c r="AB100" s="1"/>
      <c r="AC100" s="1"/>
      <c r="AD100" s="1"/>
      <c r="AE100" s="1"/>
      <c r="AF100" s="1"/>
      <c r="AG100" s="1"/>
      <c r="AH100" s="1"/>
    </row>
    <row r="101" spans="1:42" ht="16.5" customHeight="1" x14ac:dyDescent="0.3">
      <c r="B101" s="26" t="s">
        <v>190</v>
      </c>
      <c r="C101" s="26" t="s">
        <v>191</v>
      </c>
      <c r="D101" s="26">
        <v>137130</v>
      </c>
      <c r="E101" s="26">
        <v>175772</v>
      </c>
      <c r="F101" s="26">
        <v>150478</v>
      </c>
      <c r="G101" s="26">
        <v>304614</v>
      </c>
      <c r="H101" s="26">
        <v>258508</v>
      </c>
      <c r="I101" s="26">
        <v>72161</v>
      </c>
      <c r="J101" s="26">
        <v>262101</v>
      </c>
      <c r="K101" s="26">
        <v>57287</v>
      </c>
      <c r="L101" s="26">
        <v>154800</v>
      </c>
      <c r="M101" s="26">
        <v>199757</v>
      </c>
      <c r="N101" s="26">
        <v>187447</v>
      </c>
      <c r="O101" s="26">
        <v>109254</v>
      </c>
      <c r="P101" s="26">
        <v>67864</v>
      </c>
      <c r="Q101" s="26">
        <v>264926</v>
      </c>
      <c r="R101" s="26">
        <v>-29445</v>
      </c>
      <c r="S101" s="26">
        <v>-115640</v>
      </c>
      <c r="T101" s="26">
        <v>50309</v>
      </c>
      <c r="U101" s="59">
        <v>88023</v>
      </c>
      <c r="V101" s="1"/>
      <c r="W101" s="1"/>
      <c r="X101" s="61"/>
      <c r="Y101" s="61"/>
      <c r="Z101" s="61"/>
      <c r="AA101" s="1"/>
      <c r="AB101" s="1"/>
      <c r="AC101" s="1"/>
      <c r="AD101" s="1"/>
      <c r="AE101" s="1"/>
      <c r="AF101" s="1"/>
      <c r="AG101" s="1"/>
      <c r="AH101" s="1"/>
    </row>
    <row r="102" spans="1:42" ht="16.5" customHeight="1" x14ac:dyDescent="0.3">
      <c r="B102" s="26"/>
      <c r="C102" s="26"/>
      <c r="D102" s="25"/>
      <c r="E102" s="25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25"/>
      <c r="T102" s="25"/>
      <c r="U102" s="25"/>
      <c r="V102" s="1"/>
      <c r="W102" s="1"/>
      <c r="X102" s="25">
        <v>0</v>
      </c>
      <c r="Y102" s="25">
        <v>0</v>
      </c>
      <c r="Z102" s="25">
        <v>0</v>
      </c>
      <c r="AA102" s="1"/>
      <c r="AB102" s="1"/>
      <c r="AC102" s="1"/>
      <c r="AD102" s="1"/>
      <c r="AE102" s="1"/>
      <c r="AF102" s="1"/>
      <c r="AG102" s="1"/>
      <c r="AH102" s="1"/>
    </row>
    <row r="103" spans="1:42" ht="16.5" customHeight="1" x14ac:dyDescent="0.3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25"/>
      <c r="T103" s="25"/>
      <c r="U103" s="25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1:42" ht="16.5" customHeight="1" x14ac:dyDescent="0.3">
      <c r="A104" s="25"/>
      <c r="B104" s="40" t="s">
        <v>59</v>
      </c>
      <c r="AP104" s="14"/>
    </row>
    <row r="105" spans="1:42" ht="16.5" customHeight="1" x14ac:dyDescent="0.3">
      <c r="B105" s="1"/>
      <c r="C105" s="1"/>
    </row>
    <row r="106" spans="1:42" ht="15" customHeight="1" x14ac:dyDescent="0.3">
      <c r="C106" s="25"/>
    </row>
    <row r="107" spans="1:42" ht="15" customHeight="1" x14ac:dyDescent="0.3"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</row>
    <row r="108" spans="1:42" ht="15" customHeight="1" x14ac:dyDescent="0.3"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</row>
    <row r="109" spans="1:42" ht="15" customHeight="1" x14ac:dyDescent="0.3"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</row>
    <row r="110" spans="1:42" ht="15" customHeight="1" x14ac:dyDescent="0.3"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</row>
    <row r="115" spans="4:34" ht="16.5" customHeight="1" x14ac:dyDescent="0.3"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1"/>
      <c r="W115" s="1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</row>
    <row r="116" spans="4:34" ht="16.5" customHeight="1" x14ac:dyDescent="0.3"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</row>
    <row r="117" spans="4:34" ht="16.5" customHeight="1" x14ac:dyDescent="0.3">
      <c r="D117" s="1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</row>
    <row r="118" spans="4:34" ht="15" customHeight="1" x14ac:dyDescent="0.3"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66"/>
      <c r="Y118" s="66"/>
      <c r="Z118" s="66"/>
      <c r="AA118" s="66"/>
      <c r="AB118" s="66"/>
      <c r="AC118" s="66"/>
      <c r="AD118" s="66"/>
      <c r="AE118" s="66"/>
      <c r="AF118" s="66"/>
      <c r="AG118" s="66"/>
      <c r="AH118" s="66"/>
    </row>
  </sheetData>
  <mergeCells count="11">
    <mergeCell ref="B3:AO3"/>
    <mergeCell ref="B4:AO4"/>
    <mergeCell ref="B78:AO78"/>
    <mergeCell ref="B86:AO86"/>
    <mergeCell ref="B94:AO94"/>
    <mergeCell ref="B5:AO5"/>
    <mergeCell ref="B15:AO15"/>
    <mergeCell ref="B7:AO7"/>
    <mergeCell ref="B30:AO30"/>
    <mergeCell ref="B49:AO49"/>
    <mergeCell ref="B71:AO71"/>
  </mergeCells>
  <conditionalFormatting sqref="B8:AO8">
    <cfRule type="containsText" dxfId="39" priority="22" operator="containsText" text="isflsh">
      <formula>NOT(ISERROR(SEARCH("isflsh",B8)))</formula>
    </cfRule>
  </conditionalFormatting>
  <conditionalFormatting sqref="B16:AO16">
    <cfRule type="containsText" dxfId="38" priority="19" operator="containsText" text="isflsh">
      <formula>NOT(ISERROR(SEARCH("isflsh",B16)))</formula>
    </cfRule>
  </conditionalFormatting>
  <conditionalFormatting sqref="B31:AO31">
    <cfRule type="containsText" dxfId="37" priority="16" operator="containsText" text="isflsh">
      <formula>NOT(ISERROR(SEARCH("isflsh",B31)))</formula>
    </cfRule>
  </conditionalFormatting>
  <conditionalFormatting sqref="B50:AO50">
    <cfRule type="containsText" dxfId="36" priority="13" operator="containsText" text="isflsh">
      <formula>NOT(ISERROR(SEARCH("isflsh",B50)))</formula>
    </cfRule>
  </conditionalFormatting>
  <conditionalFormatting sqref="B72:AO72">
    <cfRule type="containsText" dxfId="35" priority="10" operator="containsText" text="isflsh">
      <formula>NOT(ISERROR(SEARCH("isflsh",B72)))</formula>
    </cfRule>
  </conditionalFormatting>
  <conditionalFormatting sqref="B79:AO79">
    <cfRule type="containsText" dxfId="34" priority="7" operator="containsText" text="isflsh">
      <formula>NOT(ISERROR(SEARCH("isflsh",B79)))</formula>
    </cfRule>
  </conditionalFormatting>
  <conditionalFormatting sqref="B87:AO87">
    <cfRule type="containsText" dxfId="33" priority="4" operator="containsText" text="isflsh">
      <formula>NOT(ISERROR(SEARCH("isflsh",B87)))</formula>
    </cfRule>
  </conditionalFormatting>
  <conditionalFormatting sqref="B95:AO95">
    <cfRule type="containsText" dxfId="32" priority="1" operator="containsText" text="isflsh">
      <formula>NOT(ISERROR(SEARCH("isflsh",B95)))</formula>
    </cfRule>
  </conditionalFormatting>
  <hyperlinks>
    <hyperlink ref="A5" location="ÍNDICE!A1" display="Índice"/>
    <hyperlink ref="AP5" location="S11_conexo!A1" display="Siguiente"/>
    <hyperlink ref="AP4" location="'ECONOMÍA T 2024'!A1" display="Anterior"/>
  </hyperlinks>
  <pageMargins left="0.17" right="0.17" top="0.33" bottom="0.33" header="0.31496062992125984" footer="0.31496062992125984"/>
  <pageSetup paperSize="9" scale="48"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23"/>
  <sheetViews>
    <sheetView showGridLines="0" showZeros="0" zoomScale="60" zoomScaleNormal="6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0.85546875" customWidth="1"/>
    <col min="4" max="21" width="14.42578125" customWidth="1"/>
    <col min="22" max="22" width="8.85546875" customWidth="1"/>
    <col min="23" max="23" width="80.85546875" customWidth="1"/>
    <col min="24" max="41" width="14.42578125" customWidth="1"/>
    <col min="42" max="42" width="10.85546875" customWidth="1"/>
  </cols>
  <sheetData>
    <row r="1" spans="1:42" ht="105" customHeight="1" x14ac:dyDescent="0.2"/>
    <row r="2" spans="1:42" x14ac:dyDescent="0.2"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</row>
    <row r="3" spans="1:42" ht="18" customHeight="1" x14ac:dyDescent="0.2">
      <c r="B3" s="77" t="s">
        <v>35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</row>
    <row r="4" spans="1:42" ht="17.25" customHeight="1" x14ac:dyDescent="0.2">
      <c r="B4" s="74" t="s">
        <v>58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57" t="s">
        <v>50</v>
      </c>
    </row>
    <row r="5" spans="1:42" ht="16.5" customHeight="1" x14ac:dyDescent="0.2">
      <c r="A5" s="56" t="s">
        <v>3</v>
      </c>
      <c r="B5" s="79" t="s">
        <v>2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57" t="s">
        <v>49</v>
      </c>
    </row>
    <row r="6" spans="1:42" ht="17.25" x14ac:dyDescent="0.2"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>
        <v>0</v>
      </c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</row>
    <row r="7" spans="1:42" ht="16.5" customHeight="1" x14ac:dyDescent="0.2">
      <c r="B7" s="78" t="s">
        <v>31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</row>
    <row r="8" spans="1:42" ht="24.95" customHeight="1" x14ac:dyDescent="0.2">
      <c r="B8" s="46" t="s">
        <v>60</v>
      </c>
      <c r="C8" s="46" t="s">
        <v>61</v>
      </c>
      <c r="D8" s="46" t="s">
        <v>62</v>
      </c>
      <c r="E8" s="46" t="s">
        <v>63</v>
      </c>
      <c r="F8" s="46" t="s">
        <v>64</v>
      </c>
      <c r="G8" s="46" t="s">
        <v>65</v>
      </c>
      <c r="H8" s="46" t="s">
        <v>66</v>
      </c>
      <c r="I8" s="46" t="s">
        <v>67</v>
      </c>
      <c r="J8" s="46" t="s">
        <v>68</v>
      </c>
      <c r="K8" s="46" t="s">
        <v>69</v>
      </c>
      <c r="L8" s="46" t="s">
        <v>70</v>
      </c>
      <c r="M8" s="46" t="s">
        <v>71</v>
      </c>
      <c r="N8" s="46" t="s">
        <v>72</v>
      </c>
      <c r="O8" s="46" t="s">
        <v>73</v>
      </c>
      <c r="P8" s="46" t="s">
        <v>74</v>
      </c>
      <c r="Q8" s="46" t="s">
        <v>75</v>
      </c>
      <c r="R8" s="46" t="s">
        <v>76</v>
      </c>
      <c r="S8" s="46" t="s">
        <v>77</v>
      </c>
      <c r="T8" s="46" t="s">
        <v>78</v>
      </c>
      <c r="U8" s="46" t="s">
        <v>79</v>
      </c>
      <c r="V8" s="46" t="s">
        <v>60</v>
      </c>
      <c r="W8" s="46" t="s">
        <v>192</v>
      </c>
      <c r="X8" s="46" t="s">
        <v>62</v>
      </c>
      <c r="Y8" s="46" t="s">
        <v>63</v>
      </c>
      <c r="Z8" s="46" t="s">
        <v>64</v>
      </c>
      <c r="AA8" s="46" t="s">
        <v>65</v>
      </c>
      <c r="AB8" s="46" t="s">
        <v>66</v>
      </c>
      <c r="AC8" s="46" t="s">
        <v>67</v>
      </c>
      <c r="AD8" s="46" t="s">
        <v>68</v>
      </c>
      <c r="AE8" s="46" t="s">
        <v>69</v>
      </c>
      <c r="AF8" s="46" t="s">
        <v>70</v>
      </c>
      <c r="AG8" s="46" t="s">
        <v>71</v>
      </c>
      <c r="AH8" s="46" t="s">
        <v>72</v>
      </c>
      <c r="AI8" s="46" t="s">
        <v>73</v>
      </c>
      <c r="AJ8" s="46" t="s">
        <v>74</v>
      </c>
      <c r="AK8" s="46" t="s">
        <v>75</v>
      </c>
      <c r="AL8" s="46" t="s">
        <v>76</v>
      </c>
      <c r="AM8" s="46" t="s">
        <v>77</v>
      </c>
      <c r="AN8" s="46" t="s">
        <v>78</v>
      </c>
      <c r="AO8" s="46" t="s">
        <v>79</v>
      </c>
    </row>
    <row r="9" spans="1:42" ht="16.5" customHeight="1" x14ac:dyDescent="0.3">
      <c r="B9" s="25" t="s">
        <v>80</v>
      </c>
      <c r="C9" s="25" t="s">
        <v>81</v>
      </c>
      <c r="D9" s="25">
        <v>478588</v>
      </c>
      <c r="E9" s="25">
        <v>541835</v>
      </c>
      <c r="F9" s="25">
        <v>574480</v>
      </c>
      <c r="G9" s="25">
        <v>590041</v>
      </c>
      <c r="H9" s="25">
        <v>639448</v>
      </c>
      <c r="I9" s="25">
        <v>782054</v>
      </c>
      <c r="J9" s="25">
        <v>812874</v>
      </c>
      <c r="K9" s="25">
        <v>972948</v>
      </c>
      <c r="L9" s="25">
        <v>875780</v>
      </c>
      <c r="M9" s="25">
        <v>789995</v>
      </c>
      <c r="N9" s="25">
        <v>892921</v>
      </c>
      <c r="O9" s="25">
        <v>844137</v>
      </c>
      <c r="P9" s="25">
        <v>860042</v>
      </c>
      <c r="Q9" s="25">
        <v>581956</v>
      </c>
      <c r="R9" s="25">
        <v>663755</v>
      </c>
      <c r="S9" s="25">
        <v>815798</v>
      </c>
      <c r="T9" s="25">
        <v>860163</v>
      </c>
      <c r="U9" s="58">
        <v>864790</v>
      </c>
      <c r="V9" s="26" t="s">
        <v>193</v>
      </c>
      <c r="W9" s="26" t="s">
        <v>194</v>
      </c>
      <c r="X9" s="26">
        <v>782536</v>
      </c>
      <c r="Y9" s="26">
        <v>878841</v>
      </c>
      <c r="Z9" s="26">
        <v>1024571</v>
      </c>
      <c r="AA9" s="26">
        <v>1035835</v>
      </c>
      <c r="AB9" s="26">
        <v>1111037</v>
      </c>
      <c r="AC9" s="26">
        <v>1294317</v>
      </c>
      <c r="AD9" s="26">
        <v>1325395</v>
      </c>
      <c r="AE9" s="26">
        <v>1631003</v>
      </c>
      <c r="AF9" s="26">
        <v>1594084</v>
      </c>
      <c r="AG9" s="26">
        <v>1470898</v>
      </c>
      <c r="AH9" s="26">
        <v>1677191</v>
      </c>
      <c r="AI9" s="26">
        <v>1505997</v>
      </c>
      <c r="AJ9" s="26">
        <v>1559874</v>
      </c>
      <c r="AK9" s="26">
        <v>1058238</v>
      </c>
      <c r="AL9" s="26">
        <v>1237583</v>
      </c>
      <c r="AM9" s="26">
        <v>1375018</v>
      </c>
      <c r="AN9" s="26">
        <v>1441242</v>
      </c>
      <c r="AO9" s="26">
        <v>1452896</v>
      </c>
    </row>
    <row r="10" spans="1:42" ht="16.5" customHeight="1" x14ac:dyDescent="0.3">
      <c r="B10" s="26" t="s">
        <v>82</v>
      </c>
      <c r="C10" s="26" t="s">
        <v>83</v>
      </c>
      <c r="D10" s="26">
        <v>303948</v>
      </c>
      <c r="E10" s="26">
        <v>337006</v>
      </c>
      <c r="F10" s="26">
        <v>450091</v>
      </c>
      <c r="G10" s="26">
        <v>445794</v>
      </c>
      <c r="H10" s="26">
        <v>471589</v>
      </c>
      <c r="I10" s="26">
        <v>512263</v>
      </c>
      <c r="J10" s="26">
        <v>512521</v>
      </c>
      <c r="K10" s="26">
        <v>658055</v>
      </c>
      <c r="L10" s="26">
        <v>718304</v>
      </c>
      <c r="M10" s="26">
        <v>680903</v>
      </c>
      <c r="N10" s="26">
        <v>784270</v>
      </c>
      <c r="O10" s="26">
        <v>661860</v>
      </c>
      <c r="P10" s="26">
        <v>699832</v>
      </c>
      <c r="Q10" s="26">
        <v>476282</v>
      </c>
      <c r="R10" s="26">
        <v>573828</v>
      </c>
      <c r="S10" s="26">
        <v>559220</v>
      </c>
      <c r="T10" s="26">
        <v>581079</v>
      </c>
      <c r="U10" s="59">
        <v>588106</v>
      </c>
      <c r="V10" s="25" t="s">
        <v>195</v>
      </c>
      <c r="W10" s="25" t="s">
        <v>196</v>
      </c>
      <c r="X10" s="25">
        <v>782536</v>
      </c>
      <c r="Y10" s="25">
        <v>878841</v>
      </c>
      <c r="Z10" s="25">
        <v>1024571</v>
      </c>
      <c r="AA10" s="25">
        <v>1035835</v>
      </c>
      <c r="AB10" s="25">
        <v>1111037</v>
      </c>
      <c r="AC10" s="25">
        <v>1294317</v>
      </c>
      <c r="AD10" s="25">
        <v>1325395</v>
      </c>
      <c r="AE10" s="25">
        <v>1631003</v>
      </c>
      <c r="AF10" s="25">
        <v>1594084</v>
      </c>
      <c r="AG10" s="25">
        <v>1470898</v>
      </c>
      <c r="AH10" s="25">
        <v>1677191</v>
      </c>
      <c r="AI10" s="25">
        <v>1505997</v>
      </c>
      <c r="AJ10" s="25">
        <v>1559874</v>
      </c>
      <c r="AK10" s="25">
        <v>1058238</v>
      </c>
      <c r="AL10" s="25">
        <v>1237583</v>
      </c>
      <c r="AM10" s="25">
        <v>1375018</v>
      </c>
      <c r="AN10" s="25">
        <v>1441242</v>
      </c>
      <c r="AO10" s="25">
        <v>1452896</v>
      </c>
    </row>
    <row r="11" spans="1:42" ht="16.5" customHeight="1" x14ac:dyDescent="0.3">
      <c r="B11" s="25" t="s">
        <v>84</v>
      </c>
      <c r="C11" s="25" t="s">
        <v>85</v>
      </c>
      <c r="D11" s="25">
        <v>38209</v>
      </c>
      <c r="E11" s="25">
        <v>46224</v>
      </c>
      <c r="F11" s="25">
        <v>33753</v>
      </c>
      <c r="G11" s="25">
        <v>48319</v>
      </c>
      <c r="H11" s="25">
        <v>37249</v>
      </c>
      <c r="I11" s="25">
        <v>59508</v>
      </c>
      <c r="J11" s="25">
        <v>66789</v>
      </c>
      <c r="K11" s="25">
        <v>77043</v>
      </c>
      <c r="L11" s="25">
        <v>70763</v>
      </c>
      <c r="M11" s="25">
        <v>71734</v>
      </c>
      <c r="N11" s="25">
        <v>73054</v>
      </c>
      <c r="O11" s="25">
        <v>72656</v>
      </c>
      <c r="P11" s="25">
        <v>72334</v>
      </c>
      <c r="Q11" s="25">
        <v>60190</v>
      </c>
      <c r="R11" s="25">
        <v>62675</v>
      </c>
      <c r="S11" s="25">
        <v>56587</v>
      </c>
      <c r="T11" s="25">
        <v>52484</v>
      </c>
      <c r="U11" s="60">
        <v>56078</v>
      </c>
      <c r="V11" s="25" t="s">
        <v>197</v>
      </c>
      <c r="W11" s="25" t="s">
        <v>198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5">
        <v>0</v>
      </c>
      <c r="AG11" s="25">
        <v>0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</row>
    <row r="12" spans="1:42" ht="16.5" customHeight="1" x14ac:dyDescent="0.3">
      <c r="B12" s="26" t="s">
        <v>86</v>
      </c>
      <c r="C12" s="26" t="s">
        <v>87</v>
      </c>
      <c r="D12" s="26">
        <v>265739</v>
      </c>
      <c r="E12" s="26">
        <v>290782</v>
      </c>
      <c r="F12" s="26">
        <v>416338</v>
      </c>
      <c r="G12" s="26">
        <v>397475</v>
      </c>
      <c r="H12" s="26">
        <v>434340</v>
      </c>
      <c r="I12" s="26">
        <v>452755</v>
      </c>
      <c r="J12" s="26">
        <v>445732</v>
      </c>
      <c r="K12" s="26">
        <v>581012</v>
      </c>
      <c r="L12" s="26">
        <v>647541</v>
      </c>
      <c r="M12" s="26">
        <v>609169</v>
      </c>
      <c r="N12" s="26">
        <v>711216</v>
      </c>
      <c r="O12" s="26">
        <v>589204</v>
      </c>
      <c r="P12" s="26">
        <v>627498</v>
      </c>
      <c r="Q12" s="26">
        <v>416092</v>
      </c>
      <c r="R12" s="26">
        <v>511153</v>
      </c>
      <c r="S12" s="26">
        <v>502633</v>
      </c>
      <c r="T12" s="26">
        <v>528595</v>
      </c>
      <c r="U12" s="59">
        <v>532028</v>
      </c>
      <c r="V12" s="25" t="s">
        <v>199</v>
      </c>
      <c r="W12" s="25" t="s">
        <v>200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5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</row>
    <row r="13" spans="1:42" ht="16.5" customHeight="1" x14ac:dyDescent="0.3">
      <c r="B13" s="25"/>
      <c r="C13" s="25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1"/>
      <c r="W13" s="62"/>
      <c r="X13" s="61"/>
      <c r="Y13" s="61"/>
      <c r="Z13" s="6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</row>
    <row r="14" spans="1:42" ht="16.5" customHeight="1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62"/>
      <c r="X14" s="61"/>
      <c r="Y14" s="61"/>
      <c r="Z14" s="61"/>
      <c r="AA14" s="1"/>
      <c r="AB14" s="1"/>
      <c r="AC14" s="1"/>
      <c r="AD14" s="1"/>
      <c r="AE14" s="1"/>
      <c r="AF14" s="1"/>
      <c r="AG14" s="1"/>
      <c r="AH14" s="1"/>
      <c r="AI14" s="1"/>
    </row>
    <row r="15" spans="1:42" ht="16.5" customHeight="1" x14ac:dyDescent="0.2">
      <c r="B15" s="78" t="s">
        <v>12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</row>
    <row r="16" spans="1:42" ht="24.95" customHeight="1" x14ac:dyDescent="0.2">
      <c r="B16" s="46" t="s">
        <v>60</v>
      </c>
      <c r="C16" s="46" t="s">
        <v>61</v>
      </c>
      <c r="D16" s="46" t="s">
        <v>62</v>
      </c>
      <c r="E16" s="46" t="s">
        <v>63</v>
      </c>
      <c r="F16" s="46" t="s">
        <v>64</v>
      </c>
      <c r="G16" s="46" t="s">
        <v>65</v>
      </c>
      <c r="H16" s="46" t="s">
        <v>66</v>
      </c>
      <c r="I16" s="46" t="s">
        <v>67</v>
      </c>
      <c r="J16" s="46" t="s">
        <v>68</v>
      </c>
      <c r="K16" s="46" t="s">
        <v>69</v>
      </c>
      <c r="L16" s="46" t="s">
        <v>70</v>
      </c>
      <c r="M16" s="46" t="s">
        <v>71</v>
      </c>
      <c r="N16" s="46" t="s">
        <v>72</v>
      </c>
      <c r="O16" s="46" t="s">
        <v>73</v>
      </c>
      <c r="P16" s="46" t="s">
        <v>74</v>
      </c>
      <c r="Q16" s="46" t="s">
        <v>75</v>
      </c>
      <c r="R16" s="46" t="s">
        <v>76</v>
      </c>
      <c r="S16" s="46" t="s">
        <v>77</v>
      </c>
      <c r="T16" s="46" t="s">
        <v>78</v>
      </c>
      <c r="U16" s="46" t="s">
        <v>79</v>
      </c>
      <c r="V16" s="46" t="s">
        <v>60</v>
      </c>
      <c r="W16" s="46" t="s">
        <v>192</v>
      </c>
      <c r="X16" s="46" t="s">
        <v>62</v>
      </c>
      <c r="Y16" s="46" t="s">
        <v>63</v>
      </c>
      <c r="Z16" s="46" t="s">
        <v>64</v>
      </c>
      <c r="AA16" s="46" t="s">
        <v>65</v>
      </c>
      <c r="AB16" s="46" t="s">
        <v>66</v>
      </c>
      <c r="AC16" s="46" t="s">
        <v>67</v>
      </c>
      <c r="AD16" s="46" t="s">
        <v>68</v>
      </c>
      <c r="AE16" s="46" t="s">
        <v>69</v>
      </c>
      <c r="AF16" s="46" t="s">
        <v>70</v>
      </c>
      <c r="AG16" s="46" t="s">
        <v>71</v>
      </c>
      <c r="AH16" s="46" t="s">
        <v>72</v>
      </c>
      <c r="AI16" s="46" t="s">
        <v>73</v>
      </c>
      <c r="AJ16" s="46" t="s">
        <v>74</v>
      </c>
      <c r="AK16" s="46" t="s">
        <v>75</v>
      </c>
      <c r="AL16" s="46" t="s">
        <v>76</v>
      </c>
      <c r="AM16" s="46" t="s">
        <v>77</v>
      </c>
      <c r="AN16" s="46" t="s">
        <v>78</v>
      </c>
      <c r="AO16" s="46" t="s">
        <v>79</v>
      </c>
    </row>
    <row r="17" spans="2:41" ht="16.5" customHeight="1" x14ac:dyDescent="0.2">
      <c r="B17" s="26" t="s">
        <v>88</v>
      </c>
      <c r="C17" s="26" t="s">
        <v>89</v>
      </c>
      <c r="D17" s="26">
        <v>118638</v>
      </c>
      <c r="E17" s="26">
        <v>133462</v>
      </c>
      <c r="F17" s="26">
        <v>151333</v>
      </c>
      <c r="G17" s="26">
        <v>157290</v>
      </c>
      <c r="H17" s="26">
        <v>176100</v>
      </c>
      <c r="I17" s="26">
        <v>230549</v>
      </c>
      <c r="J17" s="26">
        <v>246140</v>
      </c>
      <c r="K17" s="26">
        <v>309901</v>
      </c>
      <c r="L17" s="26">
        <v>274309</v>
      </c>
      <c r="M17" s="26">
        <v>267802</v>
      </c>
      <c r="N17" s="26">
        <v>291672</v>
      </c>
      <c r="O17" s="26">
        <v>268446</v>
      </c>
      <c r="P17" s="26">
        <v>279632</v>
      </c>
      <c r="Q17" s="26">
        <v>197079</v>
      </c>
      <c r="R17" s="26">
        <v>225642</v>
      </c>
      <c r="S17" s="26">
        <v>215621</v>
      </c>
      <c r="T17" s="26">
        <v>223764</v>
      </c>
      <c r="U17" s="63">
        <v>222965</v>
      </c>
      <c r="V17" s="29" t="s">
        <v>82</v>
      </c>
      <c r="W17" s="29" t="s">
        <v>83</v>
      </c>
      <c r="X17" s="26">
        <v>303948</v>
      </c>
      <c r="Y17" s="26">
        <v>337006</v>
      </c>
      <c r="Z17" s="26">
        <v>450091</v>
      </c>
      <c r="AA17" s="26">
        <v>445794</v>
      </c>
      <c r="AB17" s="26">
        <v>471589</v>
      </c>
      <c r="AC17" s="26">
        <v>512263</v>
      </c>
      <c r="AD17" s="26">
        <v>512521</v>
      </c>
      <c r="AE17" s="26">
        <v>658055</v>
      </c>
      <c r="AF17" s="26">
        <v>718304</v>
      </c>
      <c r="AG17" s="26">
        <v>680903</v>
      </c>
      <c r="AH17" s="26">
        <v>784270</v>
      </c>
      <c r="AI17" s="26">
        <v>661860</v>
      </c>
      <c r="AJ17" s="26">
        <v>699832</v>
      </c>
      <c r="AK17" s="26">
        <v>476282</v>
      </c>
      <c r="AL17" s="26">
        <v>573828</v>
      </c>
      <c r="AM17" s="26">
        <v>559220</v>
      </c>
      <c r="AN17" s="26">
        <v>581079</v>
      </c>
      <c r="AO17" s="26">
        <v>588106</v>
      </c>
    </row>
    <row r="18" spans="2:41" ht="16.5" customHeight="1" x14ac:dyDescent="0.3">
      <c r="B18" s="25" t="s">
        <v>90</v>
      </c>
      <c r="C18" s="25" t="s">
        <v>91</v>
      </c>
      <c r="D18" s="25">
        <v>100484</v>
      </c>
      <c r="E18" s="25">
        <v>112507</v>
      </c>
      <c r="F18" s="25">
        <v>127737</v>
      </c>
      <c r="G18" s="25">
        <v>132208</v>
      </c>
      <c r="H18" s="25">
        <v>148048</v>
      </c>
      <c r="I18" s="25">
        <v>187362</v>
      </c>
      <c r="J18" s="25">
        <v>200625</v>
      </c>
      <c r="K18" s="25">
        <v>253049</v>
      </c>
      <c r="L18" s="25">
        <v>223585</v>
      </c>
      <c r="M18" s="25">
        <v>218673</v>
      </c>
      <c r="N18" s="25">
        <v>238120</v>
      </c>
      <c r="O18" s="25">
        <v>218834</v>
      </c>
      <c r="P18" s="25">
        <v>227554</v>
      </c>
      <c r="Q18" s="25">
        <v>160347</v>
      </c>
      <c r="R18" s="25">
        <v>183919</v>
      </c>
      <c r="S18" s="25">
        <v>172559</v>
      </c>
      <c r="T18" s="25">
        <v>179077</v>
      </c>
      <c r="U18" s="60">
        <v>178437</v>
      </c>
      <c r="V18" s="29" t="s">
        <v>86</v>
      </c>
      <c r="W18" s="29" t="s">
        <v>87</v>
      </c>
      <c r="X18" s="26">
        <v>265739</v>
      </c>
      <c r="Y18" s="26">
        <v>290782</v>
      </c>
      <c r="Z18" s="26">
        <v>416338</v>
      </c>
      <c r="AA18" s="26">
        <v>397475</v>
      </c>
      <c r="AB18" s="26">
        <v>434340</v>
      </c>
      <c r="AC18" s="26">
        <v>452755</v>
      </c>
      <c r="AD18" s="26">
        <v>445732</v>
      </c>
      <c r="AE18" s="26">
        <v>581012</v>
      </c>
      <c r="AF18" s="26">
        <v>647541</v>
      </c>
      <c r="AG18" s="26">
        <v>609169</v>
      </c>
      <c r="AH18" s="26">
        <v>711216</v>
      </c>
      <c r="AI18" s="26">
        <v>589204</v>
      </c>
      <c r="AJ18" s="26">
        <v>627498</v>
      </c>
      <c r="AK18" s="26">
        <v>416092</v>
      </c>
      <c r="AL18" s="26">
        <v>511153</v>
      </c>
      <c r="AM18" s="26">
        <v>502633</v>
      </c>
      <c r="AN18" s="26">
        <v>528595</v>
      </c>
      <c r="AO18" s="26">
        <v>532028</v>
      </c>
    </row>
    <row r="19" spans="2:41" ht="16.5" customHeight="1" x14ac:dyDescent="0.3">
      <c r="B19" s="25" t="s">
        <v>92</v>
      </c>
      <c r="C19" s="25" t="s">
        <v>93</v>
      </c>
      <c r="D19" s="25">
        <v>18154</v>
      </c>
      <c r="E19" s="25">
        <v>20955</v>
      </c>
      <c r="F19" s="25">
        <v>23596</v>
      </c>
      <c r="G19" s="25">
        <v>25082</v>
      </c>
      <c r="H19" s="25">
        <v>28052</v>
      </c>
      <c r="I19" s="25">
        <v>43187</v>
      </c>
      <c r="J19" s="25">
        <v>45515</v>
      </c>
      <c r="K19" s="25">
        <v>56852</v>
      </c>
      <c r="L19" s="25">
        <v>50724</v>
      </c>
      <c r="M19" s="25">
        <v>49129</v>
      </c>
      <c r="N19" s="25">
        <v>53552</v>
      </c>
      <c r="O19" s="25">
        <v>49612</v>
      </c>
      <c r="P19" s="25">
        <v>52078</v>
      </c>
      <c r="Q19" s="25">
        <v>36732</v>
      </c>
      <c r="R19" s="25">
        <v>41723</v>
      </c>
      <c r="S19" s="25">
        <v>43062</v>
      </c>
      <c r="T19" s="25">
        <v>44687</v>
      </c>
      <c r="U19" s="60">
        <v>44528</v>
      </c>
      <c r="V19" s="25"/>
      <c r="W19" s="1"/>
      <c r="X19" s="61"/>
      <c r="Y19" s="61"/>
      <c r="Z19" s="61"/>
      <c r="AA19" s="1"/>
      <c r="AB19" s="1"/>
      <c r="AC19" s="1"/>
      <c r="AD19" s="1"/>
      <c r="AE19" s="1"/>
      <c r="AF19" s="1"/>
      <c r="AG19" s="1"/>
      <c r="AH19" s="1"/>
      <c r="AI19" s="1"/>
    </row>
    <row r="20" spans="2:41" ht="16.5" customHeight="1" x14ac:dyDescent="0.3">
      <c r="B20" s="25" t="s">
        <v>94</v>
      </c>
      <c r="C20" s="25" t="s">
        <v>95</v>
      </c>
      <c r="D20" s="25">
        <v>11235</v>
      </c>
      <c r="E20" s="25">
        <v>12917</v>
      </c>
      <c r="F20" s="25">
        <v>14906</v>
      </c>
      <c r="G20" s="25">
        <v>16016</v>
      </c>
      <c r="H20" s="25">
        <v>17946</v>
      </c>
      <c r="I20" s="25">
        <v>27543</v>
      </c>
      <c r="J20" s="25">
        <v>29438</v>
      </c>
      <c r="K20" s="25">
        <v>37232</v>
      </c>
      <c r="L20" s="25">
        <v>32806</v>
      </c>
      <c r="M20" s="25">
        <v>32174</v>
      </c>
      <c r="N20" s="25">
        <v>35251</v>
      </c>
      <c r="O20" s="25">
        <v>32894</v>
      </c>
      <c r="P20" s="25">
        <v>34412</v>
      </c>
      <c r="Q20" s="25">
        <v>24416</v>
      </c>
      <c r="R20" s="25">
        <v>27611</v>
      </c>
      <c r="S20" s="25">
        <v>28398</v>
      </c>
      <c r="T20" s="25">
        <v>29470</v>
      </c>
      <c r="U20" s="60">
        <v>29364</v>
      </c>
      <c r="V20" s="25"/>
      <c r="W20" s="1"/>
      <c r="X20" s="61"/>
      <c r="Y20" s="61"/>
      <c r="Z20" s="61"/>
      <c r="AA20" s="1"/>
      <c r="AB20" s="1"/>
      <c r="AC20" s="1"/>
      <c r="AD20" s="1"/>
      <c r="AE20" s="1"/>
      <c r="AF20" s="1"/>
      <c r="AG20" s="1"/>
      <c r="AH20" s="1"/>
      <c r="AI20" s="1"/>
    </row>
    <row r="21" spans="2:41" ht="16.5" customHeight="1" x14ac:dyDescent="0.3">
      <c r="B21" s="25" t="s">
        <v>96</v>
      </c>
      <c r="C21" s="25" t="s">
        <v>97</v>
      </c>
      <c r="D21" s="25">
        <v>6919</v>
      </c>
      <c r="E21" s="25">
        <v>8038</v>
      </c>
      <c r="F21" s="25">
        <v>8690</v>
      </c>
      <c r="G21" s="25">
        <v>9066</v>
      </c>
      <c r="H21" s="25">
        <v>10106</v>
      </c>
      <c r="I21" s="25">
        <v>15644</v>
      </c>
      <c r="J21" s="25">
        <v>16077</v>
      </c>
      <c r="K21" s="25">
        <v>19620</v>
      </c>
      <c r="L21" s="25">
        <v>17918</v>
      </c>
      <c r="M21" s="25">
        <v>16955</v>
      </c>
      <c r="N21" s="25">
        <v>18301</v>
      </c>
      <c r="O21" s="25">
        <v>16718</v>
      </c>
      <c r="P21" s="25">
        <v>17666</v>
      </c>
      <c r="Q21" s="25">
        <v>12316</v>
      </c>
      <c r="R21" s="25">
        <v>14112</v>
      </c>
      <c r="S21" s="25">
        <v>14664</v>
      </c>
      <c r="T21" s="25">
        <v>15217</v>
      </c>
      <c r="U21" s="60">
        <v>15164</v>
      </c>
      <c r="V21" s="25"/>
      <c r="W21" s="1"/>
      <c r="X21" s="61"/>
      <c r="Y21" s="61"/>
      <c r="Z21" s="61"/>
      <c r="AA21" s="1"/>
      <c r="AB21" s="1"/>
      <c r="AC21" s="1"/>
      <c r="AD21" s="1"/>
      <c r="AE21" s="1"/>
      <c r="AF21" s="1"/>
      <c r="AG21" s="1"/>
      <c r="AH21" s="1"/>
      <c r="AI21" s="1"/>
    </row>
    <row r="22" spans="2:41" ht="16.5" customHeight="1" x14ac:dyDescent="0.3">
      <c r="B22" s="25" t="s">
        <v>98</v>
      </c>
      <c r="C22" s="25" t="s">
        <v>99</v>
      </c>
      <c r="D22" s="25">
        <v>1281</v>
      </c>
      <c r="E22" s="25">
        <v>1494</v>
      </c>
      <c r="F22" s="25">
        <v>1622</v>
      </c>
      <c r="G22" s="25">
        <v>1992</v>
      </c>
      <c r="H22" s="25">
        <v>2606</v>
      </c>
      <c r="I22" s="25">
        <v>4887</v>
      </c>
      <c r="J22" s="25">
        <v>5029</v>
      </c>
      <c r="K22" s="25">
        <v>6206</v>
      </c>
      <c r="L22" s="25">
        <v>8625</v>
      </c>
      <c r="M22" s="25">
        <v>9910</v>
      </c>
      <c r="N22" s="25">
        <v>9409</v>
      </c>
      <c r="O22" s="25">
        <v>9833</v>
      </c>
      <c r="P22" s="25">
        <v>10174</v>
      </c>
      <c r="Q22" s="25">
        <v>6561</v>
      </c>
      <c r="R22" s="25">
        <v>7028</v>
      </c>
      <c r="S22" s="25">
        <v>6922</v>
      </c>
      <c r="T22" s="25">
        <v>7236</v>
      </c>
      <c r="U22" s="60">
        <v>7207</v>
      </c>
      <c r="V22" s="25"/>
      <c r="W22" s="1"/>
      <c r="X22" s="61"/>
      <c r="Y22" s="61"/>
      <c r="Z22" s="61"/>
      <c r="AA22" s="1"/>
      <c r="AB22" s="1"/>
      <c r="AC22" s="1"/>
      <c r="AD22" s="1"/>
      <c r="AE22" s="1"/>
      <c r="AF22" s="1"/>
      <c r="AG22" s="1"/>
      <c r="AH22" s="1"/>
      <c r="AI22" s="1"/>
    </row>
    <row r="23" spans="2:41" ht="16.5" customHeight="1" x14ac:dyDescent="0.3">
      <c r="B23" s="25" t="s">
        <v>100</v>
      </c>
      <c r="C23" s="25" t="s">
        <v>101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60">
        <v>0</v>
      </c>
      <c r="V23" s="25"/>
      <c r="W23" s="1"/>
      <c r="X23" s="61"/>
      <c r="Y23" s="61"/>
      <c r="Z23" s="61"/>
      <c r="AA23" s="1"/>
      <c r="AB23" s="1"/>
      <c r="AC23" s="1"/>
      <c r="AD23" s="1"/>
      <c r="AE23" s="1"/>
      <c r="AF23" s="1"/>
      <c r="AG23" s="1"/>
      <c r="AH23" s="1"/>
      <c r="AI23" s="1"/>
    </row>
    <row r="24" spans="2:41" ht="16.5" customHeight="1" x14ac:dyDescent="0.3">
      <c r="B24" s="26" t="s">
        <v>102</v>
      </c>
      <c r="C24" s="26" t="s">
        <v>103</v>
      </c>
      <c r="D24" s="26">
        <v>184029</v>
      </c>
      <c r="E24" s="26">
        <v>202050</v>
      </c>
      <c r="F24" s="26">
        <v>297136</v>
      </c>
      <c r="G24" s="26">
        <v>286512</v>
      </c>
      <c r="H24" s="26">
        <v>292883</v>
      </c>
      <c r="I24" s="26">
        <v>276827</v>
      </c>
      <c r="J24" s="26">
        <v>261352</v>
      </c>
      <c r="K24" s="26">
        <v>341948</v>
      </c>
      <c r="L24" s="26">
        <v>435370</v>
      </c>
      <c r="M24" s="26">
        <v>403191</v>
      </c>
      <c r="N24" s="26">
        <v>483189</v>
      </c>
      <c r="O24" s="26">
        <v>383581</v>
      </c>
      <c r="P24" s="26">
        <v>410026</v>
      </c>
      <c r="Q24" s="26">
        <v>272642</v>
      </c>
      <c r="R24" s="26">
        <v>341158</v>
      </c>
      <c r="S24" s="26">
        <v>336677</v>
      </c>
      <c r="T24" s="26">
        <v>350079</v>
      </c>
      <c r="U24" s="59">
        <v>357934</v>
      </c>
      <c r="V24" s="25"/>
      <c r="W24" s="1"/>
      <c r="X24" s="61"/>
      <c r="Y24" s="61"/>
      <c r="Z24" s="61"/>
      <c r="AA24" s="1"/>
      <c r="AB24" s="1"/>
      <c r="AC24" s="1"/>
      <c r="AD24" s="1"/>
      <c r="AE24" s="1"/>
      <c r="AF24" s="1"/>
      <c r="AG24" s="1"/>
      <c r="AH24" s="1"/>
      <c r="AI24" s="1"/>
    </row>
    <row r="25" spans="2:41" ht="16.5" customHeight="1" x14ac:dyDescent="0.3">
      <c r="B25" s="26" t="s">
        <v>104</v>
      </c>
      <c r="C25" s="26" t="s">
        <v>105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59">
        <v>0</v>
      </c>
      <c r="V25" s="25"/>
      <c r="W25" s="1"/>
      <c r="X25" s="61"/>
      <c r="Y25" s="61"/>
      <c r="Z25" s="61"/>
      <c r="AA25" s="1"/>
      <c r="AB25" s="1"/>
      <c r="AC25" s="1"/>
      <c r="AD25" s="1"/>
      <c r="AE25" s="1"/>
      <c r="AF25" s="1"/>
      <c r="AG25" s="1"/>
      <c r="AH25" s="1"/>
      <c r="AI25" s="1"/>
    </row>
    <row r="26" spans="2:41" ht="16.5" customHeight="1" x14ac:dyDescent="0.3">
      <c r="B26" s="26" t="s">
        <v>106</v>
      </c>
      <c r="C26" s="26" t="s">
        <v>107</v>
      </c>
      <c r="D26" s="26">
        <v>145820</v>
      </c>
      <c r="E26" s="26">
        <v>155826</v>
      </c>
      <c r="F26" s="26">
        <v>263383</v>
      </c>
      <c r="G26" s="26">
        <v>238193</v>
      </c>
      <c r="H26" s="26">
        <v>255634</v>
      </c>
      <c r="I26" s="26">
        <v>217319</v>
      </c>
      <c r="J26" s="26">
        <v>194563</v>
      </c>
      <c r="K26" s="26">
        <v>264905</v>
      </c>
      <c r="L26" s="26">
        <v>364607</v>
      </c>
      <c r="M26" s="26">
        <v>331457</v>
      </c>
      <c r="N26" s="26">
        <v>410135</v>
      </c>
      <c r="O26" s="26">
        <v>310925</v>
      </c>
      <c r="P26" s="26">
        <v>337692</v>
      </c>
      <c r="Q26" s="26">
        <v>212452</v>
      </c>
      <c r="R26" s="26">
        <v>278483</v>
      </c>
      <c r="S26" s="26">
        <v>280090</v>
      </c>
      <c r="T26" s="26">
        <v>297595</v>
      </c>
      <c r="U26" s="59">
        <v>301856</v>
      </c>
      <c r="V26" s="25"/>
      <c r="W26" s="1"/>
      <c r="X26" s="61"/>
      <c r="Y26" s="61"/>
      <c r="Z26" s="61"/>
      <c r="AA26" s="1"/>
      <c r="AB26" s="1"/>
      <c r="AC26" s="1"/>
      <c r="AD26" s="1"/>
      <c r="AE26" s="1"/>
      <c r="AF26" s="1"/>
      <c r="AG26" s="1"/>
      <c r="AH26" s="1"/>
      <c r="AI26" s="1"/>
    </row>
    <row r="27" spans="2:41" ht="16.5" customHeight="1" x14ac:dyDescent="0.3">
      <c r="B27" s="26" t="s">
        <v>108</v>
      </c>
      <c r="C27" s="26" t="s">
        <v>109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5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2:41" ht="16.5" customHeight="1" x14ac:dyDescent="0.3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2:41" ht="16.5" customHeight="1" x14ac:dyDescent="0.3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2:41" ht="16.5" customHeight="1" x14ac:dyDescent="0.2">
      <c r="B30" s="78" t="s">
        <v>14</v>
      </c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</row>
    <row r="31" spans="2:41" ht="24.95" customHeight="1" x14ac:dyDescent="0.2">
      <c r="B31" s="46" t="s">
        <v>60</v>
      </c>
      <c r="C31" s="46" t="s">
        <v>61</v>
      </c>
      <c r="D31" s="46" t="s">
        <v>62</v>
      </c>
      <c r="E31" s="46" t="s">
        <v>63</v>
      </c>
      <c r="F31" s="46" t="s">
        <v>64</v>
      </c>
      <c r="G31" s="46" t="s">
        <v>65</v>
      </c>
      <c r="H31" s="46" t="s">
        <v>66</v>
      </c>
      <c r="I31" s="46" t="s">
        <v>67</v>
      </c>
      <c r="J31" s="46" t="s">
        <v>68</v>
      </c>
      <c r="K31" s="46" t="s">
        <v>69</v>
      </c>
      <c r="L31" s="46" t="s">
        <v>70</v>
      </c>
      <c r="M31" s="46" t="s">
        <v>71</v>
      </c>
      <c r="N31" s="46" t="s">
        <v>72</v>
      </c>
      <c r="O31" s="46" t="s">
        <v>73</v>
      </c>
      <c r="P31" s="46" t="s">
        <v>74</v>
      </c>
      <c r="Q31" s="46" t="s">
        <v>75</v>
      </c>
      <c r="R31" s="46" t="s">
        <v>76</v>
      </c>
      <c r="S31" s="46" t="s">
        <v>77</v>
      </c>
      <c r="T31" s="46" t="s">
        <v>78</v>
      </c>
      <c r="U31" s="46" t="s">
        <v>79</v>
      </c>
      <c r="V31" s="46" t="s">
        <v>60</v>
      </c>
      <c r="W31" s="46" t="s">
        <v>192</v>
      </c>
      <c r="X31" s="46" t="s">
        <v>62</v>
      </c>
      <c r="Y31" s="46" t="s">
        <v>63</v>
      </c>
      <c r="Z31" s="46" t="s">
        <v>64</v>
      </c>
      <c r="AA31" s="46" t="s">
        <v>65</v>
      </c>
      <c r="AB31" s="46" t="s">
        <v>66</v>
      </c>
      <c r="AC31" s="46" t="s">
        <v>67</v>
      </c>
      <c r="AD31" s="46" t="s">
        <v>68</v>
      </c>
      <c r="AE31" s="46" t="s">
        <v>69</v>
      </c>
      <c r="AF31" s="46" t="s">
        <v>70</v>
      </c>
      <c r="AG31" s="46" t="s">
        <v>71</v>
      </c>
      <c r="AH31" s="46" t="s">
        <v>72</v>
      </c>
      <c r="AI31" s="46" t="s">
        <v>73</v>
      </c>
      <c r="AJ31" s="46" t="s">
        <v>74</v>
      </c>
      <c r="AK31" s="46" t="s">
        <v>75</v>
      </c>
      <c r="AL31" s="46" t="s">
        <v>76</v>
      </c>
      <c r="AM31" s="46" t="s">
        <v>77</v>
      </c>
      <c r="AN31" s="46" t="s">
        <v>78</v>
      </c>
      <c r="AO31" s="46" t="s">
        <v>79</v>
      </c>
    </row>
    <row r="32" spans="2:41" ht="16.5" customHeight="1" x14ac:dyDescent="0.3">
      <c r="B32" s="25" t="s">
        <v>110</v>
      </c>
      <c r="C32" s="25" t="s">
        <v>111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58">
        <v>0</v>
      </c>
      <c r="V32" s="26" t="s">
        <v>102</v>
      </c>
      <c r="W32" s="26" t="s">
        <v>103</v>
      </c>
      <c r="X32" s="26">
        <v>184029</v>
      </c>
      <c r="Y32" s="26">
        <v>202050</v>
      </c>
      <c r="Z32" s="26">
        <v>297136</v>
      </c>
      <c r="AA32" s="26">
        <v>286512</v>
      </c>
      <c r="AB32" s="26">
        <v>292883</v>
      </c>
      <c r="AC32" s="26">
        <v>276827</v>
      </c>
      <c r="AD32" s="26">
        <v>261352</v>
      </c>
      <c r="AE32" s="26">
        <v>341948</v>
      </c>
      <c r="AF32" s="26">
        <v>435370</v>
      </c>
      <c r="AG32" s="26">
        <v>403191</v>
      </c>
      <c r="AH32" s="26">
        <v>483189</v>
      </c>
      <c r="AI32" s="26">
        <v>383581</v>
      </c>
      <c r="AJ32" s="26">
        <v>410026</v>
      </c>
      <c r="AK32" s="26">
        <v>272642</v>
      </c>
      <c r="AL32" s="26">
        <v>341158</v>
      </c>
      <c r="AM32" s="26">
        <v>336677</v>
      </c>
      <c r="AN32" s="26">
        <v>350079</v>
      </c>
      <c r="AO32" s="26">
        <v>357934</v>
      </c>
    </row>
    <row r="33" spans="2:41" ht="16.5" customHeight="1" x14ac:dyDescent="0.3">
      <c r="B33" s="25" t="s">
        <v>112</v>
      </c>
      <c r="C33" s="25" t="s">
        <v>113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60">
        <v>0</v>
      </c>
      <c r="V33" s="26" t="s">
        <v>104</v>
      </c>
      <c r="W33" s="26" t="s">
        <v>105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</row>
    <row r="34" spans="2:41" ht="16.5" customHeight="1" x14ac:dyDescent="0.3">
      <c r="B34" s="25" t="s">
        <v>114</v>
      </c>
      <c r="C34" s="25" t="s">
        <v>115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60">
        <v>0</v>
      </c>
      <c r="V34" s="26" t="s">
        <v>106</v>
      </c>
      <c r="W34" s="26" t="s">
        <v>107</v>
      </c>
      <c r="X34" s="26">
        <v>145820</v>
      </c>
      <c r="Y34" s="26">
        <v>155826</v>
      </c>
      <c r="Z34" s="26">
        <v>263383</v>
      </c>
      <c r="AA34" s="26">
        <v>238193</v>
      </c>
      <c r="AB34" s="26">
        <v>255634</v>
      </c>
      <c r="AC34" s="26">
        <v>217319</v>
      </c>
      <c r="AD34" s="26">
        <v>194563</v>
      </c>
      <c r="AE34" s="26">
        <v>264905</v>
      </c>
      <c r="AF34" s="26">
        <v>364607</v>
      </c>
      <c r="AG34" s="26">
        <v>331457</v>
      </c>
      <c r="AH34" s="26">
        <v>410135</v>
      </c>
      <c r="AI34" s="26">
        <v>310925</v>
      </c>
      <c r="AJ34" s="26">
        <v>337692</v>
      </c>
      <c r="AK34" s="26">
        <v>212452</v>
      </c>
      <c r="AL34" s="26">
        <v>278483</v>
      </c>
      <c r="AM34" s="26">
        <v>280090</v>
      </c>
      <c r="AN34" s="26">
        <v>297595</v>
      </c>
      <c r="AO34" s="26">
        <v>301856</v>
      </c>
    </row>
    <row r="35" spans="2:41" ht="16.5" customHeight="1" x14ac:dyDescent="0.3">
      <c r="B35" s="25" t="s">
        <v>116</v>
      </c>
      <c r="C35" s="25" t="s">
        <v>117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60">
        <v>0</v>
      </c>
      <c r="V35" s="26" t="s">
        <v>108</v>
      </c>
      <c r="W35" s="26" t="s">
        <v>109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</row>
    <row r="36" spans="2:41" ht="16.5" customHeight="1" x14ac:dyDescent="0.3">
      <c r="B36" s="25" t="s">
        <v>118</v>
      </c>
      <c r="C36" s="25" t="s">
        <v>119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60">
        <v>0</v>
      </c>
      <c r="V36" s="25" t="s">
        <v>88</v>
      </c>
      <c r="W36" s="25" t="s">
        <v>89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</row>
    <row r="37" spans="2:41" ht="16.5" customHeight="1" x14ac:dyDescent="0.3">
      <c r="B37" s="25" t="s">
        <v>120</v>
      </c>
      <c r="C37" s="25" t="s">
        <v>121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60">
        <v>0</v>
      </c>
      <c r="V37" s="25" t="s">
        <v>201</v>
      </c>
      <c r="W37" s="25" t="s">
        <v>202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</row>
    <row r="38" spans="2:41" ht="16.5" customHeight="1" x14ac:dyDescent="0.3">
      <c r="B38" s="25" t="s">
        <v>122</v>
      </c>
      <c r="C38" s="25" t="s">
        <v>123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60">
        <v>0</v>
      </c>
      <c r="V38" s="25" t="s">
        <v>203</v>
      </c>
      <c r="W38" s="25" t="s">
        <v>204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</row>
    <row r="39" spans="2:41" ht="16.5" customHeight="1" x14ac:dyDescent="0.3">
      <c r="B39" s="25" t="s">
        <v>124</v>
      </c>
      <c r="C39" s="25" t="s">
        <v>125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60">
        <v>0</v>
      </c>
      <c r="V39" s="25" t="s">
        <v>110</v>
      </c>
      <c r="W39" s="25" t="s">
        <v>111</v>
      </c>
      <c r="X39" s="25">
        <v>18172</v>
      </c>
      <c r="Y39" s="25">
        <v>24309</v>
      </c>
      <c r="Z39" s="25">
        <v>31202</v>
      </c>
      <c r="AA39" s="25">
        <v>30210</v>
      </c>
      <c r="AB39" s="25">
        <v>32853</v>
      </c>
      <c r="AC39" s="25">
        <v>41544</v>
      </c>
      <c r="AD39" s="25">
        <v>43491</v>
      </c>
      <c r="AE39" s="25">
        <v>58801</v>
      </c>
      <c r="AF39" s="25">
        <v>48267</v>
      </c>
      <c r="AG39" s="25">
        <v>47975</v>
      </c>
      <c r="AH39" s="25">
        <v>57273</v>
      </c>
      <c r="AI39" s="25">
        <v>48145</v>
      </c>
      <c r="AJ39" s="25">
        <v>51432</v>
      </c>
      <c r="AK39" s="25">
        <v>32729</v>
      </c>
      <c r="AL39" s="25">
        <v>35992</v>
      </c>
      <c r="AM39" s="25">
        <v>45468</v>
      </c>
      <c r="AN39" s="25">
        <v>47101</v>
      </c>
      <c r="AO39" s="25">
        <v>47192</v>
      </c>
    </row>
    <row r="40" spans="2:41" ht="16.5" customHeight="1" x14ac:dyDescent="0.3">
      <c r="B40" s="26" t="s">
        <v>126</v>
      </c>
      <c r="C40" s="26" t="s">
        <v>127</v>
      </c>
      <c r="D40" s="26">
        <v>202201</v>
      </c>
      <c r="E40" s="26">
        <v>226359</v>
      </c>
      <c r="F40" s="26">
        <v>328338</v>
      </c>
      <c r="G40" s="26">
        <v>316722</v>
      </c>
      <c r="H40" s="26">
        <v>325736</v>
      </c>
      <c r="I40" s="26">
        <v>318371</v>
      </c>
      <c r="J40" s="26">
        <v>304843</v>
      </c>
      <c r="K40" s="26">
        <v>400749</v>
      </c>
      <c r="L40" s="26">
        <v>483637</v>
      </c>
      <c r="M40" s="26">
        <v>451166</v>
      </c>
      <c r="N40" s="26">
        <v>540462</v>
      </c>
      <c r="O40" s="26">
        <v>431726</v>
      </c>
      <c r="P40" s="26">
        <v>461458</v>
      </c>
      <c r="Q40" s="26">
        <v>305371</v>
      </c>
      <c r="R40" s="26">
        <v>377150</v>
      </c>
      <c r="S40" s="26">
        <v>382145</v>
      </c>
      <c r="T40" s="26">
        <v>397180</v>
      </c>
      <c r="U40" s="59">
        <v>405126</v>
      </c>
      <c r="V40" s="25" t="s">
        <v>112</v>
      </c>
      <c r="W40" s="25" t="s">
        <v>113</v>
      </c>
      <c r="X40" s="25">
        <v>7815</v>
      </c>
      <c r="Y40" s="25">
        <v>8865</v>
      </c>
      <c r="Z40" s="25">
        <v>9682</v>
      </c>
      <c r="AA40" s="25">
        <v>8492</v>
      </c>
      <c r="AB40" s="25">
        <v>9254</v>
      </c>
      <c r="AC40" s="25">
        <v>10334</v>
      </c>
      <c r="AD40" s="25">
        <v>11087</v>
      </c>
      <c r="AE40" s="25">
        <v>17424</v>
      </c>
      <c r="AF40" s="25">
        <v>12304</v>
      </c>
      <c r="AG40" s="25">
        <v>14216</v>
      </c>
      <c r="AH40" s="25">
        <v>17904</v>
      </c>
      <c r="AI40" s="25">
        <v>15426</v>
      </c>
      <c r="AJ40" s="25">
        <v>16479</v>
      </c>
      <c r="AK40" s="25">
        <v>10316</v>
      </c>
      <c r="AL40" s="25">
        <v>11172</v>
      </c>
      <c r="AM40" s="25">
        <v>15382</v>
      </c>
      <c r="AN40" s="25">
        <v>16023</v>
      </c>
      <c r="AO40" s="25">
        <v>16054</v>
      </c>
    </row>
    <row r="41" spans="2:41" ht="16.5" customHeight="1" x14ac:dyDescent="0.3">
      <c r="B41" s="26" t="s">
        <v>128</v>
      </c>
      <c r="C41" s="26" t="s">
        <v>129</v>
      </c>
      <c r="D41" s="26">
        <v>163992</v>
      </c>
      <c r="E41" s="26">
        <v>180135</v>
      </c>
      <c r="F41" s="26">
        <v>294585</v>
      </c>
      <c r="G41" s="26">
        <v>268403</v>
      </c>
      <c r="H41" s="26">
        <v>288487</v>
      </c>
      <c r="I41" s="26">
        <v>258863</v>
      </c>
      <c r="J41" s="26">
        <v>238054</v>
      </c>
      <c r="K41" s="26">
        <v>323706</v>
      </c>
      <c r="L41" s="26">
        <v>412874</v>
      </c>
      <c r="M41" s="26">
        <v>379432</v>
      </c>
      <c r="N41" s="26">
        <v>467408</v>
      </c>
      <c r="O41" s="26">
        <v>359070</v>
      </c>
      <c r="P41" s="26">
        <v>389124</v>
      </c>
      <c r="Q41" s="26">
        <v>245181</v>
      </c>
      <c r="R41" s="26">
        <v>314475</v>
      </c>
      <c r="S41" s="26">
        <v>325558</v>
      </c>
      <c r="T41" s="26">
        <v>344696</v>
      </c>
      <c r="U41" s="59">
        <v>349048</v>
      </c>
      <c r="V41" s="25" t="s">
        <v>114</v>
      </c>
      <c r="W41" s="25" t="s">
        <v>115</v>
      </c>
      <c r="X41" s="25">
        <v>10357</v>
      </c>
      <c r="Y41" s="25">
        <v>15444</v>
      </c>
      <c r="Z41" s="25">
        <v>21520</v>
      </c>
      <c r="AA41" s="25">
        <v>21718</v>
      </c>
      <c r="AB41" s="25">
        <v>23599</v>
      </c>
      <c r="AC41" s="25">
        <v>31210</v>
      </c>
      <c r="AD41" s="25">
        <v>32404</v>
      </c>
      <c r="AE41" s="25">
        <v>41377</v>
      </c>
      <c r="AF41" s="25">
        <v>35963</v>
      </c>
      <c r="AG41" s="25">
        <v>33759</v>
      </c>
      <c r="AH41" s="25">
        <v>39369</v>
      </c>
      <c r="AI41" s="25">
        <v>32719</v>
      </c>
      <c r="AJ41" s="25">
        <v>34953</v>
      </c>
      <c r="AK41" s="25">
        <v>22413</v>
      </c>
      <c r="AL41" s="25">
        <v>24820</v>
      </c>
      <c r="AM41" s="25">
        <v>30086</v>
      </c>
      <c r="AN41" s="25">
        <v>31078</v>
      </c>
      <c r="AO41" s="25">
        <v>31138</v>
      </c>
    </row>
    <row r="42" spans="2:41" ht="16.5" customHeight="1" x14ac:dyDescent="0.3"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60"/>
      <c r="V42" s="25" t="s">
        <v>116</v>
      </c>
      <c r="W42" s="25" t="s">
        <v>117</v>
      </c>
      <c r="X42" s="25">
        <v>10357</v>
      </c>
      <c r="Y42" s="25">
        <v>15444</v>
      </c>
      <c r="Z42" s="25">
        <v>21520</v>
      </c>
      <c r="AA42" s="25">
        <v>21718</v>
      </c>
      <c r="AB42" s="25">
        <v>23599</v>
      </c>
      <c r="AC42" s="25">
        <v>31210</v>
      </c>
      <c r="AD42" s="25">
        <v>32404</v>
      </c>
      <c r="AE42" s="25">
        <v>41377</v>
      </c>
      <c r="AF42" s="25">
        <v>35963</v>
      </c>
      <c r="AG42" s="25">
        <v>33759</v>
      </c>
      <c r="AH42" s="25">
        <v>39369</v>
      </c>
      <c r="AI42" s="25">
        <v>32719</v>
      </c>
      <c r="AJ42" s="25">
        <v>34953</v>
      </c>
      <c r="AK42" s="25">
        <v>22413</v>
      </c>
      <c r="AL42" s="25">
        <v>24820</v>
      </c>
      <c r="AM42" s="25">
        <v>30086</v>
      </c>
      <c r="AN42" s="25">
        <v>31078</v>
      </c>
      <c r="AO42" s="25">
        <v>31138</v>
      </c>
    </row>
    <row r="43" spans="2:41" ht="16.5" customHeight="1" x14ac:dyDescent="0.3"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60"/>
      <c r="V43" s="25" t="s">
        <v>118</v>
      </c>
      <c r="W43" s="25" t="s">
        <v>119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</row>
    <row r="44" spans="2:41" ht="16.5" customHeight="1" x14ac:dyDescent="0.3"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60"/>
      <c r="V44" s="25" t="s">
        <v>120</v>
      </c>
      <c r="W44" s="25" t="s">
        <v>121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</row>
    <row r="45" spans="2:41" ht="16.5" customHeight="1" x14ac:dyDescent="0.3"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59"/>
      <c r="V45" s="25" t="s">
        <v>122</v>
      </c>
      <c r="W45" s="25" t="s">
        <v>123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</row>
    <row r="46" spans="2:41" ht="16.5" customHeight="1" x14ac:dyDescent="0.3"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59"/>
      <c r="V46" s="25" t="s">
        <v>124</v>
      </c>
      <c r="W46" s="25" t="s">
        <v>125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</row>
    <row r="47" spans="2:41" ht="16.5" customHeight="1" x14ac:dyDescent="0.3">
      <c r="B47" s="1"/>
      <c r="C47" s="1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1"/>
      <c r="W47" s="1"/>
      <c r="X47" s="61"/>
      <c r="Y47" s="61"/>
      <c r="Z47" s="61"/>
      <c r="AA47" s="1"/>
      <c r="AB47" s="1"/>
      <c r="AC47" s="1"/>
      <c r="AD47" s="1"/>
      <c r="AE47" s="1"/>
      <c r="AF47" s="1"/>
      <c r="AG47" s="1"/>
      <c r="AH47" s="1"/>
      <c r="AI47" s="1"/>
    </row>
    <row r="48" spans="2:41" ht="16.5" customHeight="1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61"/>
      <c r="Y48" s="61"/>
      <c r="Z48" s="61"/>
      <c r="AA48" s="1"/>
      <c r="AB48" s="1"/>
      <c r="AC48" s="1"/>
      <c r="AD48" s="1"/>
      <c r="AE48" s="1"/>
      <c r="AF48" s="1"/>
      <c r="AG48" s="1"/>
      <c r="AH48" s="1"/>
      <c r="AI48" s="1"/>
    </row>
    <row r="49" spans="2:41" ht="16.5" customHeight="1" x14ac:dyDescent="0.2">
      <c r="B49" s="78" t="s">
        <v>15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78"/>
      <c r="AN49" s="78"/>
      <c r="AO49" s="78"/>
    </row>
    <row r="50" spans="2:41" ht="24.95" customHeight="1" x14ac:dyDescent="0.2">
      <c r="B50" s="46" t="s">
        <v>60</v>
      </c>
      <c r="C50" s="46" t="s">
        <v>61</v>
      </c>
      <c r="D50" s="46" t="s">
        <v>62</v>
      </c>
      <c r="E50" s="46" t="s">
        <v>63</v>
      </c>
      <c r="F50" s="46" t="s">
        <v>64</v>
      </c>
      <c r="G50" s="46" t="s">
        <v>65</v>
      </c>
      <c r="H50" s="46" t="s">
        <v>66</v>
      </c>
      <c r="I50" s="46" t="s">
        <v>67</v>
      </c>
      <c r="J50" s="46" t="s">
        <v>68</v>
      </c>
      <c r="K50" s="46" t="s">
        <v>69</v>
      </c>
      <c r="L50" s="46" t="s">
        <v>70</v>
      </c>
      <c r="M50" s="46" t="s">
        <v>71</v>
      </c>
      <c r="N50" s="46" t="s">
        <v>72</v>
      </c>
      <c r="O50" s="46" t="s">
        <v>73</v>
      </c>
      <c r="P50" s="46" t="s">
        <v>74</v>
      </c>
      <c r="Q50" s="46" t="s">
        <v>75</v>
      </c>
      <c r="R50" s="46" t="s">
        <v>76</v>
      </c>
      <c r="S50" s="46" t="s">
        <v>77</v>
      </c>
      <c r="T50" s="46" t="s">
        <v>78</v>
      </c>
      <c r="U50" s="46" t="s">
        <v>79</v>
      </c>
      <c r="V50" s="46" t="s">
        <v>60</v>
      </c>
      <c r="W50" s="46" t="s">
        <v>192</v>
      </c>
      <c r="X50" s="46" t="s">
        <v>62</v>
      </c>
      <c r="Y50" s="46" t="s">
        <v>63</v>
      </c>
      <c r="Z50" s="46" t="s">
        <v>64</v>
      </c>
      <c r="AA50" s="46" t="s">
        <v>65</v>
      </c>
      <c r="AB50" s="46" t="s">
        <v>66</v>
      </c>
      <c r="AC50" s="46" t="s">
        <v>67</v>
      </c>
      <c r="AD50" s="46" t="s">
        <v>68</v>
      </c>
      <c r="AE50" s="46" t="s">
        <v>69</v>
      </c>
      <c r="AF50" s="46" t="s">
        <v>70</v>
      </c>
      <c r="AG50" s="46" t="s">
        <v>71</v>
      </c>
      <c r="AH50" s="46" t="s">
        <v>72</v>
      </c>
      <c r="AI50" s="46" t="s">
        <v>73</v>
      </c>
      <c r="AJ50" s="46" t="s">
        <v>74</v>
      </c>
      <c r="AK50" s="46" t="s">
        <v>75</v>
      </c>
      <c r="AL50" s="46" t="s">
        <v>76</v>
      </c>
      <c r="AM50" s="46" t="s">
        <v>77</v>
      </c>
      <c r="AN50" s="46" t="s">
        <v>78</v>
      </c>
      <c r="AO50" s="46" t="s">
        <v>79</v>
      </c>
    </row>
    <row r="51" spans="2:41" ht="16.5" customHeight="1" x14ac:dyDescent="0.3">
      <c r="B51" s="25" t="s">
        <v>130</v>
      </c>
      <c r="C51" s="25" t="s">
        <v>131</v>
      </c>
      <c r="D51" s="25">
        <v>27747</v>
      </c>
      <c r="E51" s="25">
        <v>33283</v>
      </c>
      <c r="F51" s="25">
        <v>38662</v>
      </c>
      <c r="G51" s="25">
        <v>37859</v>
      </c>
      <c r="H51" s="25">
        <v>41126</v>
      </c>
      <c r="I51" s="25">
        <v>51139</v>
      </c>
      <c r="J51" s="25">
        <v>53928</v>
      </c>
      <c r="K51" s="25">
        <v>69642</v>
      </c>
      <c r="L51" s="25">
        <v>64108</v>
      </c>
      <c r="M51" s="25">
        <v>59826</v>
      </c>
      <c r="N51" s="25">
        <v>70908</v>
      </c>
      <c r="O51" s="25">
        <v>43099</v>
      </c>
      <c r="P51" s="25">
        <v>48752</v>
      </c>
      <c r="Q51" s="25">
        <v>29538</v>
      </c>
      <c r="R51" s="25">
        <v>29168</v>
      </c>
      <c r="S51" s="25">
        <v>26388</v>
      </c>
      <c r="T51" s="25">
        <v>27757</v>
      </c>
      <c r="U51" s="58">
        <v>29065</v>
      </c>
      <c r="V51" s="26" t="s">
        <v>126</v>
      </c>
      <c r="W51" s="26" t="s">
        <v>127</v>
      </c>
      <c r="X51" s="26">
        <v>202201</v>
      </c>
      <c r="Y51" s="26">
        <v>226359</v>
      </c>
      <c r="Z51" s="26">
        <v>328338</v>
      </c>
      <c r="AA51" s="26">
        <v>316722</v>
      </c>
      <c r="AB51" s="26">
        <v>325736</v>
      </c>
      <c r="AC51" s="26">
        <v>318371</v>
      </c>
      <c r="AD51" s="26">
        <v>304843</v>
      </c>
      <c r="AE51" s="26">
        <v>400749</v>
      </c>
      <c r="AF51" s="26">
        <v>483637</v>
      </c>
      <c r="AG51" s="26">
        <v>451166</v>
      </c>
      <c r="AH51" s="26">
        <v>540462</v>
      </c>
      <c r="AI51" s="26">
        <v>431726</v>
      </c>
      <c r="AJ51" s="26">
        <v>461458</v>
      </c>
      <c r="AK51" s="26">
        <v>305371</v>
      </c>
      <c r="AL51" s="26">
        <v>377150</v>
      </c>
      <c r="AM51" s="26">
        <v>382145</v>
      </c>
      <c r="AN51" s="26">
        <v>397180</v>
      </c>
      <c r="AO51" s="26">
        <v>405126</v>
      </c>
    </row>
    <row r="52" spans="2:41" ht="16.5" customHeight="1" x14ac:dyDescent="0.3">
      <c r="B52" s="25" t="s">
        <v>132</v>
      </c>
      <c r="C52" s="25" t="s">
        <v>133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60">
        <v>0</v>
      </c>
      <c r="V52" s="26" t="s">
        <v>128</v>
      </c>
      <c r="W52" s="26" t="s">
        <v>129</v>
      </c>
      <c r="X52" s="26">
        <v>163992</v>
      </c>
      <c r="Y52" s="26">
        <v>180135</v>
      </c>
      <c r="Z52" s="26">
        <v>294585</v>
      </c>
      <c r="AA52" s="26">
        <v>268403</v>
      </c>
      <c r="AB52" s="26">
        <v>288487</v>
      </c>
      <c r="AC52" s="26">
        <v>258863</v>
      </c>
      <c r="AD52" s="26">
        <v>238054</v>
      </c>
      <c r="AE52" s="26">
        <v>323706</v>
      </c>
      <c r="AF52" s="26">
        <v>412874</v>
      </c>
      <c r="AG52" s="26">
        <v>379432</v>
      </c>
      <c r="AH52" s="26">
        <v>467408</v>
      </c>
      <c r="AI52" s="26">
        <v>359070</v>
      </c>
      <c r="AJ52" s="26">
        <v>389124</v>
      </c>
      <c r="AK52" s="26">
        <v>245181</v>
      </c>
      <c r="AL52" s="26">
        <v>314475</v>
      </c>
      <c r="AM52" s="26">
        <v>325558</v>
      </c>
      <c r="AN52" s="26">
        <v>344696</v>
      </c>
      <c r="AO52" s="26">
        <v>349048</v>
      </c>
    </row>
    <row r="53" spans="2:41" ht="16.5" customHeight="1" x14ac:dyDescent="0.3">
      <c r="B53" s="25" t="s">
        <v>134</v>
      </c>
      <c r="C53" s="25" t="s">
        <v>135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60">
        <v>0</v>
      </c>
      <c r="V53" s="25" t="s">
        <v>130</v>
      </c>
      <c r="W53" s="25" t="s">
        <v>131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</row>
    <row r="54" spans="2:41" ht="16.5" customHeight="1" x14ac:dyDescent="0.3">
      <c r="B54" s="25" t="s">
        <v>136</v>
      </c>
      <c r="C54" s="25" t="s">
        <v>137</v>
      </c>
      <c r="D54" s="25">
        <v>6919</v>
      </c>
      <c r="E54" s="25">
        <v>8038</v>
      </c>
      <c r="F54" s="25">
        <v>8690</v>
      </c>
      <c r="G54" s="25">
        <v>9066</v>
      </c>
      <c r="H54" s="25">
        <v>10106</v>
      </c>
      <c r="I54" s="25">
        <v>15644</v>
      </c>
      <c r="J54" s="25">
        <v>16077</v>
      </c>
      <c r="K54" s="25">
        <v>19620</v>
      </c>
      <c r="L54" s="25">
        <v>17918</v>
      </c>
      <c r="M54" s="25">
        <v>16955</v>
      </c>
      <c r="N54" s="25">
        <v>18301</v>
      </c>
      <c r="O54" s="25">
        <v>16718</v>
      </c>
      <c r="P54" s="25">
        <v>17666</v>
      </c>
      <c r="Q54" s="25">
        <v>12316</v>
      </c>
      <c r="R54" s="25">
        <v>14112</v>
      </c>
      <c r="S54" s="25">
        <v>14664</v>
      </c>
      <c r="T54" s="25">
        <v>15217</v>
      </c>
      <c r="U54" s="60">
        <v>15164</v>
      </c>
      <c r="V54" s="25" t="s">
        <v>132</v>
      </c>
      <c r="W54" s="25" t="s">
        <v>133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</row>
    <row r="55" spans="2:41" ht="16.5" customHeight="1" x14ac:dyDescent="0.3">
      <c r="B55" s="25" t="s">
        <v>138</v>
      </c>
      <c r="C55" s="25" t="s">
        <v>139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60">
        <v>0</v>
      </c>
      <c r="V55" s="25" t="s">
        <v>134</v>
      </c>
      <c r="W55" s="25" t="s">
        <v>135</v>
      </c>
      <c r="X55" s="25">
        <v>6919</v>
      </c>
      <c r="Y55" s="25">
        <v>8038</v>
      </c>
      <c r="Z55" s="25">
        <v>8690</v>
      </c>
      <c r="AA55" s="25">
        <v>9066</v>
      </c>
      <c r="AB55" s="25">
        <v>10106</v>
      </c>
      <c r="AC55" s="25">
        <v>15644</v>
      </c>
      <c r="AD55" s="25">
        <v>16077</v>
      </c>
      <c r="AE55" s="25">
        <v>19620</v>
      </c>
      <c r="AF55" s="25">
        <v>17918</v>
      </c>
      <c r="AG55" s="25">
        <v>16955</v>
      </c>
      <c r="AH55" s="25">
        <v>18301</v>
      </c>
      <c r="AI55" s="25">
        <v>16718</v>
      </c>
      <c r="AJ55" s="25">
        <v>17666</v>
      </c>
      <c r="AK55" s="25">
        <v>12316</v>
      </c>
      <c r="AL55" s="25">
        <v>14112</v>
      </c>
      <c r="AM55" s="25">
        <v>14664</v>
      </c>
      <c r="AN55" s="25">
        <v>15217</v>
      </c>
      <c r="AO55" s="25">
        <v>15164</v>
      </c>
    </row>
    <row r="56" spans="2:41" ht="16.5" customHeight="1" x14ac:dyDescent="0.3">
      <c r="B56" s="25" t="s">
        <v>140</v>
      </c>
      <c r="C56" s="25" t="s">
        <v>141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60">
        <v>0</v>
      </c>
      <c r="V56" s="25" t="s">
        <v>205</v>
      </c>
      <c r="W56" s="25" t="s">
        <v>206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0</v>
      </c>
      <c r="AN56" s="25">
        <v>0</v>
      </c>
      <c r="AO56" s="25">
        <v>0</v>
      </c>
    </row>
    <row r="57" spans="2:41" ht="16.5" customHeight="1" x14ac:dyDescent="0.3">
      <c r="B57" s="25" t="s">
        <v>142</v>
      </c>
      <c r="C57" s="25" t="s">
        <v>143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60">
        <v>0</v>
      </c>
      <c r="V57" s="25" t="s">
        <v>207</v>
      </c>
      <c r="W57" s="25" t="s">
        <v>208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</row>
    <row r="58" spans="2:41" ht="16.5" customHeight="1" x14ac:dyDescent="0.3">
      <c r="B58" s="25" t="s">
        <v>144</v>
      </c>
      <c r="C58" s="25" t="s">
        <v>145</v>
      </c>
      <c r="D58" s="25">
        <v>6919</v>
      </c>
      <c r="E58" s="25">
        <v>8038</v>
      </c>
      <c r="F58" s="25">
        <v>8690</v>
      </c>
      <c r="G58" s="25">
        <v>9066</v>
      </c>
      <c r="H58" s="25">
        <v>10106</v>
      </c>
      <c r="I58" s="25">
        <v>15644</v>
      </c>
      <c r="J58" s="25">
        <v>16077</v>
      </c>
      <c r="K58" s="25">
        <v>19620</v>
      </c>
      <c r="L58" s="25">
        <v>17918</v>
      </c>
      <c r="M58" s="25">
        <v>16955</v>
      </c>
      <c r="N58" s="25">
        <v>18301</v>
      </c>
      <c r="O58" s="25">
        <v>16718</v>
      </c>
      <c r="P58" s="25">
        <v>17666</v>
      </c>
      <c r="Q58" s="25">
        <v>12316</v>
      </c>
      <c r="R58" s="25">
        <v>14112</v>
      </c>
      <c r="S58" s="25">
        <v>14664</v>
      </c>
      <c r="T58" s="25">
        <v>15217</v>
      </c>
      <c r="U58" s="60">
        <v>15164</v>
      </c>
      <c r="V58" s="25" t="s">
        <v>144</v>
      </c>
      <c r="W58" s="25" t="s">
        <v>145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</row>
    <row r="59" spans="2:41" ht="16.5" customHeight="1" x14ac:dyDescent="0.3">
      <c r="B59" s="26" t="s">
        <v>146</v>
      </c>
      <c r="C59" s="26" t="s">
        <v>147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60">
        <v>0</v>
      </c>
      <c r="V59" s="26" t="s">
        <v>146</v>
      </c>
      <c r="W59" s="26" t="s">
        <v>147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</row>
    <row r="60" spans="2:41" ht="16.5" customHeight="1" x14ac:dyDescent="0.3">
      <c r="B60" s="25" t="s">
        <v>148</v>
      </c>
      <c r="C60" s="25" t="s">
        <v>149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60">
        <v>0</v>
      </c>
      <c r="V60" s="25" t="s">
        <v>148</v>
      </c>
      <c r="W60" s="25" t="s">
        <v>149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</row>
    <row r="61" spans="2:41" ht="16.5" customHeight="1" x14ac:dyDescent="0.3">
      <c r="B61" s="25" t="s">
        <v>150</v>
      </c>
      <c r="C61" s="25" t="s">
        <v>151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60">
        <v>0</v>
      </c>
      <c r="V61" s="25" t="s">
        <v>209</v>
      </c>
      <c r="W61" s="25" t="s">
        <v>210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</row>
    <row r="62" spans="2:41" ht="16.5" customHeight="1" x14ac:dyDescent="0.3">
      <c r="B62" s="25" t="s">
        <v>152</v>
      </c>
      <c r="C62" s="25" t="s">
        <v>153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60">
        <v>0</v>
      </c>
      <c r="V62" s="25" t="s">
        <v>150</v>
      </c>
      <c r="W62" s="25" t="s">
        <v>151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5">
        <v>0</v>
      </c>
      <c r="AG62" s="25">
        <v>0</v>
      </c>
      <c r="AH62" s="25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25">
        <v>0</v>
      </c>
    </row>
    <row r="63" spans="2:41" ht="16.5" customHeight="1" x14ac:dyDescent="0.3">
      <c r="B63" s="25" t="s">
        <v>154</v>
      </c>
      <c r="C63" s="25" t="s">
        <v>155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60">
        <v>0</v>
      </c>
      <c r="V63" s="25" t="s">
        <v>152</v>
      </c>
      <c r="W63" s="25" t="s">
        <v>153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</row>
    <row r="64" spans="2:41" ht="16.5" customHeight="1" x14ac:dyDescent="0.2">
      <c r="B64" s="15" t="s">
        <v>156</v>
      </c>
      <c r="C64" s="15" t="s">
        <v>157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67">
        <v>0</v>
      </c>
      <c r="V64" s="15" t="s">
        <v>154</v>
      </c>
      <c r="W64" s="15" t="s">
        <v>155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0</v>
      </c>
      <c r="AG64" s="15">
        <v>0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</row>
    <row r="65" spans="2:41" ht="16.5" customHeight="1" x14ac:dyDescent="0.2">
      <c r="B65" s="15" t="s">
        <v>158</v>
      </c>
      <c r="C65" s="15" t="s">
        <v>159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67">
        <v>0</v>
      </c>
      <c r="V65" s="15" t="s">
        <v>156</v>
      </c>
      <c r="W65" s="15" t="s">
        <v>157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</row>
    <row r="66" spans="2:41" ht="16.5" customHeight="1" x14ac:dyDescent="0.3">
      <c r="B66" s="25" t="s">
        <v>160</v>
      </c>
      <c r="C66" s="25" t="s">
        <v>161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60">
        <v>0</v>
      </c>
      <c r="V66" s="25" t="s">
        <v>158</v>
      </c>
      <c r="W66" s="25" t="s">
        <v>159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0</v>
      </c>
      <c r="AO66" s="25">
        <v>0</v>
      </c>
    </row>
    <row r="67" spans="2:41" ht="16.5" customHeight="1" x14ac:dyDescent="0.3">
      <c r="B67" s="26" t="s">
        <v>162</v>
      </c>
      <c r="C67" s="26" t="s">
        <v>163</v>
      </c>
      <c r="D67" s="26">
        <v>174454</v>
      </c>
      <c r="E67" s="26">
        <v>193076</v>
      </c>
      <c r="F67" s="26">
        <v>289676</v>
      </c>
      <c r="G67" s="26">
        <v>278863</v>
      </c>
      <c r="H67" s="26">
        <v>284610</v>
      </c>
      <c r="I67" s="26">
        <v>267232</v>
      </c>
      <c r="J67" s="26">
        <v>250915</v>
      </c>
      <c r="K67" s="26">
        <v>331107</v>
      </c>
      <c r="L67" s="26">
        <v>419529</v>
      </c>
      <c r="M67" s="26">
        <v>391340</v>
      </c>
      <c r="N67" s="26">
        <v>469554</v>
      </c>
      <c r="O67" s="26">
        <v>388627</v>
      </c>
      <c r="P67" s="26">
        <v>412706</v>
      </c>
      <c r="Q67" s="26">
        <v>275833</v>
      </c>
      <c r="R67" s="26">
        <v>347982</v>
      </c>
      <c r="S67" s="26">
        <v>355757</v>
      </c>
      <c r="T67" s="26">
        <v>369423</v>
      </c>
      <c r="U67" s="59">
        <v>376061</v>
      </c>
      <c r="V67" s="25" t="s">
        <v>160</v>
      </c>
      <c r="W67" s="25" t="s">
        <v>161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</row>
    <row r="68" spans="2:41" ht="16.5" customHeight="1" x14ac:dyDescent="0.3">
      <c r="B68" s="26" t="s">
        <v>164</v>
      </c>
      <c r="C68" s="26" t="s">
        <v>165</v>
      </c>
      <c r="D68" s="26">
        <v>136245</v>
      </c>
      <c r="E68" s="26">
        <v>146852</v>
      </c>
      <c r="F68" s="26">
        <v>255923</v>
      </c>
      <c r="G68" s="26">
        <v>230544</v>
      </c>
      <c r="H68" s="26">
        <v>247361</v>
      </c>
      <c r="I68" s="26">
        <v>207724</v>
      </c>
      <c r="J68" s="26">
        <v>184126</v>
      </c>
      <c r="K68" s="26">
        <v>254064</v>
      </c>
      <c r="L68" s="26">
        <v>348766</v>
      </c>
      <c r="M68" s="26">
        <v>319606</v>
      </c>
      <c r="N68" s="26">
        <v>396500</v>
      </c>
      <c r="O68" s="26">
        <v>315971</v>
      </c>
      <c r="P68" s="26">
        <v>340372</v>
      </c>
      <c r="Q68" s="26">
        <v>215643</v>
      </c>
      <c r="R68" s="26">
        <v>285307</v>
      </c>
      <c r="S68" s="26">
        <v>299170</v>
      </c>
      <c r="T68" s="26">
        <v>316939</v>
      </c>
      <c r="U68" s="59">
        <v>319983</v>
      </c>
      <c r="V68" s="25"/>
      <c r="W68" s="25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</row>
    <row r="69" spans="2:41" ht="16.5" customHeight="1" x14ac:dyDescent="0.3">
      <c r="B69" s="1"/>
      <c r="C69" s="1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1"/>
      <c r="V69" s="1"/>
      <c r="W69" s="1"/>
      <c r="X69" s="61"/>
      <c r="Y69" s="61"/>
      <c r="Z69" s="61"/>
      <c r="AA69" s="1"/>
      <c r="AB69" s="1"/>
      <c r="AC69" s="1"/>
      <c r="AD69" s="1"/>
      <c r="AE69" s="1"/>
      <c r="AF69" s="1"/>
      <c r="AG69" s="1"/>
      <c r="AH69" s="1"/>
      <c r="AI69" s="1"/>
    </row>
    <row r="70" spans="2:41" ht="16.5" customHeight="1" x14ac:dyDescent="0.3">
      <c r="B70" s="1"/>
      <c r="C70" s="1"/>
      <c r="D70" s="25"/>
      <c r="E70" s="25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61"/>
      <c r="Y70" s="61"/>
      <c r="Z70" s="61"/>
      <c r="AA70" s="1"/>
      <c r="AB70" s="1"/>
      <c r="AC70" s="1"/>
      <c r="AD70" s="1"/>
      <c r="AE70" s="1"/>
      <c r="AF70" s="1"/>
      <c r="AG70" s="1"/>
      <c r="AH70" s="1"/>
      <c r="AI70" s="1"/>
    </row>
    <row r="71" spans="2:41" ht="16.5" customHeight="1" x14ac:dyDescent="0.2">
      <c r="B71" s="78" t="s">
        <v>16</v>
      </c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</row>
    <row r="72" spans="2:41" ht="24.95" customHeight="1" x14ac:dyDescent="0.2">
      <c r="B72" s="46" t="s">
        <v>60</v>
      </c>
      <c r="C72" s="46" t="s">
        <v>61</v>
      </c>
      <c r="D72" s="46" t="s">
        <v>62</v>
      </c>
      <c r="E72" s="46" t="s">
        <v>63</v>
      </c>
      <c r="F72" s="46" t="s">
        <v>64</v>
      </c>
      <c r="G72" s="46" t="s">
        <v>65</v>
      </c>
      <c r="H72" s="46" t="s">
        <v>66</v>
      </c>
      <c r="I72" s="46" t="s">
        <v>67</v>
      </c>
      <c r="J72" s="46" t="s">
        <v>68</v>
      </c>
      <c r="K72" s="46" t="s">
        <v>69</v>
      </c>
      <c r="L72" s="46" t="s">
        <v>70</v>
      </c>
      <c r="M72" s="46" t="s">
        <v>71</v>
      </c>
      <c r="N72" s="46" t="s">
        <v>72</v>
      </c>
      <c r="O72" s="46" t="s">
        <v>73</v>
      </c>
      <c r="P72" s="46" t="s">
        <v>74</v>
      </c>
      <c r="Q72" s="46" t="s">
        <v>75</v>
      </c>
      <c r="R72" s="46" t="s">
        <v>76</v>
      </c>
      <c r="S72" s="46" t="s">
        <v>77</v>
      </c>
      <c r="T72" s="46" t="s">
        <v>78</v>
      </c>
      <c r="U72" s="46" t="s">
        <v>79</v>
      </c>
      <c r="V72" s="46" t="s">
        <v>60</v>
      </c>
      <c r="W72" s="46" t="s">
        <v>192</v>
      </c>
      <c r="X72" s="46" t="s">
        <v>62</v>
      </c>
      <c r="Y72" s="46" t="s">
        <v>63</v>
      </c>
      <c r="Z72" s="46" t="s">
        <v>64</v>
      </c>
      <c r="AA72" s="46" t="s">
        <v>65</v>
      </c>
      <c r="AB72" s="46" t="s">
        <v>66</v>
      </c>
      <c r="AC72" s="46" t="s">
        <v>67</v>
      </c>
      <c r="AD72" s="46" t="s">
        <v>68</v>
      </c>
      <c r="AE72" s="46" t="s">
        <v>69</v>
      </c>
      <c r="AF72" s="46" t="s">
        <v>70</v>
      </c>
      <c r="AG72" s="46" t="s">
        <v>71</v>
      </c>
      <c r="AH72" s="46" t="s">
        <v>72</v>
      </c>
      <c r="AI72" s="46" t="s">
        <v>73</v>
      </c>
      <c r="AJ72" s="46" t="s">
        <v>74</v>
      </c>
      <c r="AK72" s="46" t="s">
        <v>75</v>
      </c>
      <c r="AL72" s="46" t="s">
        <v>76</v>
      </c>
      <c r="AM72" s="46" t="s">
        <v>77</v>
      </c>
      <c r="AN72" s="46" t="s">
        <v>78</v>
      </c>
      <c r="AO72" s="46" t="s">
        <v>79</v>
      </c>
    </row>
    <row r="73" spans="2:41" ht="16.5" customHeight="1" x14ac:dyDescent="0.3">
      <c r="B73" s="25" t="s">
        <v>166</v>
      </c>
      <c r="C73" s="25" t="s">
        <v>167</v>
      </c>
      <c r="D73" s="65">
        <v>0</v>
      </c>
      <c r="E73" s="65">
        <v>0</v>
      </c>
      <c r="F73" s="65">
        <v>0</v>
      </c>
      <c r="G73" s="65">
        <v>0</v>
      </c>
      <c r="H73" s="6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58">
        <v>0</v>
      </c>
      <c r="V73" s="26" t="s">
        <v>162</v>
      </c>
      <c r="W73" s="26" t="s">
        <v>163</v>
      </c>
      <c r="X73" s="26">
        <v>174454</v>
      </c>
      <c r="Y73" s="26">
        <v>193076</v>
      </c>
      <c r="Z73" s="26">
        <v>289676</v>
      </c>
      <c r="AA73" s="26">
        <v>278863</v>
      </c>
      <c r="AB73" s="26">
        <v>284610</v>
      </c>
      <c r="AC73" s="26">
        <v>267232</v>
      </c>
      <c r="AD73" s="26">
        <v>250915</v>
      </c>
      <c r="AE73" s="26">
        <v>331107</v>
      </c>
      <c r="AF73" s="26">
        <v>419529</v>
      </c>
      <c r="AG73" s="26">
        <v>391340</v>
      </c>
      <c r="AH73" s="26">
        <v>469554</v>
      </c>
      <c r="AI73" s="26">
        <v>388627</v>
      </c>
      <c r="AJ73" s="26">
        <v>412706</v>
      </c>
      <c r="AK73" s="26">
        <v>275833</v>
      </c>
      <c r="AL73" s="26">
        <v>347982</v>
      </c>
      <c r="AM73" s="26">
        <v>355757</v>
      </c>
      <c r="AN73" s="26">
        <v>369423</v>
      </c>
      <c r="AO73" s="26">
        <v>376061</v>
      </c>
    </row>
    <row r="74" spans="2:41" ht="16.5" customHeight="1" x14ac:dyDescent="0.2">
      <c r="B74" s="26" t="s">
        <v>168</v>
      </c>
      <c r="C74" s="26" t="s">
        <v>169</v>
      </c>
      <c r="D74" s="26">
        <v>174454</v>
      </c>
      <c r="E74" s="26">
        <v>193076</v>
      </c>
      <c r="F74" s="26">
        <v>289676</v>
      </c>
      <c r="G74" s="26">
        <v>278863</v>
      </c>
      <c r="H74" s="26">
        <v>284610</v>
      </c>
      <c r="I74" s="26">
        <v>267232</v>
      </c>
      <c r="J74" s="26">
        <v>250915</v>
      </c>
      <c r="K74" s="26">
        <v>331107</v>
      </c>
      <c r="L74" s="26">
        <v>419529</v>
      </c>
      <c r="M74" s="26">
        <v>391340</v>
      </c>
      <c r="N74" s="26">
        <v>469554</v>
      </c>
      <c r="O74" s="26">
        <v>388627</v>
      </c>
      <c r="P74" s="26">
        <v>412706</v>
      </c>
      <c r="Q74" s="26">
        <v>275833</v>
      </c>
      <c r="R74" s="26">
        <v>347982</v>
      </c>
      <c r="S74" s="26">
        <v>355757</v>
      </c>
      <c r="T74" s="26">
        <v>369423</v>
      </c>
      <c r="U74" s="59">
        <v>376061</v>
      </c>
      <c r="V74" s="26" t="s">
        <v>164</v>
      </c>
      <c r="W74" s="26" t="s">
        <v>165</v>
      </c>
      <c r="X74" s="26">
        <v>136245</v>
      </c>
      <c r="Y74" s="26">
        <v>146852</v>
      </c>
      <c r="Z74" s="26">
        <v>255923</v>
      </c>
      <c r="AA74" s="26">
        <v>230544</v>
      </c>
      <c r="AB74" s="26">
        <v>247361</v>
      </c>
      <c r="AC74" s="26">
        <v>207724</v>
      </c>
      <c r="AD74" s="26">
        <v>184126</v>
      </c>
      <c r="AE74" s="26">
        <v>254064</v>
      </c>
      <c r="AF74" s="26">
        <v>348766</v>
      </c>
      <c r="AG74" s="26">
        <v>319606</v>
      </c>
      <c r="AH74" s="26">
        <v>396500</v>
      </c>
      <c r="AI74" s="26">
        <v>315971</v>
      </c>
      <c r="AJ74" s="26">
        <v>340372</v>
      </c>
      <c r="AK74" s="26">
        <v>215643</v>
      </c>
      <c r="AL74" s="26">
        <v>285307</v>
      </c>
      <c r="AM74" s="26">
        <v>299170</v>
      </c>
      <c r="AN74" s="26">
        <v>316939</v>
      </c>
      <c r="AO74" s="26">
        <v>319983</v>
      </c>
    </row>
    <row r="75" spans="2:41" ht="16.5" customHeight="1" x14ac:dyDescent="0.3">
      <c r="B75" s="26" t="s">
        <v>170</v>
      </c>
      <c r="C75" s="26" t="s">
        <v>171</v>
      </c>
      <c r="D75" s="26">
        <v>136245</v>
      </c>
      <c r="E75" s="26">
        <v>146852</v>
      </c>
      <c r="F75" s="26">
        <v>255923</v>
      </c>
      <c r="G75" s="26">
        <v>230544</v>
      </c>
      <c r="H75" s="26">
        <v>247361</v>
      </c>
      <c r="I75" s="26">
        <v>207724</v>
      </c>
      <c r="J75" s="26">
        <v>184126</v>
      </c>
      <c r="K75" s="26">
        <v>254064</v>
      </c>
      <c r="L75" s="26">
        <v>348766</v>
      </c>
      <c r="M75" s="26">
        <v>319606</v>
      </c>
      <c r="N75" s="26">
        <v>396500</v>
      </c>
      <c r="O75" s="26">
        <v>315971</v>
      </c>
      <c r="P75" s="26">
        <v>340372</v>
      </c>
      <c r="Q75" s="26">
        <v>215643</v>
      </c>
      <c r="R75" s="26">
        <v>285307</v>
      </c>
      <c r="S75" s="26">
        <v>299170</v>
      </c>
      <c r="T75" s="26">
        <v>316939</v>
      </c>
      <c r="U75" s="59">
        <v>319983</v>
      </c>
      <c r="V75" s="25" t="s">
        <v>166</v>
      </c>
      <c r="W75" s="25" t="s">
        <v>167</v>
      </c>
      <c r="X75" s="65">
        <v>0</v>
      </c>
      <c r="Y75" s="65">
        <v>0</v>
      </c>
      <c r="Z75" s="65">
        <v>0</v>
      </c>
      <c r="AA75" s="65">
        <v>0</v>
      </c>
      <c r="AB75" s="65">
        <v>0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</row>
    <row r="76" spans="2:41" ht="16.5" customHeight="1" x14ac:dyDescent="0.3">
      <c r="B76" s="1"/>
      <c r="C76" s="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25"/>
      <c r="W76" s="25"/>
      <c r="X76" s="61"/>
      <c r="Y76" s="61"/>
      <c r="Z76" s="61"/>
      <c r="AA76" s="1"/>
      <c r="AB76" s="1"/>
      <c r="AC76" s="1"/>
      <c r="AD76" s="1"/>
      <c r="AE76" s="1"/>
      <c r="AF76" s="1"/>
      <c r="AG76" s="1"/>
      <c r="AH76" s="1"/>
      <c r="AI76" s="1"/>
    </row>
    <row r="77" spans="2:41" ht="16.5" customHeight="1" x14ac:dyDescent="0.3">
      <c r="B77" s="25"/>
      <c r="C77" s="25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25"/>
      <c r="W77" s="25"/>
      <c r="X77" s="25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</row>
    <row r="78" spans="2:41" ht="16.5" customHeight="1" x14ac:dyDescent="0.2">
      <c r="B78" s="78" t="s">
        <v>17</v>
      </c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</row>
    <row r="79" spans="2:41" ht="24.95" customHeight="1" x14ac:dyDescent="0.2">
      <c r="B79" s="46" t="s">
        <v>60</v>
      </c>
      <c r="C79" s="46" t="s">
        <v>61</v>
      </c>
      <c r="D79" s="46" t="s">
        <v>62</v>
      </c>
      <c r="E79" s="46" t="s">
        <v>63</v>
      </c>
      <c r="F79" s="46" t="s">
        <v>64</v>
      </c>
      <c r="G79" s="46" t="s">
        <v>65</v>
      </c>
      <c r="H79" s="46" t="s">
        <v>66</v>
      </c>
      <c r="I79" s="46" t="s">
        <v>67</v>
      </c>
      <c r="J79" s="46" t="s">
        <v>68</v>
      </c>
      <c r="K79" s="46" t="s">
        <v>69</v>
      </c>
      <c r="L79" s="46" t="s">
        <v>70</v>
      </c>
      <c r="M79" s="46" t="s">
        <v>71</v>
      </c>
      <c r="N79" s="46" t="s">
        <v>72</v>
      </c>
      <c r="O79" s="46" t="s">
        <v>73</v>
      </c>
      <c r="P79" s="46" t="s">
        <v>74</v>
      </c>
      <c r="Q79" s="46" t="s">
        <v>75</v>
      </c>
      <c r="R79" s="46" t="s">
        <v>76</v>
      </c>
      <c r="S79" s="46" t="s">
        <v>77</v>
      </c>
      <c r="T79" s="46" t="s">
        <v>78</v>
      </c>
      <c r="U79" s="46" t="s">
        <v>79</v>
      </c>
      <c r="V79" s="46" t="s">
        <v>60</v>
      </c>
      <c r="W79" s="46" t="s">
        <v>192</v>
      </c>
      <c r="X79" s="46" t="s">
        <v>62</v>
      </c>
      <c r="Y79" s="46" t="s">
        <v>63</v>
      </c>
      <c r="Z79" s="46" t="s">
        <v>64</v>
      </c>
      <c r="AA79" s="46" t="s">
        <v>65</v>
      </c>
      <c r="AB79" s="46" t="s">
        <v>66</v>
      </c>
      <c r="AC79" s="46" t="s">
        <v>67</v>
      </c>
      <c r="AD79" s="46" t="s">
        <v>68</v>
      </c>
      <c r="AE79" s="46" t="s">
        <v>69</v>
      </c>
      <c r="AF79" s="46" t="s">
        <v>70</v>
      </c>
      <c r="AG79" s="46" t="s">
        <v>71</v>
      </c>
      <c r="AH79" s="46" t="s">
        <v>72</v>
      </c>
      <c r="AI79" s="46" t="s">
        <v>73</v>
      </c>
      <c r="AJ79" s="46" t="s">
        <v>74</v>
      </c>
      <c r="AK79" s="46" t="s">
        <v>75</v>
      </c>
      <c r="AL79" s="46" t="s">
        <v>76</v>
      </c>
      <c r="AM79" s="46" t="s">
        <v>77</v>
      </c>
      <c r="AN79" s="46" t="s">
        <v>78</v>
      </c>
      <c r="AO79" s="46" t="s">
        <v>79</v>
      </c>
    </row>
    <row r="80" spans="2:41" ht="16.5" customHeight="1" x14ac:dyDescent="0.3">
      <c r="B80" s="25" t="s">
        <v>172</v>
      </c>
      <c r="C80" s="25" t="s">
        <v>173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58">
        <v>0</v>
      </c>
      <c r="V80" s="26" t="s">
        <v>162</v>
      </c>
      <c r="W80" s="26" t="s">
        <v>163</v>
      </c>
      <c r="X80" s="26">
        <v>174454</v>
      </c>
      <c r="Y80" s="26">
        <v>193076</v>
      </c>
      <c r="Z80" s="26">
        <v>289676</v>
      </c>
      <c r="AA80" s="26">
        <v>278863</v>
      </c>
      <c r="AB80" s="26">
        <v>284610</v>
      </c>
      <c r="AC80" s="26">
        <v>267232</v>
      </c>
      <c r="AD80" s="26">
        <v>250915</v>
      </c>
      <c r="AE80" s="26">
        <v>331107</v>
      </c>
      <c r="AF80" s="26">
        <v>419529</v>
      </c>
      <c r="AG80" s="26">
        <v>391340</v>
      </c>
      <c r="AH80" s="26">
        <v>469554</v>
      </c>
      <c r="AI80" s="26">
        <v>388627</v>
      </c>
      <c r="AJ80" s="26">
        <v>412706</v>
      </c>
      <c r="AK80" s="26">
        <v>275833</v>
      </c>
      <c r="AL80" s="26">
        <v>347982</v>
      </c>
      <c r="AM80" s="26">
        <v>355757</v>
      </c>
      <c r="AN80" s="26">
        <v>369423</v>
      </c>
      <c r="AO80" s="26">
        <v>376061</v>
      </c>
    </row>
    <row r="81" spans="2:41" ht="16.5" customHeight="1" x14ac:dyDescent="0.3">
      <c r="B81" s="25" t="s">
        <v>174</v>
      </c>
      <c r="C81" s="25" t="s">
        <v>175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60">
        <v>0</v>
      </c>
      <c r="V81" s="26" t="s">
        <v>164</v>
      </c>
      <c r="W81" s="26" t="s">
        <v>165</v>
      </c>
      <c r="X81" s="26">
        <v>136245</v>
      </c>
      <c r="Y81" s="26">
        <v>146852</v>
      </c>
      <c r="Z81" s="26">
        <v>255923</v>
      </c>
      <c r="AA81" s="26">
        <v>230544</v>
      </c>
      <c r="AB81" s="26">
        <v>247361</v>
      </c>
      <c r="AC81" s="26">
        <v>207724</v>
      </c>
      <c r="AD81" s="26">
        <v>184126</v>
      </c>
      <c r="AE81" s="26">
        <v>254064</v>
      </c>
      <c r="AF81" s="26">
        <v>348766</v>
      </c>
      <c r="AG81" s="26">
        <v>319606</v>
      </c>
      <c r="AH81" s="26">
        <v>396500</v>
      </c>
      <c r="AI81" s="26">
        <v>315971</v>
      </c>
      <c r="AJ81" s="26">
        <v>340372</v>
      </c>
      <c r="AK81" s="26">
        <v>215643</v>
      </c>
      <c r="AL81" s="26">
        <v>285307</v>
      </c>
      <c r="AM81" s="26">
        <v>299170</v>
      </c>
      <c r="AN81" s="26">
        <v>316939</v>
      </c>
      <c r="AO81" s="26">
        <v>319983</v>
      </c>
    </row>
    <row r="82" spans="2:41" ht="16.5" customHeight="1" x14ac:dyDescent="0.3">
      <c r="B82" s="26" t="s">
        <v>176</v>
      </c>
      <c r="C82" s="26" t="s">
        <v>177</v>
      </c>
      <c r="D82" s="26">
        <v>174454</v>
      </c>
      <c r="E82" s="26">
        <v>193076</v>
      </c>
      <c r="F82" s="26">
        <v>289676</v>
      </c>
      <c r="G82" s="26">
        <v>278863</v>
      </c>
      <c r="H82" s="26">
        <v>284610</v>
      </c>
      <c r="I82" s="26">
        <v>267232</v>
      </c>
      <c r="J82" s="26">
        <v>250915</v>
      </c>
      <c r="K82" s="26">
        <v>331107</v>
      </c>
      <c r="L82" s="26">
        <v>419529</v>
      </c>
      <c r="M82" s="26">
        <v>391340</v>
      </c>
      <c r="N82" s="26">
        <v>469554</v>
      </c>
      <c r="O82" s="26">
        <v>388627</v>
      </c>
      <c r="P82" s="26">
        <v>412706</v>
      </c>
      <c r="Q82" s="26">
        <v>275833</v>
      </c>
      <c r="R82" s="26">
        <v>347982</v>
      </c>
      <c r="S82" s="26">
        <v>355757</v>
      </c>
      <c r="T82" s="26">
        <v>369423</v>
      </c>
      <c r="U82" s="59">
        <v>376061</v>
      </c>
      <c r="V82" s="26"/>
      <c r="W82" s="26"/>
      <c r="X82" s="61"/>
      <c r="Y82" s="61"/>
      <c r="Z82" s="61"/>
      <c r="AA82" s="1"/>
      <c r="AB82" s="1"/>
      <c r="AC82" s="1"/>
      <c r="AD82" s="1"/>
      <c r="AE82" s="1"/>
      <c r="AF82" s="1"/>
      <c r="AG82" s="1"/>
      <c r="AH82" s="1"/>
      <c r="AI82" s="1"/>
    </row>
    <row r="83" spans="2:41" ht="16.5" customHeight="1" x14ac:dyDescent="0.3">
      <c r="B83" s="26" t="s">
        <v>178</v>
      </c>
      <c r="C83" s="26" t="s">
        <v>38</v>
      </c>
      <c r="D83" s="26">
        <v>136245</v>
      </c>
      <c r="E83" s="26">
        <v>146852</v>
      </c>
      <c r="F83" s="26">
        <v>255923</v>
      </c>
      <c r="G83" s="26">
        <v>230544</v>
      </c>
      <c r="H83" s="26">
        <v>247361</v>
      </c>
      <c r="I83" s="26">
        <v>207724</v>
      </c>
      <c r="J83" s="26">
        <v>184126</v>
      </c>
      <c r="K83" s="26">
        <v>254064</v>
      </c>
      <c r="L83" s="26">
        <v>348766</v>
      </c>
      <c r="M83" s="26">
        <v>319606</v>
      </c>
      <c r="N83" s="26">
        <v>396500</v>
      </c>
      <c r="O83" s="26">
        <v>315971</v>
      </c>
      <c r="P83" s="26">
        <v>340372</v>
      </c>
      <c r="Q83" s="26">
        <v>215643</v>
      </c>
      <c r="R83" s="26">
        <v>285307</v>
      </c>
      <c r="S83" s="26">
        <v>299170</v>
      </c>
      <c r="T83" s="26">
        <v>316939</v>
      </c>
      <c r="U83" s="59">
        <v>319983</v>
      </c>
      <c r="V83" s="25"/>
      <c r="W83" s="25"/>
      <c r="X83" s="61"/>
      <c r="Y83" s="61"/>
      <c r="Z83" s="61"/>
      <c r="AA83" s="1"/>
      <c r="AB83" s="1"/>
      <c r="AC83" s="1"/>
      <c r="AD83" s="1"/>
      <c r="AE83" s="1"/>
      <c r="AF83" s="1"/>
      <c r="AG83" s="1"/>
      <c r="AH83" s="1"/>
      <c r="AI83" s="1"/>
    </row>
    <row r="84" spans="2:41" ht="16.5" customHeight="1" x14ac:dyDescent="0.3">
      <c r="B84" s="25"/>
      <c r="C84" s="25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25"/>
      <c r="W84" s="25"/>
      <c r="X84" s="61"/>
      <c r="Y84" s="61"/>
      <c r="Z84" s="61"/>
      <c r="AA84" s="1"/>
      <c r="AB84" s="1"/>
      <c r="AC84" s="1"/>
      <c r="AD84" s="1"/>
      <c r="AE84" s="1"/>
      <c r="AF84" s="1"/>
      <c r="AG84" s="1"/>
      <c r="AH84" s="1"/>
      <c r="AI84" s="1"/>
    </row>
    <row r="85" spans="2:41" ht="16.5" customHeight="1" x14ac:dyDescent="0.3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</row>
    <row r="86" spans="2:41" ht="16.5" customHeight="1" x14ac:dyDescent="0.2">
      <c r="B86" s="78" t="s">
        <v>18</v>
      </c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</row>
    <row r="87" spans="2:41" ht="24.95" customHeight="1" x14ac:dyDescent="0.2">
      <c r="B87" s="46" t="s">
        <v>60</v>
      </c>
      <c r="C87" s="46" t="s">
        <v>61</v>
      </c>
      <c r="D87" s="46" t="s">
        <v>62</v>
      </c>
      <c r="E87" s="46" t="s">
        <v>63</v>
      </c>
      <c r="F87" s="46" t="s">
        <v>64</v>
      </c>
      <c r="G87" s="46" t="s">
        <v>65</v>
      </c>
      <c r="H87" s="46" t="s">
        <v>66</v>
      </c>
      <c r="I87" s="46" t="s">
        <v>67</v>
      </c>
      <c r="J87" s="46" t="s">
        <v>68</v>
      </c>
      <c r="K87" s="46" t="s">
        <v>69</v>
      </c>
      <c r="L87" s="46" t="s">
        <v>70</v>
      </c>
      <c r="M87" s="46" t="s">
        <v>71</v>
      </c>
      <c r="N87" s="46" t="s">
        <v>72</v>
      </c>
      <c r="O87" s="46" t="s">
        <v>73</v>
      </c>
      <c r="P87" s="46" t="s">
        <v>74</v>
      </c>
      <c r="Q87" s="46" t="s">
        <v>75</v>
      </c>
      <c r="R87" s="46" t="s">
        <v>76</v>
      </c>
      <c r="S87" s="46" t="s">
        <v>77</v>
      </c>
      <c r="T87" s="46" t="s">
        <v>78</v>
      </c>
      <c r="U87" s="46" t="s">
        <v>79</v>
      </c>
      <c r="V87" s="46" t="s">
        <v>60</v>
      </c>
      <c r="W87" s="46" t="s">
        <v>192</v>
      </c>
      <c r="X87" s="46" t="s">
        <v>62</v>
      </c>
      <c r="Y87" s="46" t="s">
        <v>63</v>
      </c>
      <c r="Z87" s="46" t="s">
        <v>64</v>
      </c>
      <c r="AA87" s="46" t="s">
        <v>65</v>
      </c>
      <c r="AB87" s="46" t="s">
        <v>66</v>
      </c>
      <c r="AC87" s="46" t="s">
        <v>67</v>
      </c>
      <c r="AD87" s="46" t="s">
        <v>68</v>
      </c>
      <c r="AE87" s="46" t="s">
        <v>69</v>
      </c>
      <c r="AF87" s="46" t="s">
        <v>70</v>
      </c>
      <c r="AG87" s="46" t="s">
        <v>71</v>
      </c>
      <c r="AH87" s="46" t="s">
        <v>72</v>
      </c>
      <c r="AI87" s="46" t="s">
        <v>73</v>
      </c>
      <c r="AJ87" s="46" t="s">
        <v>74</v>
      </c>
      <c r="AK87" s="46" t="s">
        <v>75</v>
      </c>
      <c r="AL87" s="46" t="s">
        <v>76</v>
      </c>
      <c r="AM87" s="46" t="s">
        <v>77</v>
      </c>
      <c r="AN87" s="46" t="s">
        <v>78</v>
      </c>
      <c r="AO87" s="46" t="s">
        <v>79</v>
      </c>
    </row>
    <row r="88" spans="2:41" ht="16.5" customHeight="1" x14ac:dyDescent="0.3">
      <c r="B88" s="25" t="s">
        <v>179</v>
      </c>
      <c r="C88" s="25" t="s">
        <v>180</v>
      </c>
      <c r="D88" s="65">
        <v>0</v>
      </c>
      <c r="E88" s="65">
        <v>0</v>
      </c>
      <c r="F88" s="65">
        <v>0</v>
      </c>
      <c r="G88" s="65">
        <v>0</v>
      </c>
      <c r="H88" s="65">
        <v>0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58">
        <v>0</v>
      </c>
      <c r="V88" s="29" t="s">
        <v>168</v>
      </c>
      <c r="W88" s="29" t="s">
        <v>169</v>
      </c>
      <c r="X88" s="26">
        <v>174454</v>
      </c>
      <c r="Y88" s="26">
        <v>193076</v>
      </c>
      <c r="Z88" s="26">
        <v>289676</v>
      </c>
      <c r="AA88" s="26">
        <v>278863</v>
      </c>
      <c r="AB88" s="26">
        <v>284610</v>
      </c>
      <c r="AC88" s="26">
        <v>267232</v>
      </c>
      <c r="AD88" s="26">
        <v>250915</v>
      </c>
      <c r="AE88" s="26">
        <v>331107</v>
      </c>
      <c r="AF88" s="26">
        <v>419529</v>
      </c>
      <c r="AG88" s="26">
        <v>391340</v>
      </c>
      <c r="AH88" s="26">
        <v>469554</v>
      </c>
      <c r="AI88" s="26">
        <v>388627</v>
      </c>
      <c r="AJ88" s="26">
        <v>412706</v>
      </c>
      <c r="AK88" s="26">
        <v>275833</v>
      </c>
      <c r="AL88" s="26">
        <v>347982</v>
      </c>
      <c r="AM88" s="26">
        <v>355757</v>
      </c>
      <c r="AN88" s="26">
        <v>369423</v>
      </c>
      <c r="AO88" s="26">
        <v>376061</v>
      </c>
    </row>
    <row r="89" spans="2:41" ht="16.5" customHeight="1" x14ac:dyDescent="0.3">
      <c r="B89" s="25" t="s">
        <v>181</v>
      </c>
      <c r="C89" s="25" t="s">
        <v>182</v>
      </c>
      <c r="D89" s="65">
        <v>0</v>
      </c>
      <c r="E89" s="65">
        <v>0</v>
      </c>
      <c r="F89" s="65">
        <v>0</v>
      </c>
      <c r="G89" s="65">
        <v>0</v>
      </c>
      <c r="H89" s="6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60">
        <v>0</v>
      </c>
      <c r="V89" s="29" t="s">
        <v>170</v>
      </c>
      <c r="W89" s="29" t="s">
        <v>171</v>
      </c>
      <c r="X89" s="26">
        <v>136245</v>
      </c>
      <c r="Y89" s="26">
        <v>146852</v>
      </c>
      <c r="Z89" s="26">
        <v>255923</v>
      </c>
      <c r="AA89" s="26">
        <v>230544</v>
      </c>
      <c r="AB89" s="26">
        <v>247361</v>
      </c>
      <c r="AC89" s="26">
        <v>207724</v>
      </c>
      <c r="AD89" s="26">
        <v>184126</v>
      </c>
      <c r="AE89" s="26">
        <v>254064</v>
      </c>
      <c r="AF89" s="26">
        <v>348766</v>
      </c>
      <c r="AG89" s="26">
        <v>319606</v>
      </c>
      <c r="AH89" s="26">
        <v>396500</v>
      </c>
      <c r="AI89" s="26">
        <v>315971</v>
      </c>
      <c r="AJ89" s="26">
        <v>340372</v>
      </c>
      <c r="AK89" s="26">
        <v>215643</v>
      </c>
      <c r="AL89" s="26">
        <v>285307</v>
      </c>
      <c r="AM89" s="26">
        <v>299170</v>
      </c>
      <c r="AN89" s="26">
        <v>316939</v>
      </c>
      <c r="AO89" s="26">
        <v>319983</v>
      </c>
    </row>
    <row r="90" spans="2:41" ht="16.5" customHeight="1" x14ac:dyDescent="0.3">
      <c r="B90" s="26" t="s">
        <v>176</v>
      </c>
      <c r="C90" s="26" t="s">
        <v>177</v>
      </c>
      <c r="D90" s="26">
        <v>174454</v>
      </c>
      <c r="E90" s="26">
        <v>193076</v>
      </c>
      <c r="F90" s="26">
        <v>289676</v>
      </c>
      <c r="G90" s="26">
        <v>278863</v>
      </c>
      <c r="H90" s="26">
        <v>284610</v>
      </c>
      <c r="I90" s="26">
        <v>267232</v>
      </c>
      <c r="J90" s="26">
        <v>250915</v>
      </c>
      <c r="K90" s="26">
        <v>331107</v>
      </c>
      <c r="L90" s="26">
        <v>419529</v>
      </c>
      <c r="M90" s="26">
        <v>391340</v>
      </c>
      <c r="N90" s="26">
        <v>469554</v>
      </c>
      <c r="O90" s="26">
        <v>388627</v>
      </c>
      <c r="P90" s="26">
        <v>412706</v>
      </c>
      <c r="Q90" s="26">
        <v>275833</v>
      </c>
      <c r="R90" s="26">
        <v>347982</v>
      </c>
      <c r="S90" s="26">
        <v>355757</v>
      </c>
      <c r="T90" s="26">
        <v>369423</v>
      </c>
      <c r="U90" s="59">
        <v>376061</v>
      </c>
      <c r="V90" s="25"/>
      <c r="W90" s="25"/>
      <c r="X90" s="61"/>
      <c r="Y90" s="61"/>
      <c r="Z90" s="61"/>
      <c r="AA90" s="1"/>
      <c r="AB90" s="1"/>
      <c r="AC90" s="1"/>
      <c r="AD90" s="1"/>
      <c r="AE90" s="1"/>
      <c r="AF90" s="1"/>
      <c r="AG90" s="1"/>
      <c r="AH90" s="1"/>
      <c r="AI90" s="1"/>
    </row>
    <row r="91" spans="2:41" ht="16.5" customHeight="1" x14ac:dyDescent="0.3">
      <c r="B91" s="26" t="s">
        <v>178</v>
      </c>
      <c r="C91" s="26" t="s">
        <v>38</v>
      </c>
      <c r="D91" s="26">
        <v>136245</v>
      </c>
      <c r="E91" s="26">
        <v>146852</v>
      </c>
      <c r="F91" s="26">
        <v>255923</v>
      </c>
      <c r="G91" s="26">
        <v>230544</v>
      </c>
      <c r="H91" s="26">
        <v>247361</v>
      </c>
      <c r="I91" s="26">
        <v>207724</v>
      </c>
      <c r="J91" s="26">
        <v>184126</v>
      </c>
      <c r="K91" s="26">
        <v>254064</v>
      </c>
      <c r="L91" s="26">
        <v>348766</v>
      </c>
      <c r="M91" s="26">
        <v>319606</v>
      </c>
      <c r="N91" s="26">
        <v>396500</v>
      </c>
      <c r="O91" s="26">
        <v>315971</v>
      </c>
      <c r="P91" s="26">
        <v>340372</v>
      </c>
      <c r="Q91" s="26">
        <v>215643</v>
      </c>
      <c r="R91" s="26">
        <v>285307</v>
      </c>
      <c r="S91" s="26">
        <v>299170</v>
      </c>
      <c r="T91" s="26">
        <v>316939</v>
      </c>
      <c r="U91" s="59">
        <v>319983</v>
      </c>
      <c r="V91" s="25"/>
      <c r="W91" s="25"/>
      <c r="X91" s="25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</row>
    <row r="92" spans="2:41" ht="16.5" customHeight="1" x14ac:dyDescent="0.3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</row>
    <row r="93" spans="2:41" ht="16.5" customHeight="1" x14ac:dyDescent="0.3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</row>
    <row r="94" spans="2:41" ht="16.5" customHeight="1" x14ac:dyDescent="0.2">
      <c r="B94" s="78" t="s">
        <v>19</v>
      </c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</row>
    <row r="95" spans="2:41" ht="24.95" customHeight="1" x14ac:dyDescent="0.2">
      <c r="B95" s="46" t="s">
        <v>60</v>
      </c>
      <c r="C95" s="46" t="s">
        <v>61</v>
      </c>
      <c r="D95" s="46" t="s">
        <v>62</v>
      </c>
      <c r="E95" s="46" t="s">
        <v>63</v>
      </c>
      <c r="F95" s="46" t="s">
        <v>64</v>
      </c>
      <c r="G95" s="46" t="s">
        <v>65</v>
      </c>
      <c r="H95" s="46" t="s">
        <v>66</v>
      </c>
      <c r="I95" s="46" t="s">
        <v>67</v>
      </c>
      <c r="J95" s="46" t="s">
        <v>68</v>
      </c>
      <c r="K95" s="46" t="s">
        <v>69</v>
      </c>
      <c r="L95" s="46" t="s">
        <v>70</v>
      </c>
      <c r="M95" s="46" t="s">
        <v>71</v>
      </c>
      <c r="N95" s="46" t="s">
        <v>72</v>
      </c>
      <c r="O95" s="46" t="s">
        <v>73</v>
      </c>
      <c r="P95" s="46" t="s">
        <v>74</v>
      </c>
      <c r="Q95" s="46" t="s">
        <v>75</v>
      </c>
      <c r="R95" s="46" t="s">
        <v>76</v>
      </c>
      <c r="S95" s="46" t="s">
        <v>77</v>
      </c>
      <c r="T95" s="46" t="s">
        <v>78</v>
      </c>
      <c r="U95" s="46" t="s">
        <v>79</v>
      </c>
      <c r="V95" s="46" t="s">
        <v>60</v>
      </c>
      <c r="W95" s="46" t="s">
        <v>192</v>
      </c>
      <c r="X95" s="46" t="s">
        <v>62</v>
      </c>
      <c r="Y95" s="46" t="s">
        <v>63</v>
      </c>
      <c r="Z95" s="46" t="s">
        <v>64</v>
      </c>
      <c r="AA95" s="46" t="s">
        <v>65</v>
      </c>
      <c r="AB95" s="46" t="s">
        <v>66</v>
      </c>
      <c r="AC95" s="46" t="s">
        <v>67</v>
      </c>
      <c r="AD95" s="46" t="s">
        <v>68</v>
      </c>
      <c r="AE95" s="46" t="s">
        <v>69</v>
      </c>
      <c r="AF95" s="46" t="s">
        <v>70</v>
      </c>
      <c r="AG95" s="46" t="s">
        <v>71</v>
      </c>
      <c r="AH95" s="46" t="s">
        <v>72</v>
      </c>
      <c r="AI95" s="46" t="s">
        <v>73</v>
      </c>
      <c r="AJ95" s="46" t="s">
        <v>74</v>
      </c>
      <c r="AK95" s="46" t="s">
        <v>75</v>
      </c>
      <c r="AL95" s="46" t="s">
        <v>76</v>
      </c>
      <c r="AM95" s="46" t="s">
        <v>77</v>
      </c>
      <c r="AN95" s="46" t="s">
        <v>78</v>
      </c>
      <c r="AO95" s="46" t="s">
        <v>79</v>
      </c>
    </row>
    <row r="96" spans="2:41" ht="16.5" customHeight="1" x14ac:dyDescent="0.3">
      <c r="B96" s="25" t="s">
        <v>183</v>
      </c>
      <c r="C96" s="25" t="s">
        <v>184</v>
      </c>
      <c r="D96" s="25">
        <v>41838</v>
      </c>
      <c r="E96" s="25">
        <v>42788</v>
      </c>
      <c r="F96" s="25">
        <v>29108</v>
      </c>
      <c r="G96" s="25">
        <v>46399</v>
      </c>
      <c r="H96" s="25">
        <v>71484</v>
      </c>
      <c r="I96" s="25">
        <v>92631</v>
      </c>
      <c r="J96" s="25">
        <v>55790</v>
      </c>
      <c r="K96" s="25">
        <v>96423</v>
      </c>
      <c r="L96" s="25">
        <v>108345</v>
      </c>
      <c r="M96" s="25">
        <v>109814</v>
      </c>
      <c r="N96" s="25">
        <v>136853</v>
      </c>
      <c r="O96" s="25">
        <v>128091</v>
      </c>
      <c r="P96" s="25">
        <v>123754</v>
      </c>
      <c r="Q96" s="25">
        <v>87884</v>
      </c>
      <c r="R96" s="25">
        <v>88334</v>
      </c>
      <c r="S96" s="25">
        <v>130705</v>
      </c>
      <c r="T96" s="25">
        <v>133871</v>
      </c>
      <c r="U96" s="58">
        <v>159770</v>
      </c>
      <c r="V96" s="26" t="s">
        <v>178</v>
      </c>
      <c r="W96" s="26" t="s">
        <v>211</v>
      </c>
      <c r="X96" s="26">
        <v>136245</v>
      </c>
      <c r="Y96" s="26">
        <v>146852</v>
      </c>
      <c r="Z96" s="26">
        <v>255923</v>
      </c>
      <c r="AA96" s="26">
        <v>230544</v>
      </c>
      <c r="AB96" s="26">
        <v>247361</v>
      </c>
      <c r="AC96" s="26">
        <v>207724</v>
      </c>
      <c r="AD96" s="26">
        <v>184126</v>
      </c>
      <c r="AE96" s="26">
        <v>254064</v>
      </c>
      <c r="AF96" s="26">
        <v>348766</v>
      </c>
      <c r="AG96" s="26">
        <v>319606</v>
      </c>
      <c r="AH96" s="26">
        <v>396500</v>
      </c>
      <c r="AI96" s="26">
        <v>315971</v>
      </c>
      <c r="AJ96" s="26">
        <v>340372</v>
      </c>
      <c r="AK96" s="26">
        <v>215643</v>
      </c>
      <c r="AL96" s="26">
        <v>285307</v>
      </c>
      <c r="AM96" s="26">
        <v>299170</v>
      </c>
      <c r="AN96" s="26">
        <v>316939</v>
      </c>
      <c r="AO96" s="26">
        <v>319983</v>
      </c>
    </row>
    <row r="97" spans="1:41" ht="16.5" customHeight="1" x14ac:dyDescent="0.3">
      <c r="B97" s="25" t="s">
        <v>84</v>
      </c>
      <c r="C97" s="25" t="s">
        <v>85</v>
      </c>
      <c r="D97" s="25">
        <v>38209</v>
      </c>
      <c r="E97" s="25">
        <v>46224</v>
      </c>
      <c r="F97" s="25">
        <v>33753</v>
      </c>
      <c r="G97" s="25">
        <v>48319</v>
      </c>
      <c r="H97" s="25">
        <v>37249</v>
      </c>
      <c r="I97" s="25">
        <v>59508</v>
      </c>
      <c r="J97" s="25">
        <v>66789</v>
      </c>
      <c r="K97" s="25">
        <v>77043</v>
      </c>
      <c r="L97" s="25">
        <v>70763</v>
      </c>
      <c r="M97" s="25">
        <v>71734</v>
      </c>
      <c r="N97" s="25">
        <v>73054</v>
      </c>
      <c r="O97" s="25">
        <v>72656</v>
      </c>
      <c r="P97" s="25">
        <v>72334</v>
      </c>
      <c r="Q97" s="25">
        <v>60190</v>
      </c>
      <c r="R97" s="25">
        <v>62675</v>
      </c>
      <c r="S97" s="25">
        <v>56587</v>
      </c>
      <c r="T97" s="25">
        <v>52484</v>
      </c>
      <c r="U97" s="60">
        <v>56078</v>
      </c>
      <c r="V97" s="25" t="s">
        <v>212</v>
      </c>
      <c r="W97" s="25" t="s">
        <v>213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</row>
    <row r="98" spans="1:41" ht="16.5" customHeight="1" x14ac:dyDescent="0.3">
      <c r="B98" s="25" t="s">
        <v>185</v>
      </c>
      <c r="C98" s="25" t="s">
        <v>39</v>
      </c>
      <c r="D98" s="25">
        <v>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60">
        <v>0</v>
      </c>
      <c r="V98" s="25" t="s">
        <v>214</v>
      </c>
      <c r="W98" s="25" t="s">
        <v>215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</row>
    <row r="99" spans="1:41" ht="16.5" customHeight="1" x14ac:dyDescent="0.3">
      <c r="B99" s="25" t="s">
        <v>186</v>
      </c>
      <c r="C99" s="25" t="s">
        <v>187</v>
      </c>
      <c r="D99" s="25">
        <v>0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60">
        <v>0</v>
      </c>
      <c r="V99" s="25"/>
      <c r="W99" s="1"/>
      <c r="X99" s="61"/>
      <c r="Y99" s="61"/>
      <c r="Z99" s="61"/>
      <c r="AA99" s="1"/>
      <c r="AB99" s="1"/>
      <c r="AC99" s="1"/>
      <c r="AD99" s="1"/>
      <c r="AE99" s="1"/>
      <c r="AF99" s="1"/>
      <c r="AG99" s="1"/>
      <c r="AH99" s="1"/>
      <c r="AI99" s="1"/>
      <c r="AJ99" s="26"/>
      <c r="AK99" s="26"/>
      <c r="AL99" s="26"/>
      <c r="AM99" s="26"/>
      <c r="AN99" s="26"/>
      <c r="AO99" s="26"/>
    </row>
    <row r="100" spans="1:41" ht="16.5" customHeight="1" x14ac:dyDescent="0.3">
      <c r="B100" s="25" t="s">
        <v>188</v>
      </c>
      <c r="C100" s="25" t="s">
        <v>189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60">
        <v>0</v>
      </c>
      <c r="V100" s="25"/>
      <c r="W100" s="1"/>
      <c r="X100" s="61"/>
      <c r="Y100" s="61"/>
      <c r="Z100" s="61"/>
      <c r="AA100" s="1"/>
      <c r="AB100" s="1"/>
      <c r="AC100" s="1"/>
      <c r="AD100" s="1"/>
      <c r="AE100" s="1"/>
      <c r="AF100" s="1"/>
      <c r="AG100" s="1"/>
      <c r="AH100" s="1"/>
      <c r="AI100" s="1"/>
    </row>
    <row r="101" spans="1:41" ht="16.5" customHeight="1" x14ac:dyDescent="0.3">
      <c r="B101" s="26" t="s">
        <v>190</v>
      </c>
      <c r="C101" s="26" t="s">
        <v>191</v>
      </c>
      <c r="D101" s="26">
        <v>132616</v>
      </c>
      <c r="E101" s="26">
        <v>150288</v>
      </c>
      <c r="F101" s="26">
        <v>260568</v>
      </c>
      <c r="G101" s="26">
        <v>232464</v>
      </c>
      <c r="H101" s="26">
        <v>213126</v>
      </c>
      <c r="I101" s="26">
        <v>174601</v>
      </c>
      <c r="J101" s="26">
        <v>195125</v>
      </c>
      <c r="K101" s="26">
        <v>234684</v>
      </c>
      <c r="L101" s="26">
        <v>311184</v>
      </c>
      <c r="M101" s="26">
        <v>281526</v>
      </c>
      <c r="N101" s="26">
        <v>332701</v>
      </c>
      <c r="O101" s="26">
        <v>260536</v>
      </c>
      <c r="P101" s="26">
        <v>288952</v>
      </c>
      <c r="Q101" s="26">
        <v>187949</v>
      </c>
      <c r="R101" s="26">
        <v>259648</v>
      </c>
      <c r="S101" s="26">
        <v>225052</v>
      </c>
      <c r="T101" s="26">
        <v>235552</v>
      </c>
      <c r="U101" s="59">
        <v>216291</v>
      </c>
      <c r="V101" s="1"/>
      <c r="W101" s="1"/>
      <c r="X101" s="61"/>
      <c r="Y101" s="61"/>
      <c r="Z101" s="61"/>
      <c r="AA101" s="1"/>
      <c r="AB101" s="1"/>
      <c r="AC101" s="1"/>
      <c r="AD101" s="1"/>
      <c r="AE101" s="1"/>
      <c r="AF101" s="1"/>
      <c r="AG101" s="1"/>
      <c r="AH101" s="1"/>
      <c r="AI101" s="1"/>
    </row>
    <row r="102" spans="1:41" ht="16.5" customHeight="1" x14ac:dyDescent="0.3">
      <c r="B102" s="26"/>
      <c r="C102" s="26"/>
      <c r="D102" s="25"/>
      <c r="E102" s="25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25"/>
      <c r="U102" s="25"/>
      <c r="V102" s="1"/>
      <c r="W102" s="1"/>
      <c r="X102" s="25">
        <v>0</v>
      </c>
      <c r="Y102" s="25">
        <v>0</v>
      </c>
      <c r="Z102" s="25">
        <v>0</v>
      </c>
      <c r="AA102" s="1"/>
      <c r="AB102" s="1"/>
      <c r="AC102" s="1"/>
      <c r="AD102" s="1"/>
      <c r="AE102" s="1"/>
      <c r="AF102" s="1"/>
      <c r="AG102" s="1"/>
      <c r="AH102" s="1"/>
    </row>
    <row r="103" spans="1:41" ht="16.5" customHeight="1" x14ac:dyDescent="0.3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25"/>
      <c r="U103" s="25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1:41" ht="16.5" customHeight="1" x14ac:dyDescent="0.3">
      <c r="A104" s="25"/>
      <c r="B104" s="40" t="s">
        <v>59</v>
      </c>
    </row>
    <row r="105" spans="1:41" ht="16.5" customHeight="1" x14ac:dyDescent="0.3">
      <c r="B105" s="1"/>
      <c r="C105" s="1"/>
    </row>
    <row r="106" spans="1:41" ht="15" customHeight="1" x14ac:dyDescent="0.3">
      <c r="C106" s="25"/>
    </row>
    <row r="107" spans="1:41" ht="15" customHeight="1" x14ac:dyDescent="0.3"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</row>
    <row r="108" spans="1:41" ht="15" customHeight="1" x14ac:dyDescent="0.3"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</row>
    <row r="109" spans="1:41" ht="15" customHeight="1" x14ac:dyDescent="0.3"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</row>
    <row r="110" spans="1:41" ht="15" customHeight="1" x14ac:dyDescent="0.3"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</row>
    <row r="112" spans="1:41" ht="15" customHeight="1" x14ac:dyDescent="0.3"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</row>
    <row r="117" spans="4:35" ht="16.5" customHeight="1" x14ac:dyDescent="0.3"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1"/>
      <c r="W117" s="1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</row>
    <row r="118" spans="4:35" ht="16.5" customHeight="1" x14ac:dyDescent="0.3"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</row>
    <row r="119" spans="4:35" ht="16.5" customHeight="1" x14ac:dyDescent="0.3">
      <c r="D119" s="1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</row>
    <row r="120" spans="4:35" ht="15" customHeight="1" x14ac:dyDescent="0.3"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66"/>
      <c r="Y120" s="66"/>
      <c r="Z120" s="66"/>
      <c r="AA120" s="66"/>
      <c r="AB120" s="66"/>
      <c r="AC120" s="66"/>
      <c r="AD120" s="66"/>
      <c r="AE120" s="66"/>
      <c r="AF120" s="66"/>
      <c r="AG120" s="66"/>
      <c r="AH120" s="66"/>
      <c r="AI120" s="66"/>
    </row>
    <row r="123" spans="4:35" ht="13.5" x14ac:dyDescent="0.25">
      <c r="X123" s="38"/>
      <c r="AG123" s="38"/>
    </row>
  </sheetData>
  <mergeCells count="11">
    <mergeCell ref="B30:AO30"/>
    <mergeCell ref="B3:AO3"/>
    <mergeCell ref="B4:AO4"/>
    <mergeCell ref="B5:AO5"/>
    <mergeCell ref="B7:AO7"/>
    <mergeCell ref="B15:AO15"/>
    <mergeCell ref="B49:AO49"/>
    <mergeCell ref="B71:AO71"/>
    <mergeCell ref="B78:AO78"/>
    <mergeCell ref="B86:AO86"/>
    <mergeCell ref="B94:AO94"/>
  </mergeCells>
  <conditionalFormatting sqref="B8:AO8">
    <cfRule type="containsText" dxfId="31" priority="22" operator="containsText" text="isflsh">
      <formula>NOT(ISERROR(SEARCH("isflsh",B8)))</formula>
    </cfRule>
  </conditionalFormatting>
  <conditionalFormatting sqref="B16:AO16">
    <cfRule type="containsText" dxfId="30" priority="19" operator="containsText" text="isflsh">
      <formula>NOT(ISERROR(SEARCH("isflsh",B16)))</formula>
    </cfRule>
  </conditionalFormatting>
  <conditionalFormatting sqref="B31:AO31">
    <cfRule type="containsText" dxfId="29" priority="16" operator="containsText" text="isflsh">
      <formula>NOT(ISERROR(SEARCH("isflsh",B31)))</formula>
    </cfRule>
  </conditionalFormatting>
  <conditionalFormatting sqref="B50:AO50">
    <cfRule type="containsText" dxfId="28" priority="13" operator="containsText" text="isflsh">
      <formula>NOT(ISERROR(SEARCH("isflsh",B50)))</formula>
    </cfRule>
  </conditionalFormatting>
  <conditionalFormatting sqref="B72:AO72">
    <cfRule type="containsText" dxfId="27" priority="10" operator="containsText" text="isflsh">
      <formula>NOT(ISERROR(SEARCH("isflsh",B72)))</formula>
    </cfRule>
  </conditionalFormatting>
  <conditionalFormatting sqref="B79:AO79">
    <cfRule type="containsText" dxfId="26" priority="7" operator="containsText" text="isflsh">
      <formula>NOT(ISERROR(SEARCH("isflsh",B79)))</formula>
    </cfRule>
  </conditionalFormatting>
  <conditionalFormatting sqref="B87:AO87">
    <cfRule type="containsText" dxfId="25" priority="4" operator="containsText" text="isflsh">
      <formula>NOT(ISERROR(SEARCH("isflsh",B87)))</formula>
    </cfRule>
  </conditionalFormatting>
  <conditionalFormatting sqref="B95:AO95">
    <cfRule type="containsText" dxfId="24" priority="1" operator="containsText" text="isflsh">
      <formula>NOT(ISERROR(SEARCH("isflsh",B95)))</formula>
    </cfRule>
  </conditionalFormatting>
  <hyperlinks>
    <hyperlink ref="A5" location="ÍNDICE!A1" display="Índice"/>
    <hyperlink ref="AP5" location="'S13_Gob General'!A1" display="Siguiente"/>
    <hyperlink ref="AP4" location="S11_característicos!A1" display="Anterior"/>
  </hyperlinks>
  <pageMargins left="0.17" right="0.17" top="0.33" bottom="0.33" header="0.31496062992125984" footer="0.31496062992125984"/>
  <pageSetup paperSize="9" scale="48"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12"/>
  <sheetViews>
    <sheetView showGridLines="0" showZeros="0" zoomScale="60" zoomScaleNormal="6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0.85546875" customWidth="1"/>
    <col min="4" max="21" width="14.42578125" customWidth="1"/>
    <col min="22" max="22" width="8.85546875" customWidth="1"/>
    <col min="23" max="23" width="80.85546875" customWidth="1"/>
    <col min="24" max="41" width="14.42578125" customWidth="1"/>
    <col min="42" max="42" width="10.85546875" customWidth="1"/>
  </cols>
  <sheetData>
    <row r="1" spans="1:42" ht="105" customHeight="1" x14ac:dyDescent="0.2"/>
    <row r="2" spans="1:42" x14ac:dyDescent="0.2"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</row>
    <row r="3" spans="1:42" ht="18" customHeight="1" x14ac:dyDescent="0.2"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</row>
    <row r="4" spans="1:42" ht="17.25" customHeight="1" x14ac:dyDescent="0.2">
      <c r="B4" s="74" t="s">
        <v>58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57" t="s">
        <v>50</v>
      </c>
    </row>
    <row r="5" spans="1:42" ht="17.25" customHeight="1" x14ac:dyDescent="0.2">
      <c r="A5" s="56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57" t="s">
        <v>49</v>
      </c>
    </row>
    <row r="6" spans="1:42" ht="17.25" x14ac:dyDescent="0.2"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>
        <v>0</v>
      </c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</row>
    <row r="7" spans="1:42" ht="15" x14ac:dyDescent="0.2">
      <c r="B7" s="78" t="s">
        <v>31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</row>
    <row r="8" spans="1:42" ht="24.95" customHeight="1" x14ac:dyDescent="0.2">
      <c r="B8" s="46" t="s">
        <v>60</v>
      </c>
      <c r="C8" s="46" t="s">
        <v>61</v>
      </c>
      <c r="D8" s="46" t="s">
        <v>62</v>
      </c>
      <c r="E8" s="46" t="s">
        <v>63</v>
      </c>
      <c r="F8" s="46" t="s">
        <v>64</v>
      </c>
      <c r="G8" s="46" t="s">
        <v>65</v>
      </c>
      <c r="H8" s="46" t="s">
        <v>66</v>
      </c>
      <c r="I8" s="46" t="s">
        <v>67</v>
      </c>
      <c r="J8" s="46" t="s">
        <v>68</v>
      </c>
      <c r="K8" s="46" t="s">
        <v>69</v>
      </c>
      <c r="L8" s="46" t="s">
        <v>70</v>
      </c>
      <c r="M8" s="46" t="s">
        <v>71</v>
      </c>
      <c r="N8" s="46" t="s">
        <v>72</v>
      </c>
      <c r="O8" s="46" t="s">
        <v>73</v>
      </c>
      <c r="P8" s="46" t="s">
        <v>74</v>
      </c>
      <c r="Q8" s="46" t="s">
        <v>75</v>
      </c>
      <c r="R8" s="46" t="s">
        <v>76</v>
      </c>
      <c r="S8" s="46" t="s">
        <v>77</v>
      </c>
      <c r="T8" s="46" t="s">
        <v>78</v>
      </c>
      <c r="U8" s="46" t="s">
        <v>79</v>
      </c>
      <c r="V8" s="46" t="s">
        <v>60</v>
      </c>
      <c r="W8" s="46" t="s">
        <v>192</v>
      </c>
      <c r="X8" s="46" t="s">
        <v>62</v>
      </c>
      <c r="Y8" s="46" t="s">
        <v>63</v>
      </c>
      <c r="Z8" s="46" t="s">
        <v>64</v>
      </c>
      <c r="AA8" s="46" t="s">
        <v>65</v>
      </c>
      <c r="AB8" s="46" t="s">
        <v>66</v>
      </c>
      <c r="AC8" s="46" t="s">
        <v>67</v>
      </c>
      <c r="AD8" s="46" t="s">
        <v>68</v>
      </c>
      <c r="AE8" s="46" t="s">
        <v>69</v>
      </c>
      <c r="AF8" s="46" t="s">
        <v>70</v>
      </c>
      <c r="AG8" s="46" t="s">
        <v>71</v>
      </c>
      <c r="AH8" s="46" t="s">
        <v>72</v>
      </c>
      <c r="AI8" s="46" t="s">
        <v>73</v>
      </c>
      <c r="AJ8" s="46" t="s">
        <v>74</v>
      </c>
      <c r="AK8" s="46" t="s">
        <v>75</v>
      </c>
      <c r="AL8" s="46" t="s">
        <v>76</v>
      </c>
      <c r="AM8" s="46" t="s">
        <v>77</v>
      </c>
      <c r="AN8" s="46" t="s">
        <v>78</v>
      </c>
      <c r="AO8" s="46" t="s">
        <v>79</v>
      </c>
    </row>
    <row r="9" spans="1:42" ht="16.5" customHeight="1" x14ac:dyDescent="0.3">
      <c r="B9" s="25" t="s">
        <v>80</v>
      </c>
      <c r="C9" s="25" t="s">
        <v>81</v>
      </c>
      <c r="D9" s="25">
        <v>227184</v>
      </c>
      <c r="E9" s="25">
        <v>271678</v>
      </c>
      <c r="F9" s="25">
        <v>309253</v>
      </c>
      <c r="G9" s="25">
        <v>349853</v>
      </c>
      <c r="H9" s="25">
        <v>404692</v>
      </c>
      <c r="I9" s="25">
        <v>445819</v>
      </c>
      <c r="J9" s="25">
        <v>544456</v>
      </c>
      <c r="K9" s="25">
        <v>586461</v>
      </c>
      <c r="L9" s="25">
        <v>669845</v>
      </c>
      <c r="M9" s="25">
        <v>555860</v>
      </c>
      <c r="N9" s="25">
        <v>586061</v>
      </c>
      <c r="O9" s="25">
        <v>635378</v>
      </c>
      <c r="P9" s="25">
        <v>564836</v>
      </c>
      <c r="Q9" s="25">
        <v>320003</v>
      </c>
      <c r="R9" s="25">
        <v>369918</v>
      </c>
      <c r="S9" s="25">
        <v>418316</v>
      </c>
      <c r="T9" s="25">
        <v>518565</v>
      </c>
      <c r="U9" s="58">
        <v>533099</v>
      </c>
      <c r="V9" s="26" t="s">
        <v>193</v>
      </c>
      <c r="W9" s="26" t="s">
        <v>194</v>
      </c>
      <c r="X9" s="26">
        <v>2124272</v>
      </c>
      <c r="Y9" s="26">
        <v>2654071</v>
      </c>
      <c r="Z9" s="26">
        <v>2935540</v>
      </c>
      <c r="AA9" s="26">
        <v>3178122</v>
      </c>
      <c r="AB9" s="26">
        <v>3729448</v>
      </c>
      <c r="AC9" s="26">
        <v>4009188</v>
      </c>
      <c r="AD9" s="26">
        <v>4622374</v>
      </c>
      <c r="AE9" s="26">
        <v>4528724</v>
      </c>
      <c r="AF9" s="26">
        <v>4556935</v>
      </c>
      <c r="AG9" s="26">
        <v>4515524</v>
      </c>
      <c r="AH9" s="26">
        <v>4863602</v>
      </c>
      <c r="AI9" s="26">
        <v>4922060</v>
      </c>
      <c r="AJ9" s="26">
        <v>5062843</v>
      </c>
      <c r="AK9" s="26">
        <v>4527756</v>
      </c>
      <c r="AL9" s="26">
        <v>4350723</v>
      </c>
      <c r="AM9" s="26">
        <v>4549215</v>
      </c>
      <c r="AN9" s="26">
        <v>4987865</v>
      </c>
      <c r="AO9" s="26">
        <v>5011923</v>
      </c>
    </row>
    <row r="10" spans="1:42" ht="16.5" customHeight="1" x14ac:dyDescent="0.3">
      <c r="B10" s="26" t="s">
        <v>82</v>
      </c>
      <c r="C10" s="26" t="s">
        <v>83</v>
      </c>
      <c r="D10" s="26">
        <v>1897088</v>
      </c>
      <c r="E10" s="26">
        <v>2382393</v>
      </c>
      <c r="F10" s="26">
        <v>2626287</v>
      </c>
      <c r="G10" s="26">
        <v>2828269</v>
      </c>
      <c r="H10" s="26">
        <v>3324756</v>
      </c>
      <c r="I10" s="26">
        <v>3563369</v>
      </c>
      <c r="J10" s="26">
        <v>4077918</v>
      </c>
      <c r="K10" s="26">
        <v>3942263</v>
      </c>
      <c r="L10" s="26">
        <v>3887090</v>
      </c>
      <c r="M10" s="26">
        <v>3959664</v>
      </c>
      <c r="N10" s="26">
        <v>4277541</v>
      </c>
      <c r="O10" s="26">
        <v>4286682</v>
      </c>
      <c r="P10" s="26">
        <v>4498007</v>
      </c>
      <c r="Q10" s="26">
        <v>4207753</v>
      </c>
      <c r="R10" s="26">
        <v>3980805</v>
      </c>
      <c r="S10" s="26">
        <v>4130899</v>
      </c>
      <c r="T10" s="26">
        <v>4469300</v>
      </c>
      <c r="U10" s="59">
        <v>4478824</v>
      </c>
      <c r="V10" s="25" t="s">
        <v>195</v>
      </c>
      <c r="W10" s="25" t="s">
        <v>196</v>
      </c>
      <c r="X10" s="25">
        <v>73068</v>
      </c>
      <c r="Y10" s="25">
        <v>84227</v>
      </c>
      <c r="Z10" s="25">
        <v>84854</v>
      </c>
      <c r="AA10" s="25">
        <v>100429</v>
      </c>
      <c r="AB10" s="25">
        <v>99956</v>
      </c>
      <c r="AC10" s="25">
        <v>107115</v>
      </c>
      <c r="AD10" s="25">
        <v>122655</v>
      </c>
      <c r="AE10" s="25">
        <v>148108</v>
      </c>
      <c r="AF10" s="25">
        <v>122210</v>
      </c>
      <c r="AG10" s="25">
        <v>102945</v>
      </c>
      <c r="AH10" s="25">
        <v>95431</v>
      </c>
      <c r="AI10" s="25">
        <v>105503</v>
      </c>
      <c r="AJ10" s="25">
        <v>108343</v>
      </c>
      <c r="AK10" s="25">
        <v>83711</v>
      </c>
      <c r="AL10" s="25">
        <v>68868</v>
      </c>
      <c r="AM10" s="25">
        <v>72754</v>
      </c>
      <c r="AN10" s="25">
        <v>83080</v>
      </c>
      <c r="AO10" s="25">
        <v>85662</v>
      </c>
    </row>
    <row r="11" spans="1:42" ht="16.5" customHeight="1" x14ac:dyDescent="0.3">
      <c r="B11" s="25" t="s">
        <v>84</v>
      </c>
      <c r="C11" s="25" t="s">
        <v>85</v>
      </c>
      <c r="D11" s="25">
        <v>210400</v>
      </c>
      <c r="E11" s="25">
        <v>259652</v>
      </c>
      <c r="F11" s="25">
        <v>293939</v>
      </c>
      <c r="G11" s="25">
        <v>335869</v>
      </c>
      <c r="H11" s="25">
        <v>318671</v>
      </c>
      <c r="I11" s="25">
        <v>382448</v>
      </c>
      <c r="J11" s="25">
        <v>396871</v>
      </c>
      <c r="K11" s="25">
        <v>392580</v>
      </c>
      <c r="L11" s="25">
        <v>405872</v>
      </c>
      <c r="M11" s="25">
        <v>436334</v>
      </c>
      <c r="N11" s="25">
        <v>457215</v>
      </c>
      <c r="O11" s="25">
        <v>397355</v>
      </c>
      <c r="P11" s="25">
        <v>409031</v>
      </c>
      <c r="Q11" s="25">
        <v>352620</v>
      </c>
      <c r="R11" s="25">
        <v>360214</v>
      </c>
      <c r="S11" s="25">
        <v>363502</v>
      </c>
      <c r="T11" s="25">
        <v>361755</v>
      </c>
      <c r="U11" s="60">
        <v>377263</v>
      </c>
      <c r="V11" s="25" t="s">
        <v>197</v>
      </c>
      <c r="W11" s="25" t="s">
        <v>198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5">
        <v>0</v>
      </c>
      <c r="AG11" s="25">
        <v>0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</row>
    <row r="12" spans="1:42" ht="16.5" customHeight="1" x14ac:dyDescent="0.3">
      <c r="B12" s="26" t="s">
        <v>86</v>
      </c>
      <c r="C12" s="26" t="s">
        <v>87</v>
      </c>
      <c r="D12" s="26">
        <v>1686688</v>
      </c>
      <c r="E12" s="26">
        <v>2122742</v>
      </c>
      <c r="F12" s="26">
        <v>2332348</v>
      </c>
      <c r="G12" s="26">
        <v>2492400</v>
      </c>
      <c r="H12" s="26">
        <v>3006085</v>
      </c>
      <c r="I12" s="26">
        <v>3180921</v>
      </c>
      <c r="J12" s="26">
        <v>3681047</v>
      </c>
      <c r="K12" s="26">
        <v>3549683</v>
      </c>
      <c r="L12" s="26">
        <v>3481218</v>
      </c>
      <c r="M12" s="26">
        <v>3523330</v>
      </c>
      <c r="N12" s="26">
        <v>3820326</v>
      </c>
      <c r="O12" s="26">
        <v>3889327</v>
      </c>
      <c r="P12" s="26">
        <v>4088976</v>
      </c>
      <c r="Q12" s="26">
        <v>3855133</v>
      </c>
      <c r="R12" s="26">
        <v>3620591</v>
      </c>
      <c r="S12" s="26">
        <v>3767397</v>
      </c>
      <c r="T12" s="26">
        <v>4107545</v>
      </c>
      <c r="U12" s="59">
        <v>4101561</v>
      </c>
      <c r="V12" s="25" t="s">
        <v>199</v>
      </c>
      <c r="W12" s="25" t="s">
        <v>200</v>
      </c>
      <c r="X12" s="25">
        <v>2051203</v>
      </c>
      <c r="Y12" s="25">
        <v>2569843</v>
      </c>
      <c r="Z12" s="25">
        <v>2850686</v>
      </c>
      <c r="AA12" s="25">
        <v>3077692</v>
      </c>
      <c r="AB12" s="25">
        <v>3629491</v>
      </c>
      <c r="AC12" s="25">
        <v>3902072</v>
      </c>
      <c r="AD12" s="25">
        <v>4499718</v>
      </c>
      <c r="AE12" s="25">
        <v>4380616</v>
      </c>
      <c r="AF12" s="25">
        <v>4434725</v>
      </c>
      <c r="AG12" s="25">
        <v>4412579</v>
      </c>
      <c r="AH12" s="25">
        <v>4768171</v>
      </c>
      <c r="AI12" s="25">
        <v>4816557</v>
      </c>
      <c r="AJ12" s="25">
        <v>4954500</v>
      </c>
      <c r="AK12" s="25">
        <v>4444045</v>
      </c>
      <c r="AL12" s="25">
        <v>4281855</v>
      </c>
      <c r="AM12" s="25">
        <v>4476461</v>
      </c>
      <c r="AN12" s="25">
        <v>4904785</v>
      </c>
      <c r="AO12" s="25">
        <v>4926261</v>
      </c>
    </row>
    <row r="13" spans="1:42" ht="16.5" customHeight="1" x14ac:dyDescent="0.3">
      <c r="B13" s="25"/>
      <c r="C13" s="25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1"/>
      <c r="W13" s="62"/>
      <c r="X13" s="61"/>
      <c r="Y13" s="61"/>
      <c r="Z13" s="61"/>
      <c r="AA13" s="1"/>
      <c r="AB13" s="1"/>
      <c r="AC13" s="1"/>
      <c r="AD13" s="1"/>
      <c r="AE13" s="1"/>
      <c r="AF13" s="1"/>
      <c r="AG13" s="1"/>
      <c r="AH13" s="1"/>
      <c r="AI13" s="1"/>
      <c r="AJ13" s="26"/>
      <c r="AK13" s="26"/>
      <c r="AL13" s="26"/>
      <c r="AM13" s="26"/>
      <c r="AN13" s="26"/>
      <c r="AO13" s="26"/>
    </row>
    <row r="14" spans="1:42" ht="16.5" customHeight="1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62"/>
      <c r="X14" s="61"/>
      <c r="Y14" s="61"/>
      <c r="Z14" s="61"/>
      <c r="AA14" s="1"/>
      <c r="AB14" s="1"/>
      <c r="AC14" s="1"/>
      <c r="AD14" s="1"/>
      <c r="AE14" s="1"/>
      <c r="AF14" s="1"/>
      <c r="AG14" s="1"/>
      <c r="AH14" s="1"/>
      <c r="AI14" s="1"/>
    </row>
    <row r="15" spans="1:42" ht="16.5" customHeight="1" x14ac:dyDescent="0.2">
      <c r="B15" s="78" t="s">
        <v>12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</row>
    <row r="16" spans="1:42" ht="24.95" customHeight="1" x14ac:dyDescent="0.2">
      <c r="B16" s="46" t="s">
        <v>60</v>
      </c>
      <c r="C16" s="46" t="s">
        <v>61</v>
      </c>
      <c r="D16" s="46" t="s">
        <v>62</v>
      </c>
      <c r="E16" s="46" t="s">
        <v>63</v>
      </c>
      <c r="F16" s="46" t="s">
        <v>64</v>
      </c>
      <c r="G16" s="46" t="s">
        <v>65</v>
      </c>
      <c r="H16" s="46" t="s">
        <v>66</v>
      </c>
      <c r="I16" s="46" t="s">
        <v>67</v>
      </c>
      <c r="J16" s="46" t="s">
        <v>68</v>
      </c>
      <c r="K16" s="46" t="s">
        <v>69</v>
      </c>
      <c r="L16" s="46" t="s">
        <v>70</v>
      </c>
      <c r="M16" s="46" t="s">
        <v>71</v>
      </c>
      <c r="N16" s="46" t="s">
        <v>72</v>
      </c>
      <c r="O16" s="46" t="s">
        <v>73</v>
      </c>
      <c r="P16" s="46" t="s">
        <v>74</v>
      </c>
      <c r="Q16" s="46" t="s">
        <v>75</v>
      </c>
      <c r="R16" s="46" t="s">
        <v>76</v>
      </c>
      <c r="S16" s="46" t="s">
        <v>77</v>
      </c>
      <c r="T16" s="46" t="s">
        <v>78</v>
      </c>
      <c r="U16" s="46" t="s">
        <v>79</v>
      </c>
      <c r="V16" s="46" t="s">
        <v>60</v>
      </c>
      <c r="W16" s="46" t="s">
        <v>192</v>
      </c>
      <c r="X16" s="46" t="s">
        <v>62</v>
      </c>
      <c r="Y16" s="46" t="s">
        <v>63</v>
      </c>
      <c r="Z16" s="46" t="s">
        <v>64</v>
      </c>
      <c r="AA16" s="46" t="s">
        <v>65</v>
      </c>
      <c r="AB16" s="46" t="s">
        <v>66</v>
      </c>
      <c r="AC16" s="46" t="s">
        <v>67</v>
      </c>
      <c r="AD16" s="46" t="s">
        <v>68</v>
      </c>
      <c r="AE16" s="46" t="s">
        <v>69</v>
      </c>
      <c r="AF16" s="46" t="s">
        <v>70</v>
      </c>
      <c r="AG16" s="46" t="s">
        <v>71</v>
      </c>
      <c r="AH16" s="46" t="s">
        <v>72</v>
      </c>
      <c r="AI16" s="46" t="s">
        <v>73</v>
      </c>
      <c r="AJ16" s="46" t="s">
        <v>74</v>
      </c>
      <c r="AK16" s="46" t="s">
        <v>75</v>
      </c>
      <c r="AL16" s="46" t="s">
        <v>76</v>
      </c>
      <c r="AM16" s="46" t="s">
        <v>77</v>
      </c>
      <c r="AN16" s="46" t="s">
        <v>78</v>
      </c>
      <c r="AO16" s="46" t="s">
        <v>79</v>
      </c>
    </row>
    <row r="17" spans="2:41" ht="16.5" customHeight="1" x14ac:dyDescent="0.2">
      <c r="B17" s="26" t="s">
        <v>88</v>
      </c>
      <c r="C17" s="26" t="s">
        <v>89</v>
      </c>
      <c r="D17" s="26">
        <v>1685940</v>
      </c>
      <c r="E17" s="26">
        <v>2121915</v>
      </c>
      <c r="F17" s="26">
        <v>2331684</v>
      </c>
      <c r="G17" s="26">
        <v>2491189</v>
      </c>
      <c r="H17" s="26">
        <v>3004653</v>
      </c>
      <c r="I17" s="26">
        <v>3179151</v>
      </c>
      <c r="J17" s="26">
        <v>3679495</v>
      </c>
      <c r="K17" s="26">
        <v>3548240</v>
      </c>
      <c r="L17" s="26">
        <v>3479786</v>
      </c>
      <c r="M17" s="26">
        <v>3522075</v>
      </c>
      <c r="N17" s="26">
        <v>3817517</v>
      </c>
      <c r="O17" s="26">
        <v>3886731</v>
      </c>
      <c r="P17" s="26">
        <v>4086440</v>
      </c>
      <c r="Q17" s="26">
        <v>3853289</v>
      </c>
      <c r="R17" s="26">
        <v>3617469</v>
      </c>
      <c r="S17" s="26">
        <v>3764411</v>
      </c>
      <c r="T17" s="26">
        <v>4104352</v>
      </c>
      <c r="U17" s="63">
        <v>4097870</v>
      </c>
      <c r="V17" s="29" t="s">
        <v>82</v>
      </c>
      <c r="W17" s="29" t="s">
        <v>83</v>
      </c>
      <c r="X17" s="26">
        <v>1897088</v>
      </c>
      <c r="Y17" s="26">
        <v>2382393</v>
      </c>
      <c r="Z17" s="26">
        <v>2626287</v>
      </c>
      <c r="AA17" s="26">
        <v>2828269</v>
      </c>
      <c r="AB17" s="26">
        <v>3324756</v>
      </c>
      <c r="AC17" s="26">
        <v>3563369</v>
      </c>
      <c r="AD17" s="26">
        <v>4077918</v>
      </c>
      <c r="AE17" s="26">
        <v>3942263</v>
      </c>
      <c r="AF17" s="26">
        <v>3887090</v>
      </c>
      <c r="AG17" s="26">
        <v>3959664</v>
      </c>
      <c r="AH17" s="26">
        <v>4277541</v>
      </c>
      <c r="AI17" s="26">
        <v>4286682</v>
      </c>
      <c r="AJ17" s="26">
        <v>4498007</v>
      </c>
      <c r="AK17" s="26">
        <v>4207753</v>
      </c>
      <c r="AL17" s="26">
        <v>3980805</v>
      </c>
      <c r="AM17" s="26">
        <v>4130899</v>
      </c>
      <c r="AN17" s="26">
        <v>4469300</v>
      </c>
      <c r="AO17" s="26">
        <v>4478824</v>
      </c>
    </row>
    <row r="18" spans="2:41" ht="16.5" customHeight="1" x14ac:dyDescent="0.3">
      <c r="B18" s="25" t="s">
        <v>90</v>
      </c>
      <c r="C18" s="25" t="s">
        <v>91</v>
      </c>
      <c r="D18" s="25">
        <v>1509619</v>
      </c>
      <c r="E18" s="25">
        <v>1917926</v>
      </c>
      <c r="F18" s="25">
        <v>2098699</v>
      </c>
      <c r="G18" s="25">
        <v>2174391</v>
      </c>
      <c r="H18" s="25">
        <v>2645459</v>
      </c>
      <c r="I18" s="25">
        <v>2766241</v>
      </c>
      <c r="J18" s="25">
        <v>2844163</v>
      </c>
      <c r="K18" s="25">
        <v>3047824</v>
      </c>
      <c r="L18" s="25">
        <v>3111672</v>
      </c>
      <c r="M18" s="25">
        <v>3198980</v>
      </c>
      <c r="N18" s="25">
        <v>3323072</v>
      </c>
      <c r="O18" s="25">
        <v>3397815</v>
      </c>
      <c r="P18" s="25">
        <v>3443259</v>
      </c>
      <c r="Q18" s="25">
        <v>3182603</v>
      </c>
      <c r="R18" s="25">
        <v>3195866</v>
      </c>
      <c r="S18" s="25">
        <v>3272366</v>
      </c>
      <c r="T18" s="25">
        <v>3626984</v>
      </c>
      <c r="U18" s="60">
        <v>3612884</v>
      </c>
      <c r="V18" s="29" t="s">
        <v>86</v>
      </c>
      <c r="W18" s="29" t="s">
        <v>87</v>
      </c>
      <c r="X18" s="26">
        <v>1686688</v>
      </c>
      <c r="Y18" s="26">
        <v>2122742</v>
      </c>
      <c r="Z18" s="26">
        <v>2332348</v>
      </c>
      <c r="AA18" s="26">
        <v>2492400</v>
      </c>
      <c r="AB18" s="26">
        <v>3006085</v>
      </c>
      <c r="AC18" s="26">
        <v>3180921</v>
      </c>
      <c r="AD18" s="26">
        <v>3681047</v>
      </c>
      <c r="AE18" s="26">
        <v>3549683</v>
      </c>
      <c r="AF18" s="26">
        <v>3481218</v>
      </c>
      <c r="AG18" s="26">
        <v>3523330</v>
      </c>
      <c r="AH18" s="26">
        <v>3820326</v>
      </c>
      <c r="AI18" s="26">
        <v>3889327</v>
      </c>
      <c r="AJ18" s="26">
        <v>4088976</v>
      </c>
      <c r="AK18" s="26">
        <v>3855133</v>
      </c>
      <c r="AL18" s="26">
        <v>3620591</v>
      </c>
      <c r="AM18" s="26">
        <v>3767397</v>
      </c>
      <c r="AN18" s="26">
        <v>4107545</v>
      </c>
      <c r="AO18" s="26">
        <v>4101561</v>
      </c>
    </row>
    <row r="19" spans="2:41" ht="16.5" customHeight="1" x14ac:dyDescent="0.3">
      <c r="B19" s="25" t="s">
        <v>92</v>
      </c>
      <c r="C19" s="25" t="s">
        <v>93</v>
      </c>
      <c r="D19" s="25">
        <v>176321</v>
      </c>
      <c r="E19" s="25">
        <v>203989</v>
      </c>
      <c r="F19" s="25">
        <v>232985</v>
      </c>
      <c r="G19" s="25">
        <v>316798</v>
      </c>
      <c r="H19" s="25">
        <v>359194</v>
      </c>
      <c r="I19" s="25">
        <v>412910</v>
      </c>
      <c r="J19" s="25">
        <v>835332</v>
      </c>
      <c r="K19" s="25">
        <v>500418</v>
      </c>
      <c r="L19" s="25">
        <v>368114</v>
      </c>
      <c r="M19" s="25">
        <v>323095</v>
      </c>
      <c r="N19" s="25">
        <v>494445</v>
      </c>
      <c r="O19" s="25">
        <v>488916</v>
      </c>
      <c r="P19" s="25">
        <v>643181</v>
      </c>
      <c r="Q19" s="25">
        <v>670686</v>
      </c>
      <c r="R19" s="25">
        <v>421603</v>
      </c>
      <c r="S19" s="25">
        <v>492045</v>
      </c>
      <c r="T19" s="25">
        <v>477368</v>
      </c>
      <c r="U19" s="60">
        <v>484986</v>
      </c>
      <c r="V19" s="25"/>
      <c r="W19" s="1"/>
      <c r="X19" s="61"/>
      <c r="Y19" s="61"/>
      <c r="Z19" s="61"/>
      <c r="AA19" s="1"/>
      <c r="AB19" s="1"/>
      <c r="AC19" s="1"/>
      <c r="AD19" s="1"/>
      <c r="AE19" s="1"/>
      <c r="AF19" s="1"/>
      <c r="AG19" s="1"/>
      <c r="AH19" s="1"/>
      <c r="AI19" s="1"/>
    </row>
    <row r="20" spans="2:41" ht="16.5" customHeight="1" x14ac:dyDescent="0.3">
      <c r="B20" s="25" t="s">
        <v>94</v>
      </c>
      <c r="C20" s="25" t="s">
        <v>95</v>
      </c>
      <c r="D20" s="25">
        <v>121973</v>
      </c>
      <c r="E20" s="25">
        <v>131196</v>
      </c>
      <c r="F20" s="25">
        <v>143667</v>
      </c>
      <c r="G20" s="25">
        <v>157671</v>
      </c>
      <c r="H20" s="25">
        <v>196539</v>
      </c>
      <c r="I20" s="25">
        <v>215197</v>
      </c>
      <c r="J20" s="25">
        <v>219766</v>
      </c>
      <c r="K20" s="25">
        <v>237589</v>
      </c>
      <c r="L20" s="25">
        <v>243659</v>
      </c>
      <c r="M20" s="25">
        <v>250188</v>
      </c>
      <c r="N20" s="25">
        <v>259782</v>
      </c>
      <c r="O20" s="25">
        <v>265087</v>
      </c>
      <c r="P20" s="25">
        <v>268049</v>
      </c>
      <c r="Q20" s="25">
        <v>254121</v>
      </c>
      <c r="R20" s="25">
        <v>246740</v>
      </c>
      <c r="S20" s="25">
        <v>254637</v>
      </c>
      <c r="T20" s="25">
        <v>281742</v>
      </c>
      <c r="U20" s="60">
        <v>280186</v>
      </c>
      <c r="V20" s="25"/>
      <c r="W20" s="1"/>
      <c r="X20" s="61"/>
      <c r="Y20" s="61"/>
      <c r="Z20" s="61"/>
      <c r="AA20" s="1"/>
      <c r="AB20" s="1"/>
      <c r="AC20" s="1"/>
      <c r="AD20" s="1"/>
      <c r="AE20" s="1"/>
      <c r="AF20" s="1"/>
      <c r="AG20" s="1"/>
      <c r="AH20" s="1"/>
      <c r="AI20" s="1"/>
    </row>
    <row r="21" spans="2:41" ht="16.5" customHeight="1" x14ac:dyDescent="0.3">
      <c r="B21" s="25" t="s">
        <v>96</v>
      </c>
      <c r="C21" s="25" t="s">
        <v>97</v>
      </c>
      <c r="D21" s="25">
        <v>54348</v>
      </c>
      <c r="E21" s="25">
        <v>72793</v>
      </c>
      <c r="F21" s="25">
        <v>89319</v>
      </c>
      <c r="G21" s="25">
        <v>159127</v>
      </c>
      <c r="H21" s="25">
        <v>162655</v>
      </c>
      <c r="I21" s="25">
        <v>197713</v>
      </c>
      <c r="J21" s="25">
        <v>615566</v>
      </c>
      <c r="K21" s="25">
        <v>262829</v>
      </c>
      <c r="L21" s="25">
        <v>124455</v>
      </c>
      <c r="M21" s="25">
        <v>72907</v>
      </c>
      <c r="N21" s="25">
        <v>234663</v>
      </c>
      <c r="O21" s="25">
        <v>223829</v>
      </c>
      <c r="P21" s="25">
        <v>375132</v>
      </c>
      <c r="Q21" s="25">
        <v>416565</v>
      </c>
      <c r="R21" s="25">
        <v>174863</v>
      </c>
      <c r="S21" s="25">
        <v>237408</v>
      </c>
      <c r="T21" s="25">
        <v>195626</v>
      </c>
      <c r="U21" s="60">
        <v>204800</v>
      </c>
      <c r="V21" s="25"/>
      <c r="W21" s="1"/>
      <c r="X21" s="61"/>
      <c r="Y21" s="61"/>
      <c r="Z21" s="61"/>
      <c r="AA21" s="1"/>
      <c r="AB21" s="1"/>
      <c r="AC21" s="1"/>
      <c r="AD21" s="1"/>
      <c r="AE21" s="1"/>
      <c r="AF21" s="1"/>
      <c r="AG21" s="1"/>
      <c r="AH21" s="1"/>
      <c r="AI21" s="1"/>
    </row>
    <row r="22" spans="2:41" ht="16.5" customHeight="1" x14ac:dyDescent="0.3">
      <c r="B22" s="25" t="s">
        <v>98</v>
      </c>
      <c r="C22" s="25" t="s">
        <v>99</v>
      </c>
      <c r="D22" s="25">
        <v>748</v>
      </c>
      <c r="E22" s="25">
        <v>827</v>
      </c>
      <c r="F22" s="25">
        <v>664</v>
      </c>
      <c r="G22" s="25">
        <v>1211</v>
      </c>
      <c r="H22" s="25">
        <v>1432</v>
      </c>
      <c r="I22" s="25">
        <v>1770</v>
      </c>
      <c r="J22" s="25">
        <v>1552</v>
      </c>
      <c r="K22" s="25">
        <v>1443</v>
      </c>
      <c r="L22" s="25">
        <v>1432</v>
      </c>
      <c r="M22" s="25">
        <v>1255</v>
      </c>
      <c r="N22" s="25">
        <v>2809</v>
      </c>
      <c r="O22" s="25">
        <v>2596</v>
      </c>
      <c r="P22" s="25">
        <v>2536</v>
      </c>
      <c r="Q22" s="25">
        <v>1844</v>
      </c>
      <c r="R22" s="25">
        <v>3122</v>
      </c>
      <c r="S22" s="25">
        <v>2986</v>
      </c>
      <c r="T22" s="25">
        <v>3193</v>
      </c>
      <c r="U22" s="60">
        <v>3691</v>
      </c>
      <c r="V22" s="25"/>
      <c r="W22" s="1"/>
      <c r="X22" s="61"/>
      <c r="Y22" s="61"/>
      <c r="Z22" s="61"/>
      <c r="AA22" s="1"/>
      <c r="AB22" s="1"/>
      <c r="AC22" s="1"/>
      <c r="AD22" s="1"/>
      <c r="AE22" s="1"/>
      <c r="AF22" s="1"/>
      <c r="AG22" s="1"/>
      <c r="AH22" s="1"/>
      <c r="AI22" s="1"/>
    </row>
    <row r="23" spans="2:41" ht="16.5" customHeight="1" x14ac:dyDescent="0.3">
      <c r="B23" s="25" t="s">
        <v>100</v>
      </c>
      <c r="C23" s="25" t="s">
        <v>101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60">
        <v>0</v>
      </c>
      <c r="V23" s="25"/>
      <c r="W23" s="1"/>
      <c r="X23" s="61"/>
      <c r="Y23" s="61"/>
      <c r="Z23" s="61"/>
      <c r="AA23" s="1"/>
      <c r="AB23" s="1"/>
      <c r="AC23" s="1"/>
      <c r="AD23" s="1"/>
      <c r="AE23" s="1"/>
      <c r="AF23" s="1"/>
      <c r="AG23" s="1"/>
      <c r="AH23" s="1"/>
      <c r="AI23" s="1"/>
    </row>
    <row r="24" spans="2:41" ht="16.5" customHeight="1" x14ac:dyDescent="0.3">
      <c r="B24" s="26" t="s">
        <v>102</v>
      </c>
      <c r="C24" s="26" t="s">
        <v>103</v>
      </c>
      <c r="D24" s="26">
        <v>210400</v>
      </c>
      <c r="E24" s="26">
        <v>259652</v>
      </c>
      <c r="F24" s="26">
        <v>293939</v>
      </c>
      <c r="G24" s="26">
        <v>335869</v>
      </c>
      <c r="H24" s="26">
        <v>318671</v>
      </c>
      <c r="I24" s="26">
        <v>382448</v>
      </c>
      <c r="J24" s="26">
        <v>396871</v>
      </c>
      <c r="K24" s="26">
        <v>392580</v>
      </c>
      <c r="L24" s="26">
        <v>405872</v>
      </c>
      <c r="M24" s="26">
        <v>436334</v>
      </c>
      <c r="N24" s="26">
        <v>457215</v>
      </c>
      <c r="O24" s="26">
        <v>397355</v>
      </c>
      <c r="P24" s="26">
        <v>409031</v>
      </c>
      <c r="Q24" s="26">
        <v>352620</v>
      </c>
      <c r="R24" s="26">
        <v>360214</v>
      </c>
      <c r="S24" s="26">
        <v>363502</v>
      </c>
      <c r="T24" s="26">
        <v>361755</v>
      </c>
      <c r="U24" s="59">
        <v>377263</v>
      </c>
      <c r="V24" s="25"/>
      <c r="W24" s="1"/>
      <c r="X24" s="61"/>
      <c r="Y24" s="61"/>
      <c r="Z24" s="61"/>
      <c r="AA24" s="1"/>
      <c r="AB24" s="1"/>
      <c r="AC24" s="1"/>
      <c r="AD24" s="1"/>
      <c r="AE24" s="1"/>
      <c r="AF24" s="1"/>
      <c r="AG24" s="1"/>
      <c r="AH24" s="1"/>
      <c r="AI24" s="1"/>
    </row>
    <row r="25" spans="2:41" ht="16.5" customHeight="1" x14ac:dyDescent="0.3">
      <c r="B25" s="26" t="s">
        <v>104</v>
      </c>
      <c r="C25" s="26" t="s">
        <v>105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59">
        <v>0</v>
      </c>
      <c r="V25" s="25"/>
      <c r="W25" s="1"/>
      <c r="X25" s="61"/>
      <c r="Y25" s="61"/>
      <c r="Z25" s="61"/>
      <c r="AA25" s="1"/>
      <c r="AB25" s="1"/>
      <c r="AC25" s="1"/>
      <c r="AD25" s="1"/>
      <c r="AE25" s="1"/>
      <c r="AF25" s="1"/>
      <c r="AG25" s="1"/>
      <c r="AH25" s="1"/>
      <c r="AI25" s="1"/>
    </row>
    <row r="26" spans="2:41" ht="16.5" customHeight="1" x14ac:dyDescent="0.3">
      <c r="B26" s="26" t="s">
        <v>106</v>
      </c>
      <c r="C26" s="26" t="s">
        <v>107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59">
        <v>0</v>
      </c>
      <c r="V26" s="25"/>
      <c r="W26" s="1"/>
      <c r="X26" s="61"/>
      <c r="Y26" s="61"/>
      <c r="Z26" s="61"/>
      <c r="AA26" s="1"/>
      <c r="AB26" s="1"/>
      <c r="AC26" s="1"/>
      <c r="AD26" s="1"/>
      <c r="AE26" s="1"/>
      <c r="AF26" s="1"/>
      <c r="AG26" s="1"/>
      <c r="AH26" s="1"/>
      <c r="AI26" s="1"/>
    </row>
    <row r="27" spans="2:41" ht="16.5" customHeight="1" x14ac:dyDescent="0.3">
      <c r="B27" s="26" t="s">
        <v>108</v>
      </c>
      <c r="C27" s="26" t="s">
        <v>109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5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2:41" ht="16.5" customHeight="1" x14ac:dyDescent="0.3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2:41" ht="16.5" customHeight="1" x14ac:dyDescent="0.3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2:41" ht="16.5" customHeight="1" x14ac:dyDescent="0.2">
      <c r="B30" s="78" t="s">
        <v>14</v>
      </c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</row>
    <row r="31" spans="2:41" ht="24.95" customHeight="1" x14ac:dyDescent="0.2">
      <c r="B31" s="46" t="s">
        <v>60</v>
      </c>
      <c r="C31" s="46" t="s">
        <v>61</v>
      </c>
      <c r="D31" s="46" t="s">
        <v>62</v>
      </c>
      <c r="E31" s="46" t="s">
        <v>63</v>
      </c>
      <c r="F31" s="46" t="s">
        <v>64</v>
      </c>
      <c r="G31" s="46" t="s">
        <v>65</v>
      </c>
      <c r="H31" s="46" t="s">
        <v>66</v>
      </c>
      <c r="I31" s="46" t="s">
        <v>67</v>
      </c>
      <c r="J31" s="46" t="s">
        <v>68</v>
      </c>
      <c r="K31" s="46" t="s">
        <v>69</v>
      </c>
      <c r="L31" s="46" t="s">
        <v>70</v>
      </c>
      <c r="M31" s="46" t="s">
        <v>71</v>
      </c>
      <c r="N31" s="46" t="s">
        <v>72</v>
      </c>
      <c r="O31" s="46" t="s">
        <v>73</v>
      </c>
      <c r="P31" s="46" t="s">
        <v>74</v>
      </c>
      <c r="Q31" s="46" t="s">
        <v>75</v>
      </c>
      <c r="R31" s="46" t="s">
        <v>76</v>
      </c>
      <c r="S31" s="46" t="s">
        <v>77</v>
      </c>
      <c r="T31" s="46" t="s">
        <v>78</v>
      </c>
      <c r="U31" s="46" t="s">
        <v>79</v>
      </c>
      <c r="V31" s="46" t="s">
        <v>60</v>
      </c>
      <c r="W31" s="46" t="s">
        <v>192</v>
      </c>
      <c r="X31" s="46" t="s">
        <v>62</v>
      </c>
      <c r="Y31" s="46" t="s">
        <v>63</v>
      </c>
      <c r="Z31" s="46" t="s">
        <v>64</v>
      </c>
      <c r="AA31" s="46" t="s">
        <v>65</v>
      </c>
      <c r="AB31" s="46" t="s">
        <v>66</v>
      </c>
      <c r="AC31" s="46" t="s">
        <v>67</v>
      </c>
      <c r="AD31" s="46" t="s">
        <v>68</v>
      </c>
      <c r="AE31" s="46" t="s">
        <v>69</v>
      </c>
      <c r="AF31" s="46" t="s">
        <v>70</v>
      </c>
      <c r="AG31" s="46" t="s">
        <v>71</v>
      </c>
      <c r="AH31" s="46" t="s">
        <v>72</v>
      </c>
      <c r="AI31" s="46" t="s">
        <v>73</v>
      </c>
      <c r="AJ31" s="46" t="s">
        <v>74</v>
      </c>
      <c r="AK31" s="46" t="s">
        <v>75</v>
      </c>
      <c r="AL31" s="46" t="s">
        <v>76</v>
      </c>
      <c r="AM31" s="46" t="s">
        <v>77</v>
      </c>
      <c r="AN31" s="46" t="s">
        <v>78</v>
      </c>
      <c r="AO31" s="46" t="s">
        <v>79</v>
      </c>
    </row>
    <row r="32" spans="2:41" ht="16.5" customHeight="1" x14ac:dyDescent="0.2">
      <c r="B32" s="15" t="s">
        <v>110</v>
      </c>
      <c r="C32" s="15" t="s">
        <v>111</v>
      </c>
      <c r="D32" s="15">
        <v>835</v>
      </c>
      <c r="E32" s="15">
        <v>530</v>
      </c>
      <c r="F32" s="15">
        <v>665</v>
      </c>
      <c r="G32" s="15">
        <v>1019</v>
      </c>
      <c r="H32" s="15">
        <v>732</v>
      </c>
      <c r="I32" s="15">
        <v>744</v>
      </c>
      <c r="J32" s="15">
        <v>653</v>
      </c>
      <c r="K32" s="15">
        <v>696</v>
      </c>
      <c r="L32" s="15">
        <v>976</v>
      </c>
      <c r="M32" s="15">
        <v>950</v>
      </c>
      <c r="N32" s="15">
        <v>892</v>
      </c>
      <c r="O32" s="15">
        <v>824</v>
      </c>
      <c r="P32" s="15">
        <v>672</v>
      </c>
      <c r="Q32" s="15">
        <v>845</v>
      </c>
      <c r="R32" s="15">
        <v>1007</v>
      </c>
      <c r="S32" s="15">
        <v>1264</v>
      </c>
      <c r="T32" s="15">
        <v>1072</v>
      </c>
      <c r="U32" s="70">
        <v>972</v>
      </c>
      <c r="V32" s="19" t="s">
        <v>102</v>
      </c>
      <c r="W32" s="19" t="s">
        <v>103</v>
      </c>
      <c r="X32" s="19">
        <v>210400</v>
      </c>
      <c r="Y32" s="19">
        <v>259652</v>
      </c>
      <c r="Z32" s="19">
        <v>293939</v>
      </c>
      <c r="AA32" s="19">
        <v>335869</v>
      </c>
      <c r="AB32" s="19">
        <v>318671</v>
      </c>
      <c r="AC32" s="19">
        <v>382448</v>
      </c>
      <c r="AD32" s="19">
        <v>396871</v>
      </c>
      <c r="AE32" s="19">
        <v>392580</v>
      </c>
      <c r="AF32" s="19">
        <v>405872</v>
      </c>
      <c r="AG32" s="19">
        <v>436334</v>
      </c>
      <c r="AH32" s="19">
        <v>457215</v>
      </c>
      <c r="AI32" s="19">
        <v>397355</v>
      </c>
      <c r="AJ32" s="19">
        <v>409031</v>
      </c>
      <c r="AK32" s="19">
        <v>352620</v>
      </c>
      <c r="AL32" s="19">
        <v>360214</v>
      </c>
      <c r="AM32" s="19">
        <v>363502</v>
      </c>
      <c r="AN32" s="19">
        <v>361755</v>
      </c>
      <c r="AO32" s="19">
        <v>377263</v>
      </c>
    </row>
    <row r="33" spans="2:41" ht="16.5" customHeight="1" x14ac:dyDescent="0.2">
      <c r="B33" s="15" t="s">
        <v>112</v>
      </c>
      <c r="C33" s="15" t="s">
        <v>113</v>
      </c>
      <c r="D33" s="15">
        <v>835</v>
      </c>
      <c r="E33" s="15">
        <v>530</v>
      </c>
      <c r="F33" s="15">
        <v>665</v>
      </c>
      <c r="G33" s="15">
        <v>1019</v>
      </c>
      <c r="H33" s="15">
        <v>732</v>
      </c>
      <c r="I33" s="15">
        <v>744</v>
      </c>
      <c r="J33" s="15">
        <v>653</v>
      </c>
      <c r="K33" s="15">
        <v>696</v>
      </c>
      <c r="L33" s="15">
        <v>976</v>
      </c>
      <c r="M33" s="15">
        <v>950</v>
      </c>
      <c r="N33" s="15">
        <v>892</v>
      </c>
      <c r="O33" s="15">
        <v>824</v>
      </c>
      <c r="P33" s="15">
        <v>672</v>
      </c>
      <c r="Q33" s="15">
        <v>845</v>
      </c>
      <c r="R33" s="15">
        <v>1007</v>
      </c>
      <c r="S33" s="15">
        <v>1264</v>
      </c>
      <c r="T33" s="15">
        <v>1072</v>
      </c>
      <c r="U33" s="67">
        <v>972</v>
      </c>
      <c r="V33" s="19" t="s">
        <v>104</v>
      </c>
      <c r="W33" s="19" t="s">
        <v>105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</row>
    <row r="34" spans="2:41" ht="16.5" customHeight="1" x14ac:dyDescent="0.2">
      <c r="B34" s="15" t="s">
        <v>114</v>
      </c>
      <c r="C34" s="15" t="s">
        <v>115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67">
        <v>0</v>
      </c>
      <c r="V34" s="19" t="s">
        <v>106</v>
      </c>
      <c r="W34" s="19" t="s">
        <v>107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</row>
    <row r="35" spans="2:41" ht="16.5" customHeight="1" x14ac:dyDescent="0.2">
      <c r="B35" s="15" t="s">
        <v>116</v>
      </c>
      <c r="C35" s="15" t="s">
        <v>117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67">
        <v>0</v>
      </c>
      <c r="V35" s="19" t="s">
        <v>108</v>
      </c>
      <c r="W35" s="19" t="s">
        <v>109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</row>
    <row r="36" spans="2:41" ht="16.5" customHeight="1" x14ac:dyDescent="0.2">
      <c r="B36" s="15" t="s">
        <v>118</v>
      </c>
      <c r="C36" s="15" t="s">
        <v>119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67">
        <v>0</v>
      </c>
      <c r="V36" s="15" t="s">
        <v>88</v>
      </c>
      <c r="W36" s="15" t="s">
        <v>89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</row>
    <row r="37" spans="2:41" ht="16.5" customHeight="1" x14ac:dyDescent="0.2">
      <c r="B37" s="15" t="s">
        <v>120</v>
      </c>
      <c r="C37" s="15" t="s">
        <v>121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67">
        <v>0</v>
      </c>
      <c r="V37" s="15" t="s">
        <v>201</v>
      </c>
      <c r="W37" s="15" t="s">
        <v>202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</row>
    <row r="38" spans="2:41" ht="16.5" customHeight="1" x14ac:dyDescent="0.2">
      <c r="B38" s="15" t="s">
        <v>122</v>
      </c>
      <c r="C38" s="15" t="s">
        <v>123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67">
        <v>0</v>
      </c>
      <c r="V38" s="15" t="s">
        <v>203</v>
      </c>
      <c r="W38" s="15" t="s">
        <v>204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</row>
    <row r="39" spans="2:41" ht="16.5" customHeight="1" x14ac:dyDescent="0.2">
      <c r="B39" s="15" t="s">
        <v>124</v>
      </c>
      <c r="C39" s="15" t="s">
        <v>125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67">
        <v>0</v>
      </c>
      <c r="V39" s="15" t="s">
        <v>110</v>
      </c>
      <c r="W39" s="15" t="s">
        <v>111</v>
      </c>
      <c r="X39" s="15">
        <v>4670</v>
      </c>
      <c r="Y39" s="15">
        <v>737</v>
      </c>
      <c r="Z39" s="15">
        <v>1132</v>
      </c>
      <c r="AA39" s="15">
        <v>1974</v>
      </c>
      <c r="AB39" s="15">
        <v>1212</v>
      </c>
      <c r="AC39" s="15">
        <v>963</v>
      </c>
      <c r="AD39" s="15">
        <v>962</v>
      </c>
      <c r="AE39" s="15">
        <v>2323</v>
      </c>
      <c r="AF39" s="15">
        <v>6170</v>
      </c>
      <c r="AG39" s="15">
        <v>3744</v>
      </c>
      <c r="AH39" s="15">
        <v>10318</v>
      </c>
      <c r="AI39" s="15">
        <v>22306</v>
      </c>
      <c r="AJ39" s="15">
        <v>16196</v>
      </c>
      <c r="AK39" s="15">
        <v>6279</v>
      </c>
      <c r="AL39" s="15">
        <v>8873</v>
      </c>
      <c r="AM39" s="15">
        <v>9356</v>
      </c>
      <c r="AN39" s="15">
        <v>3251</v>
      </c>
      <c r="AO39" s="15">
        <v>2071</v>
      </c>
    </row>
    <row r="40" spans="2:41" ht="16.5" customHeight="1" x14ac:dyDescent="0.2">
      <c r="B40" s="19" t="s">
        <v>126</v>
      </c>
      <c r="C40" s="19" t="s">
        <v>127</v>
      </c>
      <c r="D40" s="19">
        <v>214235</v>
      </c>
      <c r="E40" s="19">
        <v>259859</v>
      </c>
      <c r="F40" s="19">
        <v>294406</v>
      </c>
      <c r="G40" s="19">
        <v>336824</v>
      </c>
      <c r="H40" s="19">
        <v>319151</v>
      </c>
      <c r="I40" s="19">
        <v>382667</v>
      </c>
      <c r="J40" s="19">
        <v>397180</v>
      </c>
      <c r="K40" s="19">
        <v>394207</v>
      </c>
      <c r="L40" s="19">
        <v>411066</v>
      </c>
      <c r="M40" s="19">
        <v>439128</v>
      </c>
      <c r="N40" s="19">
        <v>466641</v>
      </c>
      <c r="O40" s="19">
        <v>418837</v>
      </c>
      <c r="P40" s="19">
        <v>424555</v>
      </c>
      <c r="Q40" s="19">
        <v>358054</v>
      </c>
      <c r="R40" s="19">
        <v>368080</v>
      </c>
      <c r="S40" s="19">
        <v>371594</v>
      </c>
      <c r="T40" s="19">
        <v>363934</v>
      </c>
      <c r="U40" s="71">
        <v>378362</v>
      </c>
      <c r="V40" s="15" t="s">
        <v>112</v>
      </c>
      <c r="W40" s="15" t="s">
        <v>113</v>
      </c>
      <c r="X40" s="15">
        <v>4670</v>
      </c>
      <c r="Y40" s="15">
        <v>737</v>
      </c>
      <c r="Z40" s="15">
        <v>1132</v>
      </c>
      <c r="AA40" s="15">
        <v>1974</v>
      </c>
      <c r="AB40" s="15">
        <v>1212</v>
      </c>
      <c r="AC40" s="15">
        <v>963</v>
      </c>
      <c r="AD40" s="15">
        <v>962</v>
      </c>
      <c r="AE40" s="15">
        <v>2323</v>
      </c>
      <c r="AF40" s="15">
        <v>6170</v>
      </c>
      <c r="AG40" s="15">
        <v>3744</v>
      </c>
      <c r="AH40" s="15">
        <v>10318</v>
      </c>
      <c r="AI40" s="15">
        <v>22306</v>
      </c>
      <c r="AJ40" s="15">
        <v>16196</v>
      </c>
      <c r="AK40" s="15">
        <v>6279</v>
      </c>
      <c r="AL40" s="15">
        <v>8873</v>
      </c>
      <c r="AM40" s="15">
        <v>9356</v>
      </c>
      <c r="AN40" s="15">
        <v>3251</v>
      </c>
      <c r="AO40" s="15">
        <v>2071</v>
      </c>
    </row>
    <row r="41" spans="2:41" ht="16.5" customHeight="1" x14ac:dyDescent="0.2">
      <c r="B41" s="19" t="s">
        <v>128</v>
      </c>
      <c r="C41" s="19" t="s">
        <v>129</v>
      </c>
      <c r="D41" s="19">
        <v>3835</v>
      </c>
      <c r="E41" s="19">
        <v>207</v>
      </c>
      <c r="F41" s="19">
        <v>467</v>
      </c>
      <c r="G41" s="19">
        <v>955</v>
      </c>
      <c r="H41" s="19">
        <v>480</v>
      </c>
      <c r="I41" s="19">
        <v>219</v>
      </c>
      <c r="J41" s="19">
        <v>309</v>
      </c>
      <c r="K41" s="19">
        <v>1627</v>
      </c>
      <c r="L41" s="19">
        <v>5194</v>
      </c>
      <c r="M41" s="19">
        <v>2794</v>
      </c>
      <c r="N41" s="19">
        <v>9426</v>
      </c>
      <c r="O41" s="19">
        <v>21482</v>
      </c>
      <c r="P41" s="19">
        <v>15524</v>
      </c>
      <c r="Q41" s="19">
        <v>5434</v>
      </c>
      <c r="R41" s="19">
        <v>7866</v>
      </c>
      <c r="S41" s="19">
        <v>8092</v>
      </c>
      <c r="T41" s="19">
        <v>2179</v>
      </c>
      <c r="U41" s="71">
        <v>1099</v>
      </c>
      <c r="V41" s="15" t="s">
        <v>114</v>
      </c>
      <c r="W41" s="15" t="s">
        <v>115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</row>
    <row r="42" spans="2:41" ht="16.5" customHeight="1" x14ac:dyDescent="0.3"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60"/>
      <c r="V42" s="25" t="s">
        <v>116</v>
      </c>
      <c r="W42" s="25" t="s">
        <v>117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</row>
    <row r="43" spans="2:41" ht="16.5" customHeight="1" x14ac:dyDescent="0.3"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60"/>
      <c r="V43" s="25" t="s">
        <v>118</v>
      </c>
      <c r="W43" s="25" t="s">
        <v>119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</row>
    <row r="44" spans="2:41" ht="16.5" customHeight="1" x14ac:dyDescent="0.3"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60"/>
      <c r="V44" s="25" t="s">
        <v>120</v>
      </c>
      <c r="W44" s="25" t="s">
        <v>121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</row>
    <row r="45" spans="2:41" ht="16.5" customHeight="1" x14ac:dyDescent="0.3"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59"/>
      <c r="V45" s="25" t="s">
        <v>122</v>
      </c>
      <c r="W45" s="25" t="s">
        <v>123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</row>
    <row r="46" spans="2:41" ht="16.5" customHeight="1" x14ac:dyDescent="0.3"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59"/>
      <c r="V46" s="25" t="s">
        <v>124</v>
      </c>
      <c r="W46" s="25" t="s">
        <v>125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</row>
    <row r="47" spans="2:41" ht="16.5" customHeight="1" x14ac:dyDescent="0.3">
      <c r="B47" s="1"/>
      <c r="C47" s="1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1"/>
      <c r="W47" s="1"/>
      <c r="X47" s="61"/>
      <c r="Y47" s="61"/>
      <c r="Z47" s="61"/>
      <c r="AA47" s="1"/>
      <c r="AB47" s="1"/>
      <c r="AC47" s="1"/>
      <c r="AD47" s="1"/>
      <c r="AE47" s="1"/>
      <c r="AF47" s="1"/>
      <c r="AG47" s="1"/>
      <c r="AH47" s="1"/>
      <c r="AI47" s="1"/>
    </row>
    <row r="48" spans="2:41" ht="16.5" customHeight="1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61"/>
      <c r="Y48" s="61"/>
      <c r="Z48" s="61"/>
      <c r="AA48" s="1"/>
      <c r="AB48" s="1"/>
      <c r="AC48" s="1"/>
      <c r="AD48" s="1"/>
      <c r="AE48" s="1"/>
      <c r="AF48" s="1"/>
      <c r="AG48" s="1"/>
      <c r="AH48" s="1"/>
      <c r="AI48" s="1"/>
    </row>
    <row r="49" spans="2:41" ht="16.5" customHeight="1" x14ac:dyDescent="0.2">
      <c r="B49" s="78" t="s">
        <v>15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78"/>
      <c r="AN49" s="78"/>
      <c r="AO49" s="78"/>
    </row>
    <row r="50" spans="2:41" ht="24.95" customHeight="1" x14ac:dyDescent="0.2">
      <c r="B50" s="46" t="s">
        <v>60</v>
      </c>
      <c r="C50" s="46" t="s">
        <v>61</v>
      </c>
      <c r="D50" s="46" t="s">
        <v>62</v>
      </c>
      <c r="E50" s="46" t="s">
        <v>63</v>
      </c>
      <c r="F50" s="46" t="s">
        <v>64</v>
      </c>
      <c r="G50" s="46" t="s">
        <v>65</v>
      </c>
      <c r="H50" s="46" t="s">
        <v>66</v>
      </c>
      <c r="I50" s="46" t="s">
        <v>67</v>
      </c>
      <c r="J50" s="46" t="s">
        <v>68</v>
      </c>
      <c r="K50" s="46" t="s">
        <v>69</v>
      </c>
      <c r="L50" s="46" t="s">
        <v>70</v>
      </c>
      <c r="M50" s="46" t="s">
        <v>71</v>
      </c>
      <c r="N50" s="46" t="s">
        <v>72</v>
      </c>
      <c r="O50" s="46" t="s">
        <v>73</v>
      </c>
      <c r="P50" s="46" t="s">
        <v>74</v>
      </c>
      <c r="Q50" s="46" t="s">
        <v>75</v>
      </c>
      <c r="R50" s="46" t="s">
        <v>76</v>
      </c>
      <c r="S50" s="46" t="s">
        <v>77</v>
      </c>
      <c r="T50" s="46" t="s">
        <v>78</v>
      </c>
      <c r="U50" s="46" t="s">
        <v>79</v>
      </c>
      <c r="V50" s="46" t="s">
        <v>60</v>
      </c>
      <c r="W50" s="46" t="s">
        <v>192</v>
      </c>
      <c r="X50" s="46" t="s">
        <v>62</v>
      </c>
      <c r="Y50" s="46" t="s">
        <v>63</v>
      </c>
      <c r="Z50" s="46" t="s">
        <v>64</v>
      </c>
      <c r="AA50" s="46" t="s">
        <v>65</v>
      </c>
      <c r="AB50" s="46" t="s">
        <v>66</v>
      </c>
      <c r="AC50" s="46" t="s">
        <v>67</v>
      </c>
      <c r="AD50" s="46" t="s">
        <v>68</v>
      </c>
      <c r="AE50" s="46" t="s">
        <v>69</v>
      </c>
      <c r="AF50" s="46" t="s">
        <v>70</v>
      </c>
      <c r="AG50" s="46" t="s">
        <v>71</v>
      </c>
      <c r="AH50" s="46" t="s">
        <v>72</v>
      </c>
      <c r="AI50" s="46" t="s">
        <v>73</v>
      </c>
      <c r="AJ50" s="46" t="s">
        <v>74</v>
      </c>
      <c r="AK50" s="46" t="s">
        <v>75</v>
      </c>
      <c r="AL50" s="46" t="s">
        <v>76</v>
      </c>
      <c r="AM50" s="46" t="s">
        <v>77</v>
      </c>
      <c r="AN50" s="46" t="s">
        <v>78</v>
      </c>
      <c r="AO50" s="46" t="s">
        <v>79</v>
      </c>
    </row>
    <row r="51" spans="2:41" ht="16.5" customHeight="1" x14ac:dyDescent="0.3">
      <c r="B51" s="25" t="s">
        <v>130</v>
      </c>
      <c r="C51" s="25" t="s">
        <v>131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3</v>
      </c>
      <c r="S51" s="25">
        <v>9</v>
      </c>
      <c r="T51" s="25">
        <v>1</v>
      </c>
      <c r="U51" s="58">
        <v>0</v>
      </c>
      <c r="V51" s="26" t="s">
        <v>126</v>
      </c>
      <c r="W51" s="26" t="s">
        <v>127</v>
      </c>
      <c r="X51" s="26">
        <v>214235</v>
      </c>
      <c r="Y51" s="26">
        <v>259859</v>
      </c>
      <c r="Z51" s="26">
        <v>294406</v>
      </c>
      <c r="AA51" s="26">
        <v>336824</v>
      </c>
      <c r="AB51" s="26">
        <v>319151</v>
      </c>
      <c r="AC51" s="26">
        <v>382667</v>
      </c>
      <c r="AD51" s="26">
        <v>397180</v>
      </c>
      <c r="AE51" s="26">
        <v>394207</v>
      </c>
      <c r="AF51" s="26">
        <v>411066</v>
      </c>
      <c r="AG51" s="26">
        <v>439128</v>
      </c>
      <c r="AH51" s="26">
        <v>466641</v>
      </c>
      <c r="AI51" s="26">
        <v>418837</v>
      </c>
      <c r="AJ51" s="26">
        <v>424555</v>
      </c>
      <c r="AK51" s="26">
        <v>358054</v>
      </c>
      <c r="AL51" s="26">
        <v>368080</v>
      </c>
      <c r="AM51" s="26">
        <v>371594</v>
      </c>
      <c r="AN51" s="26">
        <v>363934</v>
      </c>
      <c r="AO51" s="26">
        <v>378362</v>
      </c>
    </row>
    <row r="52" spans="2:41" ht="16.5" customHeight="1" x14ac:dyDescent="0.3">
      <c r="B52" s="25" t="s">
        <v>132</v>
      </c>
      <c r="C52" s="25" t="s">
        <v>133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60">
        <v>0</v>
      </c>
      <c r="V52" s="26" t="s">
        <v>128</v>
      </c>
      <c r="W52" s="26" t="s">
        <v>129</v>
      </c>
      <c r="X52" s="26">
        <v>3835</v>
      </c>
      <c r="Y52" s="26">
        <v>207</v>
      </c>
      <c r="Z52" s="26">
        <v>467</v>
      </c>
      <c r="AA52" s="26">
        <v>955</v>
      </c>
      <c r="AB52" s="26">
        <v>480</v>
      </c>
      <c r="AC52" s="26">
        <v>219</v>
      </c>
      <c r="AD52" s="26">
        <v>309</v>
      </c>
      <c r="AE52" s="26">
        <v>1627</v>
      </c>
      <c r="AF52" s="26">
        <v>5194</v>
      </c>
      <c r="AG52" s="26">
        <v>2794</v>
      </c>
      <c r="AH52" s="26">
        <v>9426</v>
      </c>
      <c r="AI52" s="26">
        <v>21482</v>
      </c>
      <c r="AJ52" s="26">
        <v>15524</v>
      </c>
      <c r="AK52" s="26">
        <v>5434</v>
      </c>
      <c r="AL52" s="26">
        <v>7866</v>
      </c>
      <c r="AM52" s="26">
        <v>8092</v>
      </c>
      <c r="AN52" s="26">
        <v>2179</v>
      </c>
      <c r="AO52" s="26">
        <v>1099</v>
      </c>
    </row>
    <row r="53" spans="2:41" ht="16.5" customHeight="1" x14ac:dyDescent="0.3">
      <c r="B53" s="25" t="s">
        <v>134</v>
      </c>
      <c r="C53" s="25" t="s">
        <v>135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60">
        <v>0</v>
      </c>
      <c r="V53" s="25" t="s">
        <v>130</v>
      </c>
      <c r="W53" s="25" t="s">
        <v>131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</row>
    <row r="54" spans="2:41" ht="16.5" customHeight="1" x14ac:dyDescent="0.3">
      <c r="B54" s="25" t="s">
        <v>136</v>
      </c>
      <c r="C54" s="25" t="s">
        <v>137</v>
      </c>
      <c r="D54" s="25">
        <v>54348</v>
      </c>
      <c r="E54" s="25">
        <v>72793</v>
      </c>
      <c r="F54" s="25">
        <v>89319</v>
      </c>
      <c r="G54" s="25">
        <v>159127</v>
      </c>
      <c r="H54" s="25">
        <v>162655</v>
      </c>
      <c r="I54" s="25">
        <v>197713</v>
      </c>
      <c r="J54" s="25">
        <v>615566</v>
      </c>
      <c r="K54" s="25">
        <v>262829</v>
      </c>
      <c r="L54" s="25">
        <v>124455</v>
      </c>
      <c r="M54" s="25">
        <v>72907</v>
      </c>
      <c r="N54" s="25">
        <v>234663</v>
      </c>
      <c r="O54" s="25">
        <v>223829</v>
      </c>
      <c r="P54" s="25">
        <v>375132</v>
      </c>
      <c r="Q54" s="25">
        <v>416565</v>
      </c>
      <c r="R54" s="25">
        <v>174863</v>
      </c>
      <c r="S54" s="25">
        <v>237408</v>
      </c>
      <c r="T54" s="25">
        <v>195626</v>
      </c>
      <c r="U54" s="60">
        <v>204800</v>
      </c>
      <c r="V54" s="25" t="s">
        <v>132</v>
      </c>
      <c r="W54" s="25" t="s">
        <v>133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</row>
    <row r="55" spans="2:41" ht="16.5" customHeight="1" x14ac:dyDescent="0.3">
      <c r="B55" s="25" t="s">
        <v>138</v>
      </c>
      <c r="C55" s="25" t="s">
        <v>139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60">
        <v>0</v>
      </c>
      <c r="V55" s="25" t="s">
        <v>134</v>
      </c>
      <c r="W55" s="25" t="s">
        <v>135</v>
      </c>
      <c r="X55" s="25">
        <v>54348</v>
      </c>
      <c r="Y55" s="25">
        <v>72793</v>
      </c>
      <c r="Z55" s="25">
        <v>89319</v>
      </c>
      <c r="AA55" s="25">
        <v>159127</v>
      </c>
      <c r="AB55" s="25">
        <v>162655</v>
      </c>
      <c r="AC55" s="25">
        <v>197713</v>
      </c>
      <c r="AD55" s="25">
        <v>615566</v>
      </c>
      <c r="AE55" s="25">
        <v>262829</v>
      </c>
      <c r="AF55" s="25">
        <v>124455</v>
      </c>
      <c r="AG55" s="25">
        <v>72907</v>
      </c>
      <c r="AH55" s="25">
        <v>234663</v>
      </c>
      <c r="AI55" s="25">
        <v>223829</v>
      </c>
      <c r="AJ55" s="25">
        <v>375132</v>
      </c>
      <c r="AK55" s="25">
        <v>416565</v>
      </c>
      <c r="AL55" s="25">
        <v>174863</v>
      </c>
      <c r="AM55" s="25">
        <v>237408</v>
      </c>
      <c r="AN55" s="25">
        <v>195626</v>
      </c>
      <c r="AO55" s="25">
        <v>204800</v>
      </c>
    </row>
    <row r="56" spans="2:41" ht="16.5" customHeight="1" x14ac:dyDescent="0.3">
      <c r="B56" s="25" t="s">
        <v>140</v>
      </c>
      <c r="C56" s="25" t="s">
        <v>141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60">
        <v>0</v>
      </c>
      <c r="V56" s="25" t="s">
        <v>205</v>
      </c>
      <c r="W56" s="25" t="s">
        <v>206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0</v>
      </c>
      <c r="AN56" s="25">
        <v>0</v>
      </c>
      <c r="AO56" s="25">
        <v>0</v>
      </c>
    </row>
    <row r="57" spans="2:41" ht="16.5" customHeight="1" x14ac:dyDescent="0.3">
      <c r="B57" s="25" t="s">
        <v>142</v>
      </c>
      <c r="C57" s="25" t="s">
        <v>143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60">
        <v>0</v>
      </c>
      <c r="V57" s="25" t="s">
        <v>207</v>
      </c>
      <c r="W57" s="25" t="s">
        <v>208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</row>
    <row r="58" spans="2:41" ht="16.5" customHeight="1" x14ac:dyDescent="0.3">
      <c r="B58" s="25" t="s">
        <v>144</v>
      </c>
      <c r="C58" s="25" t="s">
        <v>145</v>
      </c>
      <c r="D58" s="25">
        <v>54348</v>
      </c>
      <c r="E58" s="25">
        <v>72793</v>
      </c>
      <c r="F58" s="25">
        <v>89319</v>
      </c>
      <c r="G58" s="25">
        <v>159127</v>
      </c>
      <c r="H58" s="25">
        <v>162655</v>
      </c>
      <c r="I58" s="25">
        <v>197713</v>
      </c>
      <c r="J58" s="25">
        <v>615566</v>
      </c>
      <c r="K58" s="25">
        <v>262829</v>
      </c>
      <c r="L58" s="25">
        <v>124455</v>
      </c>
      <c r="M58" s="25">
        <v>72907</v>
      </c>
      <c r="N58" s="25">
        <v>234663</v>
      </c>
      <c r="O58" s="25">
        <v>223829</v>
      </c>
      <c r="P58" s="25">
        <v>375132</v>
      </c>
      <c r="Q58" s="25">
        <v>416565</v>
      </c>
      <c r="R58" s="25">
        <v>174863</v>
      </c>
      <c r="S58" s="25">
        <v>237408</v>
      </c>
      <c r="T58" s="25">
        <v>195626</v>
      </c>
      <c r="U58" s="60">
        <v>204800</v>
      </c>
      <c r="V58" s="25" t="s">
        <v>144</v>
      </c>
      <c r="W58" s="25" t="s">
        <v>145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</row>
    <row r="59" spans="2:41" ht="16.5" customHeight="1" x14ac:dyDescent="0.3">
      <c r="B59" s="26" t="s">
        <v>146</v>
      </c>
      <c r="C59" s="26" t="s">
        <v>147</v>
      </c>
      <c r="D59" s="25">
        <v>95355</v>
      </c>
      <c r="E59" s="25">
        <v>94290</v>
      </c>
      <c r="F59" s="25">
        <v>131179</v>
      </c>
      <c r="G59" s="25">
        <v>173688</v>
      </c>
      <c r="H59" s="25">
        <v>156671</v>
      </c>
      <c r="I59" s="25">
        <v>202946</v>
      </c>
      <c r="J59" s="25">
        <v>259292</v>
      </c>
      <c r="K59" s="25">
        <v>297005</v>
      </c>
      <c r="L59" s="25">
        <v>343465</v>
      </c>
      <c r="M59" s="25">
        <v>350967</v>
      </c>
      <c r="N59" s="25">
        <v>298583</v>
      </c>
      <c r="O59" s="25">
        <v>317609</v>
      </c>
      <c r="P59" s="25">
        <v>297934</v>
      </c>
      <c r="Q59" s="25">
        <v>199484</v>
      </c>
      <c r="R59" s="25">
        <v>193666</v>
      </c>
      <c r="S59" s="25">
        <v>186629</v>
      </c>
      <c r="T59" s="25">
        <v>209113</v>
      </c>
      <c r="U59" s="60">
        <v>229763</v>
      </c>
      <c r="V59" s="26" t="s">
        <v>146</v>
      </c>
      <c r="W59" s="26" t="s">
        <v>147</v>
      </c>
      <c r="X59" s="26">
        <v>2031392</v>
      </c>
      <c r="Y59" s="26">
        <v>2761879</v>
      </c>
      <c r="Z59" s="26">
        <v>2910773</v>
      </c>
      <c r="AA59" s="26">
        <v>3169574</v>
      </c>
      <c r="AB59" s="26">
        <v>3720407</v>
      </c>
      <c r="AC59" s="26">
        <v>3989520</v>
      </c>
      <c r="AD59" s="26">
        <v>4848897</v>
      </c>
      <c r="AE59" s="26">
        <v>4955718</v>
      </c>
      <c r="AF59" s="26">
        <v>4668281</v>
      </c>
      <c r="AG59" s="26">
        <v>4587556</v>
      </c>
      <c r="AH59" s="26">
        <v>5015365</v>
      </c>
      <c r="AI59" s="26">
        <v>5101832</v>
      </c>
      <c r="AJ59" s="26">
        <v>4995149</v>
      </c>
      <c r="AK59" s="26">
        <v>4357868</v>
      </c>
      <c r="AL59" s="26">
        <v>4222928</v>
      </c>
      <c r="AM59" s="26">
        <v>4470740</v>
      </c>
      <c r="AN59" s="26">
        <v>4942882</v>
      </c>
      <c r="AO59" s="26">
        <v>4946325</v>
      </c>
    </row>
    <row r="60" spans="2:41" ht="16.5" customHeight="1" x14ac:dyDescent="0.3">
      <c r="B60" s="25" t="s">
        <v>148</v>
      </c>
      <c r="C60" s="25" t="s">
        <v>149</v>
      </c>
      <c r="D60" s="25">
        <v>3236</v>
      </c>
      <c r="E60" s="25">
        <v>3944</v>
      </c>
      <c r="F60" s="25">
        <v>5013</v>
      </c>
      <c r="G60" s="25">
        <v>5083</v>
      </c>
      <c r="H60" s="25">
        <v>4570</v>
      </c>
      <c r="I60" s="25">
        <v>4509</v>
      </c>
      <c r="J60" s="25">
        <v>4799</v>
      </c>
      <c r="K60" s="25">
        <v>5063</v>
      </c>
      <c r="L60" s="25">
        <v>7198</v>
      </c>
      <c r="M60" s="25">
        <v>8731</v>
      </c>
      <c r="N60" s="25">
        <v>9354</v>
      </c>
      <c r="O60" s="25">
        <v>9882</v>
      </c>
      <c r="P60" s="25">
        <v>9665</v>
      </c>
      <c r="Q60" s="25">
        <v>8314</v>
      </c>
      <c r="R60" s="25">
        <v>7453</v>
      </c>
      <c r="S60" s="25">
        <v>7634</v>
      </c>
      <c r="T60" s="25">
        <v>8045</v>
      </c>
      <c r="U60" s="60">
        <v>7957</v>
      </c>
      <c r="V60" s="25" t="s">
        <v>148</v>
      </c>
      <c r="W60" s="25" t="s">
        <v>149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</row>
    <row r="61" spans="2:41" ht="16.5" customHeight="1" x14ac:dyDescent="0.3">
      <c r="B61" s="25" t="s">
        <v>150</v>
      </c>
      <c r="C61" s="25" t="s">
        <v>151</v>
      </c>
      <c r="D61" s="25">
        <v>25439</v>
      </c>
      <c r="E61" s="25">
        <v>19215</v>
      </c>
      <c r="F61" s="25">
        <v>352</v>
      </c>
      <c r="G61" s="25">
        <v>359</v>
      </c>
      <c r="H61" s="25">
        <v>2647</v>
      </c>
      <c r="I61" s="25">
        <v>5356</v>
      </c>
      <c r="J61" s="25">
        <v>6291</v>
      </c>
      <c r="K61" s="25">
        <v>2544</v>
      </c>
      <c r="L61" s="25">
        <v>0</v>
      </c>
      <c r="M61" s="25">
        <v>3</v>
      </c>
      <c r="N61" s="25">
        <v>0</v>
      </c>
      <c r="O61" s="25">
        <v>6</v>
      </c>
      <c r="P61" s="25">
        <v>1011</v>
      </c>
      <c r="Q61" s="25">
        <v>2</v>
      </c>
      <c r="R61" s="25">
        <v>32</v>
      </c>
      <c r="S61" s="25">
        <v>0</v>
      </c>
      <c r="T61" s="25">
        <v>1</v>
      </c>
      <c r="U61" s="60">
        <v>5</v>
      </c>
      <c r="V61" s="25" t="s">
        <v>209</v>
      </c>
      <c r="W61" s="25" t="s">
        <v>210</v>
      </c>
      <c r="X61" s="25">
        <v>7</v>
      </c>
      <c r="Y61" s="25">
        <v>0</v>
      </c>
      <c r="Z61" s="25">
        <v>9</v>
      </c>
      <c r="AA61" s="25">
        <v>1</v>
      </c>
      <c r="AB61" s="25">
        <v>123</v>
      </c>
      <c r="AC61" s="25">
        <v>52</v>
      </c>
      <c r="AD61" s="25">
        <v>60</v>
      </c>
      <c r="AE61" s="25">
        <v>38</v>
      </c>
      <c r="AF61" s="25">
        <v>10</v>
      </c>
      <c r="AG61" s="25">
        <v>35</v>
      </c>
      <c r="AH61" s="25">
        <v>29</v>
      </c>
      <c r="AI61" s="25">
        <v>775</v>
      </c>
      <c r="AJ61" s="25">
        <v>106</v>
      </c>
      <c r="AK61" s="25">
        <v>34</v>
      </c>
      <c r="AL61" s="25">
        <v>60</v>
      </c>
      <c r="AM61" s="25">
        <v>150</v>
      </c>
      <c r="AN61" s="25">
        <v>74</v>
      </c>
      <c r="AO61" s="25">
        <v>190</v>
      </c>
    </row>
    <row r="62" spans="2:41" ht="16.5" customHeight="1" x14ac:dyDescent="0.3">
      <c r="B62" s="25" t="s">
        <v>152</v>
      </c>
      <c r="C62" s="25" t="s">
        <v>153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60">
        <v>0</v>
      </c>
      <c r="V62" s="25" t="s">
        <v>150</v>
      </c>
      <c r="W62" s="25" t="s">
        <v>151</v>
      </c>
      <c r="X62" s="25">
        <v>1940329</v>
      </c>
      <c r="Y62" s="25">
        <v>2713523</v>
      </c>
      <c r="Z62" s="25">
        <v>2808332</v>
      </c>
      <c r="AA62" s="25">
        <v>3041059</v>
      </c>
      <c r="AB62" s="25">
        <v>3624599</v>
      </c>
      <c r="AC62" s="25">
        <v>3926300</v>
      </c>
      <c r="AD62" s="25">
        <v>4799232</v>
      </c>
      <c r="AE62" s="25">
        <v>4935346</v>
      </c>
      <c r="AF62" s="25">
        <v>4632647</v>
      </c>
      <c r="AG62" s="25">
        <v>4567853</v>
      </c>
      <c r="AH62" s="25">
        <v>4994559</v>
      </c>
      <c r="AI62" s="25">
        <v>5047488</v>
      </c>
      <c r="AJ62" s="25">
        <v>4965655</v>
      </c>
      <c r="AK62" s="25">
        <v>4341538</v>
      </c>
      <c r="AL62" s="25">
        <v>4205601</v>
      </c>
      <c r="AM62" s="25">
        <v>4452912</v>
      </c>
      <c r="AN62" s="25">
        <v>4921776</v>
      </c>
      <c r="AO62" s="25">
        <v>4920520</v>
      </c>
    </row>
    <row r="63" spans="2:41" ht="16.5" customHeight="1" x14ac:dyDescent="0.3">
      <c r="B63" s="25" t="s">
        <v>154</v>
      </c>
      <c r="C63" s="25" t="s">
        <v>155</v>
      </c>
      <c r="D63" s="25">
        <v>66680</v>
      </c>
      <c r="E63" s="25">
        <v>71131</v>
      </c>
      <c r="F63" s="25">
        <v>125814</v>
      </c>
      <c r="G63" s="25">
        <v>168246</v>
      </c>
      <c r="H63" s="25">
        <v>149454</v>
      </c>
      <c r="I63" s="25">
        <v>193081</v>
      </c>
      <c r="J63" s="25">
        <v>248202</v>
      </c>
      <c r="K63" s="25">
        <v>289398</v>
      </c>
      <c r="L63" s="25">
        <v>336267</v>
      </c>
      <c r="M63" s="25">
        <v>342233</v>
      </c>
      <c r="N63" s="25">
        <v>289229</v>
      </c>
      <c r="O63" s="25">
        <v>307721</v>
      </c>
      <c r="P63" s="25">
        <v>287258</v>
      </c>
      <c r="Q63" s="25">
        <v>191168</v>
      </c>
      <c r="R63" s="25">
        <v>186181</v>
      </c>
      <c r="S63" s="25">
        <v>178995</v>
      </c>
      <c r="T63" s="25">
        <v>201067</v>
      </c>
      <c r="U63" s="60">
        <v>221801</v>
      </c>
      <c r="V63" s="25" t="s">
        <v>152</v>
      </c>
      <c r="W63" s="25" t="s">
        <v>153</v>
      </c>
      <c r="X63" s="25">
        <v>164</v>
      </c>
      <c r="Y63" s="25">
        <v>4</v>
      </c>
      <c r="Z63" s="25">
        <v>84</v>
      </c>
      <c r="AA63" s="25">
        <v>0</v>
      </c>
      <c r="AB63" s="25">
        <v>0</v>
      </c>
      <c r="AC63" s="25">
        <v>31</v>
      </c>
      <c r="AD63" s="25">
        <v>0</v>
      </c>
      <c r="AE63" s="25">
        <v>118</v>
      </c>
      <c r="AF63" s="25">
        <v>0</v>
      </c>
      <c r="AG63" s="25">
        <v>23</v>
      </c>
      <c r="AH63" s="25">
        <v>97</v>
      </c>
      <c r="AI63" s="25">
        <v>165</v>
      </c>
      <c r="AJ63" s="25">
        <v>166</v>
      </c>
      <c r="AK63" s="25">
        <v>10</v>
      </c>
      <c r="AL63" s="25">
        <v>167</v>
      </c>
      <c r="AM63" s="25">
        <v>101</v>
      </c>
      <c r="AN63" s="25">
        <v>289</v>
      </c>
      <c r="AO63" s="25">
        <v>5337</v>
      </c>
    </row>
    <row r="64" spans="2:41" ht="16.5" customHeight="1" x14ac:dyDescent="0.2">
      <c r="B64" s="15" t="s">
        <v>156</v>
      </c>
      <c r="C64" s="15" t="s">
        <v>157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67">
        <v>0</v>
      </c>
      <c r="V64" s="15" t="s">
        <v>154</v>
      </c>
      <c r="W64" s="15" t="s">
        <v>155</v>
      </c>
      <c r="X64" s="15">
        <v>90892</v>
      </c>
      <c r="Y64" s="15">
        <v>48352</v>
      </c>
      <c r="Z64" s="15">
        <v>102348</v>
      </c>
      <c r="AA64" s="15">
        <v>128514</v>
      </c>
      <c r="AB64" s="15">
        <v>95685</v>
      </c>
      <c r="AC64" s="15">
        <v>63137</v>
      </c>
      <c r="AD64" s="15">
        <v>49605</v>
      </c>
      <c r="AE64" s="15">
        <v>20216</v>
      </c>
      <c r="AF64" s="15">
        <v>35624</v>
      </c>
      <c r="AG64" s="15">
        <v>19645</v>
      </c>
      <c r="AH64" s="15">
        <v>20680</v>
      </c>
      <c r="AI64" s="15">
        <v>53404</v>
      </c>
      <c r="AJ64" s="15">
        <v>29222</v>
      </c>
      <c r="AK64" s="15">
        <v>16286</v>
      </c>
      <c r="AL64" s="15">
        <v>17100</v>
      </c>
      <c r="AM64" s="15">
        <v>17577</v>
      </c>
      <c r="AN64" s="15">
        <v>20743</v>
      </c>
      <c r="AO64" s="15">
        <v>20278</v>
      </c>
    </row>
    <row r="65" spans="2:41" ht="16.5" customHeight="1" x14ac:dyDescent="0.2">
      <c r="B65" s="15" t="s">
        <v>158</v>
      </c>
      <c r="C65" s="15" t="s">
        <v>159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67">
        <v>0</v>
      </c>
      <c r="V65" s="15" t="s">
        <v>156</v>
      </c>
      <c r="W65" s="15" t="s">
        <v>157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</row>
    <row r="66" spans="2:41" ht="16.5" customHeight="1" x14ac:dyDescent="0.3">
      <c r="B66" s="25" t="s">
        <v>160</v>
      </c>
      <c r="C66" s="25" t="s">
        <v>161</v>
      </c>
      <c r="D66" s="25">
        <v>66680</v>
      </c>
      <c r="E66" s="25">
        <v>71131</v>
      </c>
      <c r="F66" s="25">
        <v>125814</v>
      </c>
      <c r="G66" s="25">
        <v>168246</v>
      </c>
      <c r="H66" s="25">
        <v>149454</v>
      </c>
      <c r="I66" s="25">
        <v>193081</v>
      </c>
      <c r="J66" s="25">
        <v>248202</v>
      </c>
      <c r="K66" s="25">
        <v>289398</v>
      </c>
      <c r="L66" s="25">
        <v>336267</v>
      </c>
      <c r="M66" s="25">
        <v>342233</v>
      </c>
      <c r="N66" s="25">
        <v>289229</v>
      </c>
      <c r="O66" s="25">
        <v>307721</v>
      </c>
      <c r="P66" s="25">
        <v>287258</v>
      </c>
      <c r="Q66" s="25">
        <v>191168</v>
      </c>
      <c r="R66" s="25">
        <v>186181</v>
      </c>
      <c r="S66" s="25">
        <v>178995</v>
      </c>
      <c r="T66" s="25">
        <v>201067</v>
      </c>
      <c r="U66" s="60">
        <v>221801</v>
      </c>
      <c r="V66" s="25" t="s">
        <v>158</v>
      </c>
      <c r="W66" s="25" t="s">
        <v>159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0</v>
      </c>
      <c r="AO66" s="25">
        <v>0</v>
      </c>
    </row>
    <row r="67" spans="2:41" ht="16.5" customHeight="1" x14ac:dyDescent="0.3">
      <c r="B67" s="26" t="s">
        <v>162</v>
      </c>
      <c r="C67" s="26" t="s">
        <v>163</v>
      </c>
      <c r="D67" s="26">
        <v>2150272</v>
      </c>
      <c r="E67" s="26">
        <v>2927448</v>
      </c>
      <c r="F67" s="26">
        <v>3074000</v>
      </c>
      <c r="G67" s="26">
        <v>3332710</v>
      </c>
      <c r="H67" s="26">
        <v>3882886</v>
      </c>
      <c r="I67" s="26">
        <v>4169241</v>
      </c>
      <c r="J67" s="26">
        <v>4986785</v>
      </c>
      <c r="K67" s="26">
        <v>5052921</v>
      </c>
      <c r="L67" s="26">
        <v>4735882</v>
      </c>
      <c r="M67" s="26">
        <v>4675717</v>
      </c>
      <c r="N67" s="26">
        <v>5183423</v>
      </c>
      <c r="O67" s="26">
        <v>5203060</v>
      </c>
      <c r="P67" s="26">
        <v>5121770</v>
      </c>
      <c r="Q67" s="26">
        <v>4516438</v>
      </c>
      <c r="R67" s="26">
        <v>4397339</v>
      </c>
      <c r="S67" s="26">
        <v>4655696</v>
      </c>
      <c r="T67" s="26">
        <v>5097702</v>
      </c>
      <c r="U67" s="59">
        <v>5094924</v>
      </c>
      <c r="V67" s="25" t="s">
        <v>160</v>
      </c>
      <c r="W67" s="25" t="s">
        <v>161</v>
      </c>
      <c r="X67" s="25">
        <v>90892</v>
      </c>
      <c r="Y67" s="25">
        <v>48352</v>
      </c>
      <c r="Z67" s="25">
        <v>102348</v>
      </c>
      <c r="AA67" s="25">
        <v>128514</v>
      </c>
      <c r="AB67" s="25">
        <v>95685</v>
      </c>
      <c r="AC67" s="25">
        <v>63137</v>
      </c>
      <c r="AD67" s="25">
        <v>49605</v>
      </c>
      <c r="AE67" s="25">
        <v>20216</v>
      </c>
      <c r="AF67" s="25">
        <v>35624</v>
      </c>
      <c r="AG67" s="25">
        <v>19645</v>
      </c>
      <c r="AH67" s="25">
        <v>20680</v>
      </c>
      <c r="AI67" s="25">
        <v>53404</v>
      </c>
      <c r="AJ67" s="25">
        <v>29222</v>
      </c>
      <c r="AK67" s="25">
        <v>16286</v>
      </c>
      <c r="AL67" s="25">
        <v>17100</v>
      </c>
      <c r="AM67" s="25">
        <v>17577</v>
      </c>
      <c r="AN67" s="25">
        <v>20743</v>
      </c>
      <c r="AO67" s="25">
        <v>20278</v>
      </c>
    </row>
    <row r="68" spans="2:41" ht="16.5" customHeight="1" x14ac:dyDescent="0.3">
      <c r="B68" s="26" t="s">
        <v>164</v>
      </c>
      <c r="C68" s="26" t="s">
        <v>165</v>
      </c>
      <c r="D68" s="26">
        <v>1939872</v>
      </c>
      <c r="E68" s="26">
        <v>2667796</v>
      </c>
      <c r="F68" s="26">
        <v>2780061</v>
      </c>
      <c r="G68" s="26">
        <v>2996841</v>
      </c>
      <c r="H68" s="26">
        <v>3564216</v>
      </c>
      <c r="I68" s="26">
        <v>3786793</v>
      </c>
      <c r="J68" s="26">
        <v>4589914</v>
      </c>
      <c r="K68" s="26">
        <v>4660340</v>
      </c>
      <c r="L68" s="26">
        <v>4330010</v>
      </c>
      <c r="M68" s="26">
        <v>4239383</v>
      </c>
      <c r="N68" s="26">
        <v>4726208</v>
      </c>
      <c r="O68" s="26">
        <v>4805705</v>
      </c>
      <c r="P68" s="26">
        <v>4712739</v>
      </c>
      <c r="Q68" s="26">
        <v>4163818</v>
      </c>
      <c r="R68" s="26">
        <v>4037125</v>
      </c>
      <c r="S68" s="26">
        <v>4292194</v>
      </c>
      <c r="T68" s="26">
        <v>4735947</v>
      </c>
      <c r="U68" s="59">
        <v>4717661</v>
      </c>
      <c r="V68" s="25"/>
      <c r="W68" s="25"/>
      <c r="X68" s="61"/>
      <c r="Y68" s="61"/>
      <c r="Z68" s="6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</row>
    <row r="69" spans="2:41" ht="16.5" customHeight="1" x14ac:dyDescent="0.3">
      <c r="B69" s="1"/>
      <c r="C69" s="1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1"/>
      <c r="U69" s="1"/>
      <c r="V69" s="1"/>
      <c r="W69" s="1"/>
      <c r="X69" s="61"/>
      <c r="Y69" s="61"/>
      <c r="Z69" s="61"/>
      <c r="AA69" s="1"/>
      <c r="AB69" s="1"/>
      <c r="AC69" s="1"/>
      <c r="AD69" s="1"/>
      <c r="AE69" s="1"/>
      <c r="AF69" s="1"/>
      <c r="AG69" s="1"/>
      <c r="AH69" s="1"/>
      <c r="AI69" s="1"/>
    </row>
    <row r="70" spans="2:41" ht="16.5" customHeight="1" x14ac:dyDescent="0.3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61"/>
      <c r="Y70" s="61"/>
      <c r="Z70" s="61"/>
      <c r="AA70" s="1"/>
      <c r="AB70" s="1"/>
      <c r="AC70" s="1"/>
      <c r="AD70" s="1"/>
      <c r="AE70" s="1"/>
      <c r="AF70" s="1"/>
      <c r="AG70" s="1"/>
      <c r="AH70" s="1"/>
      <c r="AI70" s="1"/>
    </row>
    <row r="71" spans="2:41" ht="16.5" customHeight="1" x14ac:dyDescent="0.2">
      <c r="B71" s="78" t="s">
        <v>16</v>
      </c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</row>
    <row r="72" spans="2:41" ht="24.95" customHeight="1" x14ac:dyDescent="0.2">
      <c r="B72" s="46" t="s">
        <v>60</v>
      </c>
      <c r="C72" s="46" t="s">
        <v>61</v>
      </c>
      <c r="D72" s="46" t="s">
        <v>62</v>
      </c>
      <c r="E72" s="46" t="s">
        <v>63</v>
      </c>
      <c r="F72" s="46" t="s">
        <v>64</v>
      </c>
      <c r="G72" s="46" t="s">
        <v>65</v>
      </c>
      <c r="H72" s="46" t="s">
        <v>66</v>
      </c>
      <c r="I72" s="46" t="s">
        <v>67</v>
      </c>
      <c r="J72" s="46" t="s">
        <v>68</v>
      </c>
      <c r="K72" s="46" t="s">
        <v>69</v>
      </c>
      <c r="L72" s="46" t="s">
        <v>70</v>
      </c>
      <c r="M72" s="46" t="s">
        <v>71</v>
      </c>
      <c r="N72" s="46" t="s">
        <v>72</v>
      </c>
      <c r="O72" s="46" t="s">
        <v>73</v>
      </c>
      <c r="P72" s="46" t="s">
        <v>74</v>
      </c>
      <c r="Q72" s="46" t="s">
        <v>75</v>
      </c>
      <c r="R72" s="46" t="s">
        <v>76</v>
      </c>
      <c r="S72" s="46" t="s">
        <v>77</v>
      </c>
      <c r="T72" s="46" t="s">
        <v>78</v>
      </c>
      <c r="U72" s="46" t="s">
        <v>79</v>
      </c>
      <c r="V72" s="46" t="s">
        <v>60</v>
      </c>
      <c r="W72" s="46" t="s">
        <v>192</v>
      </c>
      <c r="X72" s="46" t="s">
        <v>62</v>
      </c>
      <c r="Y72" s="46" t="s">
        <v>63</v>
      </c>
      <c r="Z72" s="46" t="s">
        <v>64</v>
      </c>
      <c r="AA72" s="46" t="s">
        <v>65</v>
      </c>
      <c r="AB72" s="46" t="s">
        <v>66</v>
      </c>
      <c r="AC72" s="46" t="s">
        <v>67</v>
      </c>
      <c r="AD72" s="46" t="s">
        <v>68</v>
      </c>
      <c r="AE72" s="46" t="s">
        <v>69</v>
      </c>
      <c r="AF72" s="46" t="s">
        <v>70</v>
      </c>
      <c r="AG72" s="46" t="s">
        <v>71</v>
      </c>
      <c r="AH72" s="46" t="s">
        <v>72</v>
      </c>
      <c r="AI72" s="46" t="s">
        <v>73</v>
      </c>
      <c r="AJ72" s="46" t="s">
        <v>74</v>
      </c>
      <c r="AK72" s="46" t="s">
        <v>75</v>
      </c>
      <c r="AL72" s="46" t="s">
        <v>76</v>
      </c>
      <c r="AM72" s="46" t="s">
        <v>77</v>
      </c>
      <c r="AN72" s="46" t="s">
        <v>78</v>
      </c>
      <c r="AO72" s="46" t="s">
        <v>79</v>
      </c>
    </row>
    <row r="73" spans="2:41" ht="16.5" customHeight="1" x14ac:dyDescent="0.3">
      <c r="B73" s="25" t="s">
        <v>166</v>
      </c>
      <c r="C73" s="25" t="s">
        <v>167</v>
      </c>
      <c r="D73" s="25">
        <v>1877711</v>
      </c>
      <c r="E73" s="25">
        <v>2352116</v>
      </c>
      <c r="F73" s="25">
        <v>2605247</v>
      </c>
      <c r="G73" s="25">
        <v>2801244</v>
      </c>
      <c r="H73" s="25">
        <v>3281069</v>
      </c>
      <c r="I73" s="25">
        <v>3547815</v>
      </c>
      <c r="J73" s="25">
        <v>4064608</v>
      </c>
      <c r="K73" s="25">
        <v>3971627</v>
      </c>
      <c r="L73" s="25">
        <v>4034761</v>
      </c>
      <c r="M73" s="25">
        <v>4036856</v>
      </c>
      <c r="N73" s="25">
        <v>4456535</v>
      </c>
      <c r="O73" s="25">
        <v>4510380</v>
      </c>
      <c r="P73" s="25">
        <v>4654315</v>
      </c>
      <c r="Q73" s="25">
        <v>4214372</v>
      </c>
      <c r="R73" s="25">
        <v>4039272</v>
      </c>
      <c r="S73" s="25">
        <v>4250559</v>
      </c>
      <c r="T73" s="25">
        <v>4680838</v>
      </c>
      <c r="U73" s="58">
        <v>4696751</v>
      </c>
      <c r="V73" s="26" t="s">
        <v>162</v>
      </c>
      <c r="W73" s="26" t="s">
        <v>163</v>
      </c>
      <c r="X73" s="26">
        <v>2150272</v>
      </c>
      <c r="Y73" s="26">
        <v>2927448</v>
      </c>
      <c r="Z73" s="26">
        <v>3074000</v>
      </c>
      <c r="AA73" s="26">
        <v>3332710</v>
      </c>
      <c r="AB73" s="26">
        <v>3882886</v>
      </c>
      <c r="AC73" s="26">
        <v>4169241</v>
      </c>
      <c r="AD73" s="26">
        <v>4986785</v>
      </c>
      <c r="AE73" s="26">
        <v>5052921</v>
      </c>
      <c r="AF73" s="26">
        <v>4735882</v>
      </c>
      <c r="AG73" s="26">
        <v>4675717</v>
      </c>
      <c r="AH73" s="26">
        <v>5183423</v>
      </c>
      <c r="AI73" s="26">
        <v>5203060</v>
      </c>
      <c r="AJ73" s="26">
        <v>5121770</v>
      </c>
      <c r="AK73" s="26">
        <v>4516438</v>
      </c>
      <c r="AL73" s="26">
        <v>4397339</v>
      </c>
      <c r="AM73" s="26">
        <v>4655696</v>
      </c>
      <c r="AN73" s="26">
        <v>5097702</v>
      </c>
      <c r="AO73" s="26">
        <v>5094924</v>
      </c>
    </row>
    <row r="74" spans="2:41" ht="16.5" customHeight="1" x14ac:dyDescent="0.2">
      <c r="B74" s="26" t="s">
        <v>168</v>
      </c>
      <c r="C74" s="26" t="s">
        <v>169</v>
      </c>
      <c r="D74" s="26">
        <v>272561</v>
      </c>
      <c r="E74" s="26">
        <v>575331</v>
      </c>
      <c r="F74" s="26">
        <v>468752</v>
      </c>
      <c r="G74" s="26">
        <v>531466</v>
      </c>
      <c r="H74" s="26">
        <v>601817</v>
      </c>
      <c r="I74" s="26">
        <v>621426</v>
      </c>
      <c r="J74" s="26">
        <v>922177</v>
      </c>
      <c r="K74" s="26">
        <v>1081292</v>
      </c>
      <c r="L74" s="26">
        <v>701121</v>
      </c>
      <c r="M74" s="26">
        <v>638861</v>
      </c>
      <c r="N74" s="26">
        <v>726888</v>
      </c>
      <c r="O74" s="26">
        <v>692680</v>
      </c>
      <c r="P74" s="26">
        <v>467455</v>
      </c>
      <c r="Q74" s="26">
        <v>302066</v>
      </c>
      <c r="R74" s="26">
        <v>358067</v>
      </c>
      <c r="S74" s="26">
        <v>405137</v>
      </c>
      <c r="T74" s="26">
        <v>416864</v>
      </c>
      <c r="U74" s="59">
        <v>398173</v>
      </c>
      <c r="V74" s="26" t="s">
        <v>164</v>
      </c>
      <c r="W74" s="26" t="s">
        <v>165</v>
      </c>
      <c r="X74" s="26">
        <v>1939872</v>
      </c>
      <c r="Y74" s="26">
        <v>2667796</v>
      </c>
      <c r="Z74" s="26">
        <v>2780061</v>
      </c>
      <c r="AA74" s="26">
        <v>2996841</v>
      </c>
      <c r="AB74" s="26">
        <v>3564216</v>
      </c>
      <c r="AC74" s="26">
        <v>3786793</v>
      </c>
      <c r="AD74" s="26">
        <v>4589914</v>
      </c>
      <c r="AE74" s="26">
        <v>4660340</v>
      </c>
      <c r="AF74" s="26">
        <v>4330010</v>
      </c>
      <c r="AG74" s="26">
        <v>4239383</v>
      </c>
      <c r="AH74" s="26">
        <v>4726208</v>
      </c>
      <c r="AI74" s="26">
        <v>4805705</v>
      </c>
      <c r="AJ74" s="26">
        <v>4712739</v>
      </c>
      <c r="AK74" s="26">
        <v>4163818</v>
      </c>
      <c r="AL74" s="26">
        <v>4037125</v>
      </c>
      <c r="AM74" s="26">
        <v>4292194</v>
      </c>
      <c r="AN74" s="26">
        <v>4735947</v>
      </c>
      <c r="AO74" s="26">
        <v>4717661</v>
      </c>
    </row>
    <row r="75" spans="2:41" ht="16.5" customHeight="1" x14ac:dyDescent="0.3">
      <c r="B75" s="26" t="s">
        <v>170</v>
      </c>
      <c r="C75" s="26" t="s">
        <v>171</v>
      </c>
      <c r="D75" s="26">
        <v>62161</v>
      </c>
      <c r="E75" s="26">
        <v>315680</v>
      </c>
      <c r="F75" s="26">
        <v>174814</v>
      </c>
      <c r="G75" s="26">
        <v>195597</v>
      </c>
      <c r="H75" s="26">
        <v>283146</v>
      </c>
      <c r="I75" s="26">
        <v>238977</v>
      </c>
      <c r="J75" s="26">
        <v>525306</v>
      </c>
      <c r="K75" s="26">
        <v>688713</v>
      </c>
      <c r="L75" s="26">
        <v>295249</v>
      </c>
      <c r="M75" s="26">
        <v>202527</v>
      </c>
      <c r="N75" s="26">
        <v>269673</v>
      </c>
      <c r="O75" s="26">
        <v>295325</v>
      </c>
      <c r="P75" s="26">
        <v>58424</v>
      </c>
      <c r="Q75" s="26">
        <v>-50554</v>
      </c>
      <c r="R75" s="26">
        <v>-2147</v>
      </c>
      <c r="S75" s="26">
        <v>41635</v>
      </c>
      <c r="T75" s="26">
        <v>55109</v>
      </c>
      <c r="U75" s="59">
        <v>20910</v>
      </c>
      <c r="V75" s="25" t="s">
        <v>166</v>
      </c>
      <c r="W75" s="25" t="s">
        <v>167</v>
      </c>
      <c r="X75" s="65">
        <v>0</v>
      </c>
      <c r="Y75" s="65">
        <v>0</v>
      </c>
      <c r="Z75" s="65">
        <v>0</v>
      </c>
      <c r="AA75" s="65">
        <v>0</v>
      </c>
      <c r="AB75" s="65">
        <v>0</v>
      </c>
      <c r="AC75" s="65">
        <v>0</v>
      </c>
      <c r="AD75" s="65">
        <v>0</v>
      </c>
      <c r="AE75" s="65">
        <v>0</v>
      </c>
      <c r="AF75" s="65">
        <v>0</v>
      </c>
      <c r="AG75" s="65">
        <v>0</v>
      </c>
      <c r="AH75" s="65">
        <v>0</v>
      </c>
      <c r="AI75" s="65">
        <v>0</v>
      </c>
      <c r="AJ75" s="65">
        <v>0</v>
      </c>
      <c r="AK75" s="65">
        <v>0</v>
      </c>
      <c r="AL75" s="65">
        <v>0</v>
      </c>
      <c r="AM75" s="65">
        <v>0</v>
      </c>
      <c r="AN75" s="65">
        <v>0</v>
      </c>
      <c r="AO75" s="65">
        <v>0</v>
      </c>
    </row>
    <row r="76" spans="2:41" ht="16.5" customHeight="1" x14ac:dyDescent="0.3">
      <c r="B76" s="1"/>
      <c r="C76" s="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25"/>
      <c r="W76" s="25"/>
      <c r="X76" s="61"/>
      <c r="Y76" s="61"/>
      <c r="Z76" s="61"/>
      <c r="AA76" s="1"/>
      <c r="AB76" s="1"/>
      <c r="AC76" s="1"/>
      <c r="AD76" s="1"/>
      <c r="AE76" s="1"/>
      <c r="AF76" s="1"/>
      <c r="AG76" s="1"/>
      <c r="AH76" s="1"/>
      <c r="AI76" s="1"/>
    </row>
    <row r="77" spans="2:41" ht="16.5" customHeight="1" x14ac:dyDescent="0.3">
      <c r="B77" s="25"/>
      <c r="C77" s="25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25"/>
      <c r="W77" s="25"/>
      <c r="X77" s="25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</row>
    <row r="78" spans="2:41" ht="16.5" customHeight="1" x14ac:dyDescent="0.2">
      <c r="B78" s="78" t="s">
        <v>17</v>
      </c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</row>
    <row r="79" spans="2:41" ht="24.95" customHeight="1" x14ac:dyDescent="0.2">
      <c r="B79" s="46" t="s">
        <v>60</v>
      </c>
      <c r="C79" s="46" t="s">
        <v>61</v>
      </c>
      <c r="D79" s="46" t="s">
        <v>62</v>
      </c>
      <c r="E79" s="46" t="s">
        <v>63</v>
      </c>
      <c r="F79" s="46" t="s">
        <v>64</v>
      </c>
      <c r="G79" s="46" t="s">
        <v>65</v>
      </c>
      <c r="H79" s="46" t="s">
        <v>66</v>
      </c>
      <c r="I79" s="46" t="s">
        <v>67</v>
      </c>
      <c r="J79" s="46" t="s">
        <v>68</v>
      </c>
      <c r="K79" s="46" t="s">
        <v>69</v>
      </c>
      <c r="L79" s="46" t="s">
        <v>70</v>
      </c>
      <c r="M79" s="46" t="s">
        <v>71</v>
      </c>
      <c r="N79" s="46" t="s">
        <v>72</v>
      </c>
      <c r="O79" s="46" t="s">
        <v>73</v>
      </c>
      <c r="P79" s="46" t="s">
        <v>74</v>
      </c>
      <c r="Q79" s="46" t="s">
        <v>75</v>
      </c>
      <c r="R79" s="46" t="s">
        <v>76</v>
      </c>
      <c r="S79" s="46" t="s">
        <v>77</v>
      </c>
      <c r="T79" s="46" t="s">
        <v>78</v>
      </c>
      <c r="U79" s="46" t="s">
        <v>79</v>
      </c>
      <c r="V79" s="46" t="s">
        <v>60</v>
      </c>
      <c r="W79" s="46" t="s">
        <v>192</v>
      </c>
      <c r="X79" s="46" t="s">
        <v>62</v>
      </c>
      <c r="Y79" s="46" t="s">
        <v>63</v>
      </c>
      <c r="Z79" s="46" t="s">
        <v>64</v>
      </c>
      <c r="AA79" s="46" t="s">
        <v>65</v>
      </c>
      <c r="AB79" s="46" t="s">
        <v>66</v>
      </c>
      <c r="AC79" s="46" t="s">
        <v>67</v>
      </c>
      <c r="AD79" s="46" t="s">
        <v>68</v>
      </c>
      <c r="AE79" s="46" t="s">
        <v>69</v>
      </c>
      <c r="AF79" s="46" t="s">
        <v>70</v>
      </c>
      <c r="AG79" s="46" t="s">
        <v>71</v>
      </c>
      <c r="AH79" s="46" t="s">
        <v>72</v>
      </c>
      <c r="AI79" s="46" t="s">
        <v>73</v>
      </c>
      <c r="AJ79" s="46" t="s">
        <v>74</v>
      </c>
      <c r="AK79" s="46" t="s">
        <v>75</v>
      </c>
      <c r="AL79" s="46" t="s">
        <v>76</v>
      </c>
      <c r="AM79" s="46" t="s">
        <v>77</v>
      </c>
      <c r="AN79" s="46" t="s">
        <v>78</v>
      </c>
      <c r="AO79" s="46" t="s">
        <v>79</v>
      </c>
    </row>
    <row r="80" spans="2:41" ht="16.5" customHeight="1" x14ac:dyDescent="0.3">
      <c r="B80" s="25" t="s">
        <v>172</v>
      </c>
      <c r="C80" s="25" t="s">
        <v>173</v>
      </c>
      <c r="D80" s="25">
        <v>1877711</v>
      </c>
      <c r="E80" s="25">
        <v>2352116</v>
      </c>
      <c r="F80" s="25">
        <v>2605247</v>
      </c>
      <c r="G80" s="25">
        <v>2801244</v>
      </c>
      <c r="H80" s="25">
        <v>3281069</v>
      </c>
      <c r="I80" s="25">
        <v>3547815</v>
      </c>
      <c r="J80" s="25">
        <v>4064608</v>
      </c>
      <c r="K80" s="25">
        <v>3971627</v>
      </c>
      <c r="L80" s="25">
        <v>4034761</v>
      </c>
      <c r="M80" s="25">
        <v>4036856</v>
      </c>
      <c r="N80" s="25">
        <v>4456535</v>
      </c>
      <c r="O80" s="25">
        <v>4510380</v>
      </c>
      <c r="P80" s="25">
        <v>4654315</v>
      </c>
      <c r="Q80" s="25">
        <v>4214372</v>
      </c>
      <c r="R80" s="25">
        <v>4039272</v>
      </c>
      <c r="S80" s="25">
        <v>4250559</v>
      </c>
      <c r="T80" s="25">
        <v>4680838</v>
      </c>
      <c r="U80" s="58">
        <v>4696751</v>
      </c>
      <c r="V80" s="26" t="s">
        <v>162</v>
      </c>
      <c r="W80" s="26" t="s">
        <v>163</v>
      </c>
      <c r="X80" s="26">
        <v>2150272</v>
      </c>
      <c r="Y80" s="26">
        <v>2927448</v>
      </c>
      <c r="Z80" s="26">
        <v>3074000</v>
      </c>
      <c r="AA80" s="26">
        <v>3332710</v>
      </c>
      <c r="AB80" s="26">
        <v>3882886</v>
      </c>
      <c r="AC80" s="26">
        <v>4169241</v>
      </c>
      <c r="AD80" s="26">
        <v>4986785</v>
      </c>
      <c r="AE80" s="26">
        <v>5052921</v>
      </c>
      <c r="AF80" s="26">
        <v>4735882</v>
      </c>
      <c r="AG80" s="26">
        <v>4675717</v>
      </c>
      <c r="AH80" s="26">
        <v>5183423</v>
      </c>
      <c r="AI80" s="26">
        <v>5203060</v>
      </c>
      <c r="AJ80" s="26">
        <v>5121770</v>
      </c>
      <c r="AK80" s="26">
        <v>4516438</v>
      </c>
      <c r="AL80" s="26">
        <v>4397339</v>
      </c>
      <c r="AM80" s="26">
        <v>4655696</v>
      </c>
      <c r="AN80" s="26">
        <v>5097702</v>
      </c>
      <c r="AO80" s="26">
        <v>5094924</v>
      </c>
    </row>
    <row r="81" spans="2:41" ht="16.5" customHeight="1" x14ac:dyDescent="0.3">
      <c r="B81" s="25" t="s">
        <v>174</v>
      </c>
      <c r="C81" s="25" t="s">
        <v>175</v>
      </c>
      <c r="D81" s="25">
        <v>173493</v>
      </c>
      <c r="E81" s="25">
        <v>217729</v>
      </c>
      <c r="F81" s="25">
        <v>245440</v>
      </c>
      <c r="G81" s="25">
        <v>276449</v>
      </c>
      <c r="H81" s="25">
        <v>348423</v>
      </c>
      <c r="I81" s="25">
        <v>354258</v>
      </c>
      <c r="J81" s="25">
        <v>435111</v>
      </c>
      <c r="K81" s="25">
        <v>408991</v>
      </c>
      <c r="L81" s="25">
        <v>399964</v>
      </c>
      <c r="M81" s="25">
        <v>375723</v>
      </c>
      <c r="N81" s="25">
        <v>311636</v>
      </c>
      <c r="O81" s="25">
        <v>306177</v>
      </c>
      <c r="P81" s="25">
        <v>300185</v>
      </c>
      <c r="Q81" s="25">
        <v>229673</v>
      </c>
      <c r="R81" s="25">
        <v>242583</v>
      </c>
      <c r="S81" s="25">
        <v>225902</v>
      </c>
      <c r="T81" s="25">
        <v>223947</v>
      </c>
      <c r="U81" s="60">
        <v>229510</v>
      </c>
      <c r="V81" s="26" t="s">
        <v>164</v>
      </c>
      <c r="W81" s="26" t="s">
        <v>165</v>
      </c>
      <c r="X81" s="26">
        <v>1939872</v>
      </c>
      <c r="Y81" s="26">
        <v>2667796</v>
      </c>
      <c r="Z81" s="26">
        <v>2780061</v>
      </c>
      <c r="AA81" s="26">
        <v>2996841</v>
      </c>
      <c r="AB81" s="26">
        <v>3564216</v>
      </c>
      <c r="AC81" s="26">
        <v>3786793</v>
      </c>
      <c r="AD81" s="26">
        <v>4589914</v>
      </c>
      <c r="AE81" s="26">
        <v>4660340</v>
      </c>
      <c r="AF81" s="26">
        <v>4330010</v>
      </c>
      <c r="AG81" s="26">
        <v>4239383</v>
      </c>
      <c r="AH81" s="26">
        <v>4726208</v>
      </c>
      <c r="AI81" s="26">
        <v>4805705</v>
      </c>
      <c r="AJ81" s="26">
        <v>4712739</v>
      </c>
      <c r="AK81" s="26">
        <v>4163818</v>
      </c>
      <c r="AL81" s="26">
        <v>4037125</v>
      </c>
      <c r="AM81" s="26">
        <v>4292194</v>
      </c>
      <c r="AN81" s="26">
        <v>4735947</v>
      </c>
      <c r="AO81" s="26">
        <v>4717661</v>
      </c>
    </row>
    <row r="82" spans="2:41" ht="16.5" customHeight="1" x14ac:dyDescent="0.3">
      <c r="B82" s="26" t="s">
        <v>176</v>
      </c>
      <c r="C82" s="26" t="s">
        <v>177</v>
      </c>
      <c r="D82" s="26">
        <v>99068</v>
      </c>
      <c r="E82" s="26">
        <v>357602</v>
      </c>
      <c r="F82" s="26">
        <v>223312</v>
      </c>
      <c r="G82" s="26">
        <v>255017</v>
      </c>
      <c r="H82" s="26">
        <v>253394</v>
      </c>
      <c r="I82" s="26">
        <v>267168</v>
      </c>
      <c r="J82" s="26">
        <v>487066</v>
      </c>
      <c r="K82" s="26">
        <v>672301</v>
      </c>
      <c r="L82" s="26">
        <v>301157</v>
      </c>
      <c r="M82" s="26">
        <v>263138</v>
      </c>
      <c r="N82" s="26">
        <v>415252</v>
      </c>
      <c r="O82" s="26">
        <v>386503</v>
      </c>
      <c r="P82" s="26">
        <v>167270</v>
      </c>
      <c r="Q82" s="26">
        <v>72393</v>
      </c>
      <c r="R82" s="26">
        <v>115484</v>
      </c>
      <c r="S82" s="26">
        <v>179235</v>
      </c>
      <c r="T82" s="26">
        <v>192917</v>
      </c>
      <c r="U82" s="59">
        <v>168663</v>
      </c>
      <c r="V82" s="26"/>
      <c r="W82" s="26"/>
      <c r="X82" s="61"/>
      <c r="Y82" s="61"/>
      <c r="Z82" s="61"/>
      <c r="AA82" s="1"/>
      <c r="AB82" s="1"/>
      <c r="AC82" s="1"/>
      <c r="AD82" s="1"/>
      <c r="AE82" s="1"/>
      <c r="AF82" s="1"/>
      <c r="AG82" s="1"/>
      <c r="AH82" s="1"/>
      <c r="AI82" s="1"/>
      <c r="AJ82" s="26"/>
      <c r="AK82" s="26"/>
      <c r="AL82" s="26"/>
      <c r="AM82" s="26"/>
      <c r="AN82" s="26"/>
      <c r="AO82" s="26"/>
    </row>
    <row r="83" spans="2:41" ht="16.5" customHeight="1" x14ac:dyDescent="0.3">
      <c r="B83" s="26" t="s">
        <v>178</v>
      </c>
      <c r="C83" s="26" t="s">
        <v>38</v>
      </c>
      <c r="D83" s="26">
        <v>-111332</v>
      </c>
      <c r="E83" s="26">
        <v>97951</v>
      </c>
      <c r="F83" s="26">
        <v>-70626</v>
      </c>
      <c r="G83" s="26">
        <v>-80852</v>
      </c>
      <c r="H83" s="26">
        <v>-65277</v>
      </c>
      <c r="I83" s="26">
        <v>-115281</v>
      </c>
      <c r="J83" s="26">
        <v>90195</v>
      </c>
      <c r="K83" s="26">
        <v>279722</v>
      </c>
      <c r="L83" s="26">
        <v>-104715</v>
      </c>
      <c r="M83" s="26">
        <v>-173196</v>
      </c>
      <c r="N83" s="26">
        <v>-41963</v>
      </c>
      <c r="O83" s="26">
        <v>-10852</v>
      </c>
      <c r="P83" s="26">
        <v>-241761</v>
      </c>
      <c r="Q83" s="26">
        <v>-280227</v>
      </c>
      <c r="R83" s="26">
        <v>-244730</v>
      </c>
      <c r="S83" s="26">
        <v>-184267</v>
      </c>
      <c r="T83" s="26">
        <v>-168838</v>
      </c>
      <c r="U83" s="59">
        <v>-208600</v>
      </c>
      <c r="V83" s="25"/>
      <c r="W83" s="25"/>
      <c r="X83" s="61"/>
      <c r="Y83" s="61"/>
      <c r="Z83" s="61"/>
      <c r="AA83" s="1"/>
      <c r="AB83" s="1"/>
      <c r="AC83" s="1"/>
      <c r="AD83" s="1"/>
      <c r="AE83" s="1"/>
      <c r="AF83" s="1"/>
      <c r="AG83" s="1"/>
      <c r="AH83" s="1"/>
      <c r="AI83" s="1"/>
    </row>
    <row r="84" spans="2:41" ht="16.5" customHeight="1" x14ac:dyDescent="0.3">
      <c r="B84" s="25"/>
      <c r="C84" s="25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25"/>
      <c r="W84" s="25"/>
      <c r="X84" s="61"/>
      <c r="Y84" s="61"/>
      <c r="Z84" s="61"/>
      <c r="AA84" s="1"/>
      <c r="AB84" s="1"/>
      <c r="AC84" s="1"/>
      <c r="AD84" s="1"/>
      <c r="AE84" s="1"/>
      <c r="AF84" s="1"/>
      <c r="AG84" s="1"/>
      <c r="AH84" s="1"/>
      <c r="AI84" s="1"/>
    </row>
    <row r="85" spans="2:41" ht="16.5" customHeight="1" x14ac:dyDescent="0.3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</row>
    <row r="86" spans="2:41" ht="16.5" customHeight="1" x14ac:dyDescent="0.2">
      <c r="B86" s="78" t="s">
        <v>18</v>
      </c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</row>
    <row r="87" spans="2:41" ht="24.95" customHeight="1" x14ac:dyDescent="0.2">
      <c r="B87" s="46" t="s">
        <v>60</v>
      </c>
      <c r="C87" s="46" t="s">
        <v>61</v>
      </c>
      <c r="D87" s="46" t="s">
        <v>62</v>
      </c>
      <c r="E87" s="46" t="s">
        <v>63</v>
      </c>
      <c r="F87" s="46" t="s">
        <v>64</v>
      </c>
      <c r="G87" s="46" t="s">
        <v>65</v>
      </c>
      <c r="H87" s="46" t="s">
        <v>66</v>
      </c>
      <c r="I87" s="46" t="s">
        <v>67</v>
      </c>
      <c r="J87" s="46" t="s">
        <v>68</v>
      </c>
      <c r="K87" s="46" t="s">
        <v>69</v>
      </c>
      <c r="L87" s="46" t="s">
        <v>70</v>
      </c>
      <c r="M87" s="46" t="s">
        <v>71</v>
      </c>
      <c r="N87" s="46" t="s">
        <v>72</v>
      </c>
      <c r="O87" s="46" t="s">
        <v>73</v>
      </c>
      <c r="P87" s="46" t="s">
        <v>74</v>
      </c>
      <c r="Q87" s="46" t="s">
        <v>75</v>
      </c>
      <c r="R87" s="46" t="s">
        <v>76</v>
      </c>
      <c r="S87" s="46" t="s">
        <v>77</v>
      </c>
      <c r="T87" s="46" t="s">
        <v>78</v>
      </c>
      <c r="U87" s="46" t="s">
        <v>79</v>
      </c>
      <c r="V87" s="46" t="s">
        <v>60</v>
      </c>
      <c r="W87" s="46" t="s">
        <v>192</v>
      </c>
      <c r="X87" s="46" t="s">
        <v>62</v>
      </c>
      <c r="Y87" s="46" t="s">
        <v>63</v>
      </c>
      <c r="Z87" s="46" t="s">
        <v>64</v>
      </c>
      <c r="AA87" s="46" t="s">
        <v>65</v>
      </c>
      <c r="AB87" s="46" t="s">
        <v>66</v>
      </c>
      <c r="AC87" s="46" t="s">
        <v>67</v>
      </c>
      <c r="AD87" s="46" t="s">
        <v>68</v>
      </c>
      <c r="AE87" s="46" t="s">
        <v>69</v>
      </c>
      <c r="AF87" s="46" t="s">
        <v>70</v>
      </c>
      <c r="AG87" s="46" t="s">
        <v>71</v>
      </c>
      <c r="AH87" s="46" t="s">
        <v>72</v>
      </c>
      <c r="AI87" s="46" t="s">
        <v>73</v>
      </c>
      <c r="AJ87" s="46" t="s">
        <v>74</v>
      </c>
      <c r="AK87" s="46" t="s">
        <v>75</v>
      </c>
      <c r="AL87" s="46" t="s">
        <v>76</v>
      </c>
      <c r="AM87" s="46" t="s">
        <v>77</v>
      </c>
      <c r="AN87" s="46" t="s">
        <v>78</v>
      </c>
      <c r="AO87" s="46" t="s">
        <v>79</v>
      </c>
    </row>
    <row r="88" spans="2:41" ht="16.5" customHeight="1" x14ac:dyDescent="0.3">
      <c r="B88" s="25" t="s">
        <v>179</v>
      </c>
      <c r="C88" s="25" t="s">
        <v>180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58">
        <v>0</v>
      </c>
      <c r="V88" s="29" t="s">
        <v>168</v>
      </c>
      <c r="W88" s="29" t="s">
        <v>169</v>
      </c>
      <c r="X88" s="26">
        <v>272561</v>
      </c>
      <c r="Y88" s="26">
        <v>575331</v>
      </c>
      <c r="Z88" s="26">
        <v>468752</v>
      </c>
      <c r="AA88" s="26">
        <v>531466</v>
      </c>
      <c r="AB88" s="26">
        <v>601817</v>
      </c>
      <c r="AC88" s="26">
        <v>621426</v>
      </c>
      <c r="AD88" s="26">
        <v>922177</v>
      </c>
      <c r="AE88" s="26">
        <v>1081292</v>
      </c>
      <c r="AF88" s="26">
        <v>701121</v>
      </c>
      <c r="AG88" s="26">
        <v>638861</v>
      </c>
      <c r="AH88" s="26">
        <v>726888</v>
      </c>
      <c r="AI88" s="26">
        <v>692680</v>
      </c>
      <c r="AJ88" s="26">
        <v>467455</v>
      </c>
      <c r="AK88" s="26">
        <v>302066</v>
      </c>
      <c r="AL88" s="26">
        <v>358067</v>
      </c>
      <c r="AM88" s="26">
        <v>405137</v>
      </c>
      <c r="AN88" s="26">
        <v>416864</v>
      </c>
      <c r="AO88" s="26">
        <v>398173</v>
      </c>
    </row>
    <row r="89" spans="2:41" ht="16.5" customHeight="1" x14ac:dyDescent="0.3">
      <c r="B89" s="25" t="s">
        <v>181</v>
      </c>
      <c r="C89" s="25" t="s">
        <v>182</v>
      </c>
      <c r="D89" s="25">
        <v>173493</v>
      </c>
      <c r="E89" s="25">
        <v>217729</v>
      </c>
      <c r="F89" s="25">
        <v>245440</v>
      </c>
      <c r="G89" s="25">
        <v>276449</v>
      </c>
      <c r="H89" s="25">
        <v>348423</v>
      </c>
      <c r="I89" s="25">
        <v>354258</v>
      </c>
      <c r="J89" s="25">
        <v>435111</v>
      </c>
      <c r="K89" s="25">
        <v>408991</v>
      </c>
      <c r="L89" s="25">
        <v>399964</v>
      </c>
      <c r="M89" s="25">
        <v>375723</v>
      </c>
      <c r="N89" s="25">
        <v>311636</v>
      </c>
      <c r="O89" s="25">
        <v>306177</v>
      </c>
      <c r="P89" s="25">
        <v>300185</v>
      </c>
      <c r="Q89" s="25">
        <v>229673</v>
      </c>
      <c r="R89" s="25">
        <v>242583</v>
      </c>
      <c r="S89" s="25">
        <v>225902</v>
      </c>
      <c r="T89" s="25">
        <v>223947</v>
      </c>
      <c r="U89" s="60">
        <v>229510</v>
      </c>
      <c r="V89" s="29" t="s">
        <v>170</v>
      </c>
      <c r="W89" s="29" t="s">
        <v>171</v>
      </c>
      <c r="X89" s="26">
        <v>62161</v>
      </c>
      <c r="Y89" s="26">
        <v>315680</v>
      </c>
      <c r="Z89" s="26">
        <v>174814</v>
      </c>
      <c r="AA89" s="26">
        <v>195597</v>
      </c>
      <c r="AB89" s="26">
        <v>283146</v>
      </c>
      <c r="AC89" s="26">
        <v>238977</v>
      </c>
      <c r="AD89" s="26">
        <v>525306</v>
      </c>
      <c r="AE89" s="26">
        <v>688713</v>
      </c>
      <c r="AF89" s="26">
        <v>295249</v>
      </c>
      <c r="AG89" s="26">
        <v>202527</v>
      </c>
      <c r="AH89" s="26">
        <v>269673</v>
      </c>
      <c r="AI89" s="26">
        <v>295325</v>
      </c>
      <c r="AJ89" s="26">
        <v>58424</v>
      </c>
      <c r="AK89" s="26">
        <v>-50554</v>
      </c>
      <c r="AL89" s="26">
        <v>-2147</v>
      </c>
      <c r="AM89" s="26">
        <v>41635</v>
      </c>
      <c r="AN89" s="26">
        <v>55109</v>
      </c>
      <c r="AO89" s="26">
        <v>20910</v>
      </c>
    </row>
    <row r="90" spans="2:41" ht="16.5" customHeight="1" x14ac:dyDescent="0.3">
      <c r="B90" s="26" t="s">
        <v>176</v>
      </c>
      <c r="C90" s="26" t="s">
        <v>177</v>
      </c>
      <c r="D90" s="26">
        <v>99068</v>
      </c>
      <c r="E90" s="26">
        <v>357602</v>
      </c>
      <c r="F90" s="26">
        <v>223312</v>
      </c>
      <c r="G90" s="26">
        <v>255017</v>
      </c>
      <c r="H90" s="26">
        <v>253394</v>
      </c>
      <c r="I90" s="26">
        <v>267168</v>
      </c>
      <c r="J90" s="26">
        <v>487066</v>
      </c>
      <c r="K90" s="26">
        <v>672301</v>
      </c>
      <c r="L90" s="26">
        <v>301157</v>
      </c>
      <c r="M90" s="26">
        <v>263138</v>
      </c>
      <c r="N90" s="26">
        <v>415252</v>
      </c>
      <c r="O90" s="26">
        <v>386503</v>
      </c>
      <c r="P90" s="26">
        <v>167270</v>
      </c>
      <c r="Q90" s="26">
        <v>72393</v>
      </c>
      <c r="R90" s="26">
        <v>115484</v>
      </c>
      <c r="S90" s="26">
        <v>179235</v>
      </c>
      <c r="T90" s="26">
        <v>192917</v>
      </c>
      <c r="U90" s="59">
        <v>168663</v>
      </c>
      <c r="V90" s="25"/>
      <c r="W90" s="25"/>
      <c r="X90" s="61"/>
      <c r="Y90" s="61"/>
      <c r="Z90" s="61"/>
      <c r="AA90" s="1"/>
      <c r="AB90" s="1"/>
      <c r="AC90" s="1"/>
      <c r="AD90" s="1"/>
      <c r="AE90" s="1"/>
      <c r="AF90" s="1"/>
      <c r="AG90" s="1"/>
      <c r="AH90" s="1"/>
      <c r="AI90" s="1"/>
    </row>
    <row r="91" spans="2:41" ht="16.5" customHeight="1" x14ac:dyDescent="0.3">
      <c r="B91" s="26" t="s">
        <v>178</v>
      </c>
      <c r="C91" s="26" t="s">
        <v>38</v>
      </c>
      <c r="D91" s="26">
        <v>-111332</v>
      </c>
      <c r="E91" s="26">
        <v>97951</v>
      </c>
      <c r="F91" s="26">
        <v>-70626</v>
      </c>
      <c r="G91" s="26">
        <v>-80852</v>
      </c>
      <c r="H91" s="26">
        <v>-65277</v>
      </c>
      <c r="I91" s="26">
        <v>-115281</v>
      </c>
      <c r="J91" s="26">
        <v>90195</v>
      </c>
      <c r="K91" s="26">
        <v>279722</v>
      </c>
      <c r="L91" s="26">
        <v>-104715</v>
      </c>
      <c r="M91" s="26">
        <v>-173196</v>
      </c>
      <c r="N91" s="26">
        <v>-41963</v>
      </c>
      <c r="O91" s="26">
        <v>-10852</v>
      </c>
      <c r="P91" s="26">
        <v>-241761</v>
      </c>
      <c r="Q91" s="26">
        <v>-280227</v>
      </c>
      <c r="R91" s="26">
        <v>-244730</v>
      </c>
      <c r="S91" s="26">
        <v>-184267</v>
      </c>
      <c r="T91" s="26">
        <v>-168838</v>
      </c>
      <c r="U91" s="59">
        <v>-208600</v>
      </c>
      <c r="V91" s="25"/>
      <c r="W91" s="25"/>
      <c r="X91" s="25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</row>
    <row r="92" spans="2:41" ht="16.5" customHeight="1" x14ac:dyDescent="0.3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</row>
    <row r="93" spans="2:41" ht="16.5" customHeight="1" x14ac:dyDescent="0.3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</row>
    <row r="94" spans="2:41" ht="16.5" customHeight="1" x14ac:dyDescent="0.2">
      <c r="B94" s="78" t="s">
        <v>19</v>
      </c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</row>
    <row r="95" spans="2:41" ht="24.95" customHeight="1" x14ac:dyDescent="0.2">
      <c r="B95" s="46" t="s">
        <v>60</v>
      </c>
      <c r="C95" s="46" t="s">
        <v>61</v>
      </c>
      <c r="D95" s="46" t="s">
        <v>62</v>
      </c>
      <c r="E95" s="46" t="s">
        <v>63</v>
      </c>
      <c r="F95" s="46" t="s">
        <v>64</v>
      </c>
      <c r="G95" s="46" t="s">
        <v>65</v>
      </c>
      <c r="H95" s="46" t="s">
        <v>66</v>
      </c>
      <c r="I95" s="46" t="s">
        <v>67</v>
      </c>
      <c r="J95" s="46" t="s">
        <v>68</v>
      </c>
      <c r="K95" s="46" t="s">
        <v>69</v>
      </c>
      <c r="L95" s="46" t="s">
        <v>70</v>
      </c>
      <c r="M95" s="46" t="s">
        <v>71</v>
      </c>
      <c r="N95" s="46" t="s">
        <v>72</v>
      </c>
      <c r="O95" s="46" t="s">
        <v>73</v>
      </c>
      <c r="P95" s="46" t="s">
        <v>74</v>
      </c>
      <c r="Q95" s="46" t="s">
        <v>75</v>
      </c>
      <c r="R95" s="46" t="s">
        <v>76</v>
      </c>
      <c r="S95" s="46" t="s">
        <v>77</v>
      </c>
      <c r="T95" s="46" t="s">
        <v>78</v>
      </c>
      <c r="U95" s="46" t="s">
        <v>79</v>
      </c>
      <c r="V95" s="46" t="s">
        <v>60</v>
      </c>
      <c r="W95" s="46" t="s">
        <v>192</v>
      </c>
      <c r="X95" s="46" t="s">
        <v>62</v>
      </c>
      <c r="Y95" s="46" t="s">
        <v>63</v>
      </c>
      <c r="Z95" s="46" t="s">
        <v>64</v>
      </c>
      <c r="AA95" s="46" t="s">
        <v>65</v>
      </c>
      <c r="AB95" s="46" t="s">
        <v>66</v>
      </c>
      <c r="AC95" s="46" t="s">
        <v>67</v>
      </c>
      <c r="AD95" s="46" t="s">
        <v>68</v>
      </c>
      <c r="AE95" s="46" t="s">
        <v>69</v>
      </c>
      <c r="AF95" s="46" t="s">
        <v>70</v>
      </c>
      <c r="AG95" s="46" t="s">
        <v>71</v>
      </c>
      <c r="AH95" s="46" t="s">
        <v>72</v>
      </c>
      <c r="AI95" s="46" t="s">
        <v>73</v>
      </c>
      <c r="AJ95" s="46" t="s">
        <v>74</v>
      </c>
      <c r="AK95" s="46" t="s">
        <v>75</v>
      </c>
      <c r="AL95" s="46" t="s">
        <v>76</v>
      </c>
      <c r="AM95" s="46" t="s">
        <v>77</v>
      </c>
      <c r="AN95" s="46" t="s">
        <v>78</v>
      </c>
      <c r="AO95" s="46" t="s">
        <v>79</v>
      </c>
    </row>
    <row r="96" spans="2:41" ht="16.5" customHeight="1" x14ac:dyDescent="0.3">
      <c r="B96" s="25" t="s">
        <v>183</v>
      </c>
      <c r="C96" s="25" t="s">
        <v>184</v>
      </c>
      <c r="D96" s="25">
        <v>162549</v>
      </c>
      <c r="E96" s="25">
        <v>232158</v>
      </c>
      <c r="F96" s="25">
        <v>241923</v>
      </c>
      <c r="G96" s="25">
        <v>260844</v>
      </c>
      <c r="H96" s="25">
        <v>245209</v>
      </c>
      <c r="I96" s="25">
        <v>241690</v>
      </c>
      <c r="J96" s="25">
        <v>402331</v>
      </c>
      <c r="K96" s="25">
        <v>544642</v>
      </c>
      <c r="L96" s="25">
        <v>313948</v>
      </c>
      <c r="M96" s="25">
        <v>255600</v>
      </c>
      <c r="N96" s="25">
        <v>411742</v>
      </c>
      <c r="O96" s="25">
        <v>376004</v>
      </c>
      <c r="P96" s="25">
        <v>158022</v>
      </c>
      <c r="Q96" s="25">
        <v>73419</v>
      </c>
      <c r="R96" s="25">
        <v>104571</v>
      </c>
      <c r="S96" s="25">
        <v>177782</v>
      </c>
      <c r="T96" s="25">
        <v>186274</v>
      </c>
      <c r="U96" s="58">
        <v>155542</v>
      </c>
      <c r="V96" s="26" t="s">
        <v>178</v>
      </c>
      <c r="W96" s="26" t="s">
        <v>211</v>
      </c>
      <c r="X96" s="26">
        <v>-111332</v>
      </c>
      <c r="Y96" s="26">
        <v>97951</v>
      </c>
      <c r="Z96" s="26">
        <v>-70626</v>
      </c>
      <c r="AA96" s="26">
        <v>-80852</v>
      </c>
      <c r="AB96" s="26">
        <v>-65277</v>
      </c>
      <c r="AC96" s="26">
        <v>-115281</v>
      </c>
      <c r="AD96" s="26">
        <v>90195</v>
      </c>
      <c r="AE96" s="26">
        <v>279722</v>
      </c>
      <c r="AF96" s="26">
        <v>-104715</v>
      </c>
      <c r="AG96" s="26">
        <v>-173196</v>
      </c>
      <c r="AH96" s="26">
        <v>-41963</v>
      </c>
      <c r="AI96" s="26">
        <v>-10852</v>
      </c>
      <c r="AJ96" s="26">
        <v>-241761</v>
      </c>
      <c r="AK96" s="26">
        <v>-280227</v>
      </c>
      <c r="AL96" s="26">
        <v>-244730</v>
      </c>
      <c r="AM96" s="26">
        <v>-184267</v>
      </c>
      <c r="AN96" s="26">
        <v>-168838</v>
      </c>
      <c r="AO96" s="26">
        <v>-208600</v>
      </c>
    </row>
    <row r="97" spans="1:41" ht="16.5" customHeight="1" x14ac:dyDescent="0.3">
      <c r="B97" s="25" t="s">
        <v>84</v>
      </c>
      <c r="C97" s="25" t="s">
        <v>85</v>
      </c>
      <c r="D97" s="25">
        <v>210400</v>
      </c>
      <c r="E97" s="25">
        <v>259652</v>
      </c>
      <c r="F97" s="25">
        <v>293939</v>
      </c>
      <c r="G97" s="25">
        <v>335869</v>
      </c>
      <c r="H97" s="25">
        <v>318671</v>
      </c>
      <c r="I97" s="25">
        <v>382448</v>
      </c>
      <c r="J97" s="25">
        <v>396871</v>
      </c>
      <c r="K97" s="25">
        <v>392580</v>
      </c>
      <c r="L97" s="25">
        <v>405872</v>
      </c>
      <c r="M97" s="25">
        <v>436334</v>
      </c>
      <c r="N97" s="25">
        <v>457215</v>
      </c>
      <c r="O97" s="25">
        <v>397355</v>
      </c>
      <c r="P97" s="25">
        <v>409031</v>
      </c>
      <c r="Q97" s="25">
        <v>352620</v>
      </c>
      <c r="R97" s="25">
        <v>360214</v>
      </c>
      <c r="S97" s="25">
        <v>363502</v>
      </c>
      <c r="T97" s="25">
        <v>361755</v>
      </c>
      <c r="U97" s="60">
        <v>377263</v>
      </c>
      <c r="V97" s="25" t="s">
        <v>212</v>
      </c>
      <c r="W97" s="25" t="s">
        <v>213</v>
      </c>
      <c r="X97" s="25">
        <v>196631</v>
      </c>
      <c r="Y97" s="25">
        <v>23607</v>
      </c>
      <c r="Z97" s="25">
        <v>30565</v>
      </c>
      <c r="AA97" s="25">
        <v>16552</v>
      </c>
      <c r="AB97" s="25">
        <v>1229</v>
      </c>
      <c r="AC97" s="25">
        <v>10126</v>
      </c>
      <c r="AD97" s="25">
        <v>718</v>
      </c>
      <c r="AE97" s="25">
        <v>34455</v>
      </c>
      <c r="AF97" s="25">
        <v>27152</v>
      </c>
      <c r="AG97" s="25">
        <v>1411</v>
      </c>
      <c r="AH97" s="25">
        <v>2912</v>
      </c>
      <c r="AI97" s="25">
        <v>1139</v>
      </c>
      <c r="AJ97" s="25">
        <v>3373</v>
      </c>
      <c r="AK97" s="25">
        <v>4309</v>
      </c>
      <c r="AL97" s="25">
        <v>2368</v>
      </c>
      <c r="AM97" s="25">
        <v>1537</v>
      </c>
      <c r="AN97" s="25">
        <v>525</v>
      </c>
      <c r="AO97" s="25">
        <v>321</v>
      </c>
    </row>
    <row r="98" spans="1:41" ht="16.5" customHeight="1" x14ac:dyDescent="0.3">
      <c r="B98" s="25" t="s">
        <v>185</v>
      </c>
      <c r="C98" s="25" t="s">
        <v>39</v>
      </c>
      <c r="D98" s="25">
        <v>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-6</v>
      </c>
      <c r="L98" s="25">
        <v>0</v>
      </c>
      <c r="M98" s="25">
        <v>0</v>
      </c>
      <c r="N98" s="25">
        <v>-8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60">
        <v>0</v>
      </c>
      <c r="V98" s="25" t="s">
        <v>214</v>
      </c>
      <c r="W98" s="25" t="s">
        <v>215</v>
      </c>
      <c r="X98" s="25">
        <v>113336</v>
      </c>
      <c r="Y98" s="25">
        <v>149031</v>
      </c>
      <c r="Z98" s="25">
        <v>11955</v>
      </c>
      <c r="AA98" s="25">
        <v>10725</v>
      </c>
      <c r="AB98" s="25">
        <v>9415</v>
      </c>
      <c r="AC98" s="25">
        <v>35604</v>
      </c>
      <c r="AD98" s="25">
        <v>85453</v>
      </c>
      <c r="AE98" s="25">
        <v>159739</v>
      </c>
      <c r="AF98" s="25">
        <v>15447</v>
      </c>
      <c r="AG98" s="25">
        <v>8932</v>
      </c>
      <c r="AH98" s="25">
        <v>7267</v>
      </c>
      <c r="AI98" s="25">
        <v>11442</v>
      </c>
      <c r="AJ98" s="25">
        <v>12474</v>
      </c>
      <c r="AK98" s="25">
        <v>766</v>
      </c>
      <c r="AL98" s="25">
        <v>4871</v>
      </c>
      <c r="AM98" s="25">
        <v>2552</v>
      </c>
      <c r="AN98" s="25">
        <v>5737</v>
      </c>
      <c r="AO98" s="25">
        <v>13442</v>
      </c>
    </row>
    <row r="99" spans="1:41" ht="16.5" customHeight="1" x14ac:dyDescent="0.3">
      <c r="B99" s="25" t="s">
        <v>186</v>
      </c>
      <c r="C99" s="25" t="s">
        <v>187</v>
      </c>
      <c r="D99" s="25">
        <v>0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60">
        <v>0</v>
      </c>
      <c r="V99" s="25"/>
      <c r="W99" s="1"/>
      <c r="X99" s="61"/>
      <c r="Y99" s="61"/>
      <c r="Z99" s="61"/>
      <c r="AA99" s="1"/>
      <c r="AB99" s="1"/>
      <c r="AC99" s="1"/>
      <c r="AD99" s="1"/>
      <c r="AE99" s="1"/>
      <c r="AF99" s="1"/>
      <c r="AG99" s="1"/>
      <c r="AH99" s="1"/>
      <c r="AI99" s="1"/>
    </row>
    <row r="100" spans="1:41" ht="16.5" customHeight="1" x14ac:dyDescent="0.3">
      <c r="B100" s="25" t="s">
        <v>188</v>
      </c>
      <c r="C100" s="25" t="s">
        <v>189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25">
        <v>2382</v>
      </c>
      <c r="L100" s="25">
        <v>-1086</v>
      </c>
      <c r="M100" s="25">
        <v>17</v>
      </c>
      <c r="N100" s="25">
        <v>-837</v>
      </c>
      <c r="O100" s="25">
        <v>196</v>
      </c>
      <c r="P100" s="25">
        <v>147</v>
      </c>
      <c r="Q100" s="25">
        <v>296</v>
      </c>
      <c r="R100" s="25">
        <v>12051</v>
      </c>
      <c r="S100" s="25">
        <v>1007</v>
      </c>
      <c r="T100" s="25">
        <v>1431</v>
      </c>
      <c r="U100" s="60">
        <v>0</v>
      </c>
      <c r="V100" s="25"/>
      <c r="W100" s="1"/>
      <c r="X100" s="61"/>
      <c r="Y100" s="61"/>
      <c r="Z100" s="61"/>
      <c r="AA100" s="1"/>
      <c r="AB100" s="1"/>
      <c r="AC100" s="1"/>
      <c r="AD100" s="1"/>
      <c r="AE100" s="1"/>
      <c r="AF100" s="1"/>
      <c r="AG100" s="1"/>
      <c r="AH100" s="1"/>
      <c r="AI100" s="1"/>
    </row>
    <row r="101" spans="1:41" ht="16.5" customHeight="1" x14ac:dyDescent="0.3">
      <c r="B101" s="26" t="s">
        <v>190</v>
      </c>
      <c r="C101" s="26" t="s">
        <v>191</v>
      </c>
      <c r="D101" s="26">
        <v>19814</v>
      </c>
      <c r="E101" s="26">
        <v>20</v>
      </c>
      <c r="F101" s="26">
        <v>-1</v>
      </c>
      <c r="G101" s="26">
        <v>0</v>
      </c>
      <c r="H101" s="26">
        <v>-1</v>
      </c>
      <c r="I101" s="26">
        <v>-1</v>
      </c>
      <c r="J101" s="26">
        <v>1</v>
      </c>
      <c r="K101" s="26">
        <v>-1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2221</v>
      </c>
      <c r="R101" s="26">
        <v>-3641</v>
      </c>
      <c r="S101" s="26">
        <v>-569</v>
      </c>
      <c r="T101" s="26">
        <v>0</v>
      </c>
      <c r="U101" s="59">
        <v>0</v>
      </c>
      <c r="V101" s="1"/>
      <c r="W101" s="1"/>
      <c r="X101" s="61"/>
      <c r="Y101" s="61"/>
      <c r="Z101" s="61"/>
      <c r="AA101" s="1"/>
      <c r="AB101" s="1"/>
      <c r="AC101" s="1"/>
      <c r="AD101" s="1"/>
      <c r="AE101" s="1"/>
      <c r="AF101" s="1"/>
      <c r="AG101" s="1"/>
      <c r="AH101" s="1"/>
      <c r="AI101" s="1"/>
    </row>
    <row r="102" spans="1:41" ht="16.5" customHeight="1" x14ac:dyDescent="0.3">
      <c r="B102" s="26"/>
      <c r="C102" s="26"/>
      <c r="D102" s="25"/>
      <c r="E102" s="25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25"/>
      <c r="V102" s="25"/>
      <c r="W102" s="1"/>
      <c r="X102" s="1"/>
      <c r="Y102" s="25">
        <v>0</v>
      </c>
      <c r="Z102" s="25">
        <v>0</v>
      </c>
      <c r="AA102" s="25">
        <v>0</v>
      </c>
      <c r="AB102" s="1"/>
      <c r="AC102" s="1"/>
      <c r="AD102" s="1"/>
      <c r="AE102" s="1"/>
      <c r="AF102" s="1"/>
      <c r="AG102" s="1"/>
      <c r="AH102" s="1"/>
      <c r="AI102" s="1"/>
    </row>
    <row r="103" spans="1:41" ht="16.5" customHeight="1" x14ac:dyDescent="0.3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25"/>
      <c r="U103" s="25"/>
      <c r="V103" s="25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</row>
    <row r="104" spans="1:41" ht="16.5" customHeight="1" x14ac:dyDescent="0.3">
      <c r="A104" s="25"/>
      <c r="B104" s="40" t="s">
        <v>59</v>
      </c>
    </row>
    <row r="105" spans="1:41" ht="16.5" customHeight="1" x14ac:dyDescent="0.3">
      <c r="B105" s="1"/>
      <c r="C105" s="1"/>
    </row>
    <row r="106" spans="1:41" ht="15" customHeight="1" x14ac:dyDescent="0.3">
      <c r="C106" s="25"/>
    </row>
    <row r="107" spans="1:41" ht="15" customHeight="1" x14ac:dyDescent="0.3"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</row>
    <row r="108" spans="1:41" ht="15" customHeight="1" x14ac:dyDescent="0.3"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</row>
    <row r="109" spans="1:41" ht="15" customHeight="1" x14ac:dyDescent="0.3"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</row>
    <row r="110" spans="1:41" ht="15" customHeight="1" x14ac:dyDescent="0.3"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</row>
    <row r="112" spans="1:41" ht="15" customHeight="1" x14ac:dyDescent="0.3"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</row>
  </sheetData>
  <mergeCells count="11">
    <mergeCell ref="B7:AO7"/>
    <mergeCell ref="B15:AO15"/>
    <mergeCell ref="B30:AO30"/>
    <mergeCell ref="B3:AO3"/>
    <mergeCell ref="B4:AO4"/>
    <mergeCell ref="B5:AO5"/>
    <mergeCell ref="B49:AO49"/>
    <mergeCell ref="B71:AO71"/>
    <mergeCell ref="B78:AO78"/>
    <mergeCell ref="B86:AO86"/>
    <mergeCell ref="B94:AO94"/>
  </mergeCells>
  <conditionalFormatting sqref="B8:AO8">
    <cfRule type="containsText" dxfId="23" priority="8" operator="containsText" text="isflsh">
      <formula>NOT(ISERROR(SEARCH("isflsh",B8)))</formula>
    </cfRule>
  </conditionalFormatting>
  <conditionalFormatting sqref="B16:AO16">
    <cfRule type="containsText" dxfId="22" priority="7" operator="containsText" text="isflsh">
      <formula>NOT(ISERROR(SEARCH("isflsh",B16)))</formula>
    </cfRule>
  </conditionalFormatting>
  <conditionalFormatting sqref="B31:AO31">
    <cfRule type="containsText" dxfId="21" priority="6" operator="containsText" text="isflsh">
      <formula>NOT(ISERROR(SEARCH("isflsh",B31)))</formula>
    </cfRule>
  </conditionalFormatting>
  <conditionalFormatting sqref="B50:AO50">
    <cfRule type="containsText" dxfId="20" priority="5" operator="containsText" text="isflsh">
      <formula>NOT(ISERROR(SEARCH("isflsh",B50)))</formula>
    </cfRule>
  </conditionalFormatting>
  <conditionalFormatting sqref="B72:AO72">
    <cfRule type="containsText" dxfId="19" priority="4" operator="containsText" text="isflsh">
      <formula>NOT(ISERROR(SEARCH("isflsh",B72)))</formula>
    </cfRule>
  </conditionalFormatting>
  <conditionalFormatting sqref="B79:AO79">
    <cfRule type="containsText" dxfId="18" priority="3" operator="containsText" text="isflsh">
      <formula>NOT(ISERROR(SEARCH("isflsh",B79)))</formula>
    </cfRule>
  </conditionalFormatting>
  <conditionalFormatting sqref="B87:AO87">
    <cfRule type="containsText" dxfId="17" priority="2" operator="containsText" text="isflsh">
      <formula>NOT(ISERROR(SEARCH("isflsh",B87)))</formula>
    </cfRule>
  </conditionalFormatting>
  <conditionalFormatting sqref="B95:AO95">
    <cfRule type="containsText" dxfId="16" priority="1" operator="containsText" text="isflsh">
      <formula>NOT(ISERROR(SEARCH("isflsh",B95)))</formula>
    </cfRule>
  </conditionalFormatting>
  <hyperlinks>
    <hyperlink ref="A5" location="ÍNDICE!A1" display="Índice"/>
    <hyperlink ref="AP5" location="S14_Hogares!A1" display="Siguiente"/>
    <hyperlink ref="AP4" location="S11_conexo!A1" display="Anterior"/>
  </hyperlinks>
  <pageMargins left="0.17" right="0.17" top="0.33" bottom="0.33" header="0.31496062992125984" footer="0.31496062992125984"/>
  <pageSetup paperSize="9" scale="48"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12"/>
  <sheetViews>
    <sheetView showGridLines="0" showZeros="0" zoomScale="60" zoomScaleNormal="6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0.85546875" customWidth="1"/>
    <col min="4" max="21" width="14.42578125" customWidth="1"/>
    <col min="22" max="22" width="8.85546875" customWidth="1"/>
    <col min="23" max="23" width="80.85546875" customWidth="1"/>
    <col min="24" max="41" width="14.42578125" customWidth="1"/>
    <col min="42" max="42" width="10.85546875" customWidth="1"/>
  </cols>
  <sheetData>
    <row r="1" spans="1:42" ht="105" customHeight="1" x14ac:dyDescent="0.2"/>
    <row r="2" spans="1:42" x14ac:dyDescent="0.2"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</row>
    <row r="3" spans="1:42" ht="18" customHeight="1" x14ac:dyDescent="0.2">
      <c r="B3" s="77" t="s">
        <v>33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</row>
    <row r="4" spans="1:42" ht="17.25" customHeight="1" x14ac:dyDescent="0.2">
      <c r="B4" s="74" t="s">
        <v>58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41" t="s">
        <v>50</v>
      </c>
    </row>
    <row r="5" spans="1:42" ht="17.25" customHeight="1" x14ac:dyDescent="0.2">
      <c r="A5" s="56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57" t="s">
        <v>49</v>
      </c>
    </row>
    <row r="6" spans="1:42" ht="17.25" x14ac:dyDescent="0.2"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>
        <v>0</v>
      </c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</row>
    <row r="7" spans="1:42" ht="15" x14ac:dyDescent="0.2">
      <c r="B7" s="78" t="s">
        <v>31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</row>
    <row r="8" spans="1:42" ht="24.95" customHeight="1" x14ac:dyDescent="0.2">
      <c r="B8" s="46" t="s">
        <v>60</v>
      </c>
      <c r="C8" s="46" t="s">
        <v>61</v>
      </c>
      <c r="D8" s="46" t="s">
        <v>62</v>
      </c>
      <c r="E8" s="46" t="s">
        <v>63</v>
      </c>
      <c r="F8" s="46" t="s">
        <v>64</v>
      </c>
      <c r="G8" s="46" t="s">
        <v>65</v>
      </c>
      <c r="H8" s="46" t="s">
        <v>66</v>
      </c>
      <c r="I8" s="46" t="s">
        <v>67</v>
      </c>
      <c r="J8" s="46" t="s">
        <v>68</v>
      </c>
      <c r="K8" s="46" t="s">
        <v>69</v>
      </c>
      <c r="L8" s="46" t="s">
        <v>70</v>
      </c>
      <c r="M8" s="46" t="s">
        <v>71</v>
      </c>
      <c r="N8" s="46" t="s">
        <v>72</v>
      </c>
      <c r="O8" s="46" t="s">
        <v>73</v>
      </c>
      <c r="P8" s="46" t="s">
        <v>74</v>
      </c>
      <c r="Q8" s="46" t="s">
        <v>75</v>
      </c>
      <c r="R8" s="46" t="s">
        <v>76</v>
      </c>
      <c r="S8" s="46" t="s">
        <v>77</v>
      </c>
      <c r="T8" s="46" t="s">
        <v>78</v>
      </c>
      <c r="U8" s="46" t="s">
        <v>79</v>
      </c>
      <c r="V8" s="46" t="s">
        <v>60</v>
      </c>
      <c r="W8" s="46" t="s">
        <v>192</v>
      </c>
      <c r="X8" s="46" t="s">
        <v>62</v>
      </c>
      <c r="Y8" s="46" t="s">
        <v>63</v>
      </c>
      <c r="Z8" s="46" t="s">
        <v>64</v>
      </c>
      <c r="AA8" s="46" t="s">
        <v>65</v>
      </c>
      <c r="AB8" s="46" t="s">
        <v>66</v>
      </c>
      <c r="AC8" s="46" t="s">
        <v>67</v>
      </c>
      <c r="AD8" s="46" t="s">
        <v>68</v>
      </c>
      <c r="AE8" s="46" t="s">
        <v>69</v>
      </c>
      <c r="AF8" s="46" t="s">
        <v>70</v>
      </c>
      <c r="AG8" s="46" t="s">
        <v>71</v>
      </c>
      <c r="AH8" s="46" t="s">
        <v>72</v>
      </c>
      <c r="AI8" s="46" t="s">
        <v>73</v>
      </c>
      <c r="AJ8" s="46" t="s">
        <v>74</v>
      </c>
      <c r="AK8" s="46" t="s">
        <v>75</v>
      </c>
      <c r="AL8" s="46" t="s">
        <v>76</v>
      </c>
      <c r="AM8" s="46" t="s">
        <v>77</v>
      </c>
      <c r="AN8" s="46" t="s">
        <v>78</v>
      </c>
      <c r="AO8" s="46" t="s">
        <v>79</v>
      </c>
    </row>
    <row r="9" spans="1:42" ht="16.5" customHeight="1" x14ac:dyDescent="0.3">
      <c r="B9" s="25" t="s">
        <v>80</v>
      </c>
      <c r="C9" s="25" t="s">
        <v>81</v>
      </c>
      <c r="D9" s="25">
        <v>57951</v>
      </c>
      <c r="E9" s="25">
        <v>58145</v>
      </c>
      <c r="F9" s="25">
        <v>63095</v>
      </c>
      <c r="G9" s="25">
        <v>72779</v>
      </c>
      <c r="H9" s="25">
        <v>77682</v>
      </c>
      <c r="I9" s="25">
        <v>83656</v>
      </c>
      <c r="J9" s="25">
        <v>84451</v>
      </c>
      <c r="K9" s="25">
        <v>87245</v>
      </c>
      <c r="L9" s="25">
        <v>70940</v>
      </c>
      <c r="M9" s="25">
        <v>71009</v>
      </c>
      <c r="N9" s="25">
        <v>70962</v>
      </c>
      <c r="O9" s="25">
        <v>66834</v>
      </c>
      <c r="P9" s="25">
        <v>63019</v>
      </c>
      <c r="Q9" s="25">
        <v>39383</v>
      </c>
      <c r="R9" s="25">
        <v>42666</v>
      </c>
      <c r="S9" s="25">
        <v>44924</v>
      </c>
      <c r="T9" s="25">
        <v>36960</v>
      </c>
      <c r="U9" s="58">
        <v>35852</v>
      </c>
      <c r="V9" s="26" t="s">
        <v>193</v>
      </c>
      <c r="W9" s="26" t="s">
        <v>194</v>
      </c>
      <c r="X9" s="26">
        <v>194548</v>
      </c>
      <c r="Y9" s="26">
        <v>204275</v>
      </c>
      <c r="Z9" s="26">
        <v>222661</v>
      </c>
      <c r="AA9" s="26">
        <v>264965</v>
      </c>
      <c r="AB9" s="26">
        <v>272915</v>
      </c>
      <c r="AC9" s="26">
        <v>282759</v>
      </c>
      <c r="AD9" s="26">
        <v>296883</v>
      </c>
      <c r="AE9" s="26">
        <v>260221</v>
      </c>
      <c r="AF9" s="26">
        <v>215230</v>
      </c>
      <c r="AG9" s="26">
        <v>236103</v>
      </c>
      <c r="AH9" s="26">
        <v>229770</v>
      </c>
      <c r="AI9" s="26">
        <v>236602</v>
      </c>
      <c r="AJ9" s="26">
        <v>221814</v>
      </c>
      <c r="AK9" s="26">
        <v>154359</v>
      </c>
      <c r="AL9" s="26">
        <v>167222</v>
      </c>
      <c r="AM9" s="26">
        <v>176070</v>
      </c>
      <c r="AN9" s="26">
        <v>144859</v>
      </c>
      <c r="AO9" s="26">
        <v>126690</v>
      </c>
    </row>
    <row r="10" spans="1:42" ht="16.5" customHeight="1" x14ac:dyDescent="0.3">
      <c r="B10" s="26" t="s">
        <v>82</v>
      </c>
      <c r="C10" s="26" t="s">
        <v>83</v>
      </c>
      <c r="D10" s="26">
        <v>136597</v>
      </c>
      <c r="E10" s="26">
        <v>146130</v>
      </c>
      <c r="F10" s="26">
        <v>159566</v>
      </c>
      <c r="G10" s="26">
        <v>192186</v>
      </c>
      <c r="H10" s="26">
        <v>195233</v>
      </c>
      <c r="I10" s="26">
        <v>199103</v>
      </c>
      <c r="J10" s="26">
        <v>212432</v>
      </c>
      <c r="K10" s="26">
        <v>172976</v>
      </c>
      <c r="L10" s="26">
        <v>144290</v>
      </c>
      <c r="M10" s="26">
        <v>165094</v>
      </c>
      <c r="N10" s="26">
        <v>158808</v>
      </c>
      <c r="O10" s="26">
        <v>169768</v>
      </c>
      <c r="P10" s="26">
        <v>158795</v>
      </c>
      <c r="Q10" s="26">
        <v>114976</v>
      </c>
      <c r="R10" s="26">
        <v>124556</v>
      </c>
      <c r="S10" s="26">
        <v>131146</v>
      </c>
      <c r="T10" s="26">
        <v>107899</v>
      </c>
      <c r="U10" s="59">
        <v>90838</v>
      </c>
      <c r="V10" s="25" t="s">
        <v>195</v>
      </c>
      <c r="W10" s="25" t="s">
        <v>196</v>
      </c>
      <c r="X10" s="25">
        <v>194548</v>
      </c>
      <c r="Y10" s="25">
        <v>204275</v>
      </c>
      <c r="Z10" s="25">
        <v>222661</v>
      </c>
      <c r="AA10" s="25">
        <v>264965</v>
      </c>
      <c r="AB10" s="25">
        <v>272915</v>
      </c>
      <c r="AC10" s="25">
        <v>282759</v>
      </c>
      <c r="AD10" s="25">
        <v>296883</v>
      </c>
      <c r="AE10" s="25">
        <v>260221</v>
      </c>
      <c r="AF10" s="25">
        <v>215230</v>
      </c>
      <c r="AG10" s="25">
        <v>236103</v>
      </c>
      <c r="AH10" s="25">
        <v>229770</v>
      </c>
      <c r="AI10" s="25">
        <v>236602</v>
      </c>
      <c r="AJ10" s="25">
        <v>221814</v>
      </c>
      <c r="AK10" s="25">
        <v>154359</v>
      </c>
      <c r="AL10" s="25">
        <v>167222</v>
      </c>
      <c r="AM10" s="25">
        <v>176070</v>
      </c>
      <c r="AN10" s="25">
        <v>144859</v>
      </c>
      <c r="AO10" s="25">
        <v>126690</v>
      </c>
    </row>
    <row r="11" spans="1:42" ht="16.5" customHeight="1" x14ac:dyDescent="0.3">
      <c r="B11" s="25" t="s">
        <v>84</v>
      </c>
      <c r="C11" s="25" t="s">
        <v>85</v>
      </c>
      <c r="D11" s="25">
        <v>20228</v>
      </c>
      <c r="E11" s="25">
        <v>19958</v>
      </c>
      <c r="F11" s="25">
        <v>21917</v>
      </c>
      <c r="G11" s="25">
        <v>27570</v>
      </c>
      <c r="H11" s="25">
        <v>26534</v>
      </c>
      <c r="I11" s="25">
        <v>26769</v>
      </c>
      <c r="J11" s="25">
        <v>28722</v>
      </c>
      <c r="K11" s="25">
        <v>25638</v>
      </c>
      <c r="L11" s="25">
        <v>17792</v>
      </c>
      <c r="M11" s="25">
        <v>18858</v>
      </c>
      <c r="N11" s="25">
        <v>18735</v>
      </c>
      <c r="O11" s="25">
        <v>19242</v>
      </c>
      <c r="P11" s="25">
        <v>16251</v>
      </c>
      <c r="Q11" s="25">
        <v>11828</v>
      </c>
      <c r="R11" s="25">
        <v>12118</v>
      </c>
      <c r="S11" s="25">
        <v>12647</v>
      </c>
      <c r="T11" s="25">
        <v>10503</v>
      </c>
      <c r="U11" s="60">
        <v>9588</v>
      </c>
      <c r="V11" s="25" t="s">
        <v>197</v>
      </c>
      <c r="W11" s="25" t="s">
        <v>198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5">
        <v>0</v>
      </c>
      <c r="AG11" s="25">
        <v>0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</row>
    <row r="12" spans="1:42" ht="16.5" customHeight="1" x14ac:dyDescent="0.3">
      <c r="B12" s="26" t="s">
        <v>86</v>
      </c>
      <c r="C12" s="26" t="s">
        <v>87</v>
      </c>
      <c r="D12" s="26">
        <v>116369</v>
      </c>
      <c r="E12" s="26">
        <v>126172</v>
      </c>
      <c r="F12" s="26">
        <v>137649</v>
      </c>
      <c r="G12" s="26">
        <v>164616</v>
      </c>
      <c r="H12" s="26">
        <v>168699</v>
      </c>
      <c r="I12" s="26">
        <v>172334</v>
      </c>
      <c r="J12" s="26">
        <v>183710</v>
      </c>
      <c r="K12" s="26">
        <v>147338</v>
      </c>
      <c r="L12" s="26">
        <v>126498</v>
      </c>
      <c r="M12" s="26">
        <v>146236</v>
      </c>
      <c r="N12" s="26">
        <v>140073</v>
      </c>
      <c r="O12" s="26">
        <v>150526</v>
      </c>
      <c r="P12" s="26">
        <v>142544</v>
      </c>
      <c r="Q12" s="26">
        <v>103148</v>
      </c>
      <c r="R12" s="26">
        <v>112438</v>
      </c>
      <c r="S12" s="26">
        <v>118499</v>
      </c>
      <c r="T12" s="26">
        <v>97396</v>
      </c>
      <c r="U12" s="59">
        <v>81250</v>
      </c>
      <c r="V12" s="25" t="s">
        <v>199</v>
      </c>
      <c r="W12" s="25" t="s">
        <v>200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5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</row>
    <row r="13" spans="1:42" ht="16.5" customHeight="1" x14ac:dyDescent="0.3">
      <c r="B13" s="25"/>
      <c r="C13" s="25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1"/>
      <c r="W13" s="62"/>
      <c r="X13" s="61"/>
      <c r="Y13" s="61"/>
      <c r="Z13" s="6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</row>
    <row r="14" spans="1:42" ht="16.5" customHeight="1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62"/>
      <c r="X14" s="61"/>
      <c r="Y14" s="61"/>
      <c r="Z14" s="61"/>
      <c r="AA14" s="1"/>
      <c r="AB14" s="1"/>
      <c r="AC14" s="1"/>
      <c r="AD14" s="1"/>
      <c r="AE14" s="1"/>
      <c r="AF14" s="1"/>
      <c r="AG14" s="1"/>
      <c r="AH14" s="1"/>
      <c r="AI14" s="1"/>
    </row>
    <row r="15" spans="1:42" ht="16.5" customHeight="1" x14ac:dyDescent="0.2">
      <c r="B15" s="78" t="s">
        <v>12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</row>
    <row r="16" spans="1:42" ht="24.95" customHeight="1" x14ac:dyDescent="0.2">
      <c r="B16" s="46" t="s">
        <v>60</v>
      </c>
      <c r="C16" s="46" t="s">
        <v>61</v>
      </c>
      <c r="D16" s="46" t="s">
        <v>62</v>
      </c>
      <c r="E16" s="46" t="s">
        <v>63</v>
      </c>
      <c r="F16" s="46" t="s">
        <v>64</v>
      </c>
      <c r="G16" s="46" t="s">
        <v>65</v>
      </c>
      <c r="H16" s="46" t="s">
        <v>66</v>
      </c>
      <c r="I16" s="46" t="s">
        <v>67</v>
      </c>
      <c r="J16" s="46" t="s">
        <v>68</v>
      </c>
      <c r="K16" s="46" t="s">
        <v>69</v>
      </c>
      <c r="L16" s="46" t="s">
        <v>70</v>
      </c>
      <c r="M16" s="46" t="s">
        <v>71</v>
      </c>
      <c r="N16" s="46" t="s">
        <v>72</v>
      </c>
      <c r="O16" s="46" t="s">
        <v>73</v>
      </c>
      <c r="P16" s="46" t="s">
        <v>74</v>
      </c>
      <c r="Q16" s="46" t="s">
        <v>75</v>
      </c>
      <c r="R16" s="46" t="s">
        <v>76</v>
      </c>
      <c r="S16" s="46" t="s">
        <v>77</v>
      </c>
      <c r="T16" s="46" t="s">
        <v>78</v>
      </c>
      <c r="U16" s="46" t="s">
        <v>79</v>
      </c>
      <c r="V16" s="46" t="s">
        <v>60</v>
      </c>
      <c r="W16" s="46" t="s">
        <v>192</v>
      </c>
      <c r="X16" s="46" t="s">
        <v>62</v>
      </c>
      <c r="Y16" s="46" t="s">
        <v>63</v>
      </c>
      <c r="Z16" s="46" t="s">
        <v>64</v>
      </c>
      <c r="AA16" s="46" t="s">
        <v>65</v>
      </c>
      <c r="AB16" s="46" t="s">
        <v>66</v>
      </c>
      <c r="AC16" s="46" t="s">
        <v>67</v>
      </c>
      <c r="AD16" s="46" t="s">
        <v>68</v>
      </c>
      <c r="AE16" s="46" t="s">
        <v>69</v>
      </c>
      <c r="AF16" s="46" t="s">
        <v>70</v>
      </c>
      <c r="AG16" s="46" t="s">
        <v>71</v>
      </c>
      <c r="AH16" s="46" t="s">
        <v>72</v>
      </c>
      <c r="AI16" s="46" t="s">
        <v>73</v>
      </c>
      <c r="AJ16" s="46" t="s">
        <v>74</v>
      </c>
      <c r="AK16" s="46" t="s">
        <v>75</v>
      </c>
      <c r="AL16" s="46" t="s">
        <v>76</v>
      </c>
      <c r="AM16" s="46" t="s">
        <v>77</v>
      </c>
      <c r="AN16" s="46" t="s">
        <v>78</v>
      </c>
      <c r="AO16" s="46" t="s">
        <v>79</v>
      </c>
    </row>
    <row r="17" spans="2:41" ht="16.5" customHeight="1" x14ac:dyDescent="0.2">
      <c r="B17" s="26" t="s">
        <v>88</v>
      </c>
      <c r="C17" s="26" t="s">
        <v>89</v>
      </c>
      <c r="D17" s="26">
        <v>32395</v>
      </c>
      <c r="E17" s="26">
        <v>32133</v>
      </c>
      <c r="F17" s="26">
        <v>33389</v>
      </c>
      <c r="G17" s="26">
        <v>38051</v>
      </c>
      <c r="H17" s="26">
        <v>40779</v>
      </c>
      <c r="I17" s="26">
        <v>46342</v>
      </c>
      <c r="J17" s="26">
        <v>49447</v>
      </c>
      <c r="K17" s="26">
        <v>28818</v>
      </c>
      <c r="L17" s="26">
        <v>32200</v>
      </c>
      <c r="M17" s="26">
        <v>44497</v>
      </c>
      <c r="N17" s="26">
        <v>52231</v>
      </c>
      <c r="O17" s="26">
        <v>62975</v>
      </c>
      <c r="P17" s="26">
        <v>67662</v>
      </c>
      <c r="Q17" s="26">
        <v>53081</v>
      </c>
      <c r="R17" s="26">
        <v>57504</v>
      </c>
      <c r="S17" s="26">
        <v>60546</v>
      </c>
      <c r="T17" s="26">
        <v>66701</v>
      </c>
      <c r="U17" s="63">
        <v>63277</v>
      </c>
      <c r="V17" s="29" t="s">
        <v>82</v>
      </c>
      <c r="W17" s="29" t="s">
        <v>83</v>
      </c>
      <c r="X17" s="26">
        <v>136597</v>
      </c>
      <c r="Y17" s="26">
        <v>146130</v>
      </c>
      <c r="Z17" s="26">
        <v>159566</v>
      </c>
      <c r="AA17" s="26">
        <v>192186</v>
      </c>
      <c r="AB17" s="26">
        <v>195233</v>
      </c>
      <c r="AC17" s="26">
        <v>199103</v>
      </c>
      <c r="AD17" s="26">
        <v>212432</v>
      </c>
      <c r="AE17" s="26">
        <v>172976</v>
      </c>
      <c r="AF17" s="26">
        <v>144290</v>
      </c>
      <c r="AG17" s="26">
        <v>165094</v>
      </c>
      <c r="AH17" s="26">
        <v>158808</v>
      </c>
      <c r="AI17" s="26">
        <v>169768</v>
      </c>
      <c r="AJ17" s="26">
        <v>158795</v>
      </c>
      <c r="AK17" s="26">
        <v>114976</v>
      </c>
      <c r="AL17" s="26">
        <v>124556</v>
      </c>
      <c r="AM17" s="26">
        <v>131146</v>
      </c>
      <c r="AN17" s="26">
        <v>107899</v>
      </c>
      <c r="AO17" s="26">
        <v>90838</v>
      </c>
    </row>
    <row r="18" spans="2:41" ht="16.5" customHeight="1" x14ac:dyDescent="0.3">
      <c r="B18" s="25" t="s">
        <v>90</v>
      </c>
      <c r="C18" s="25" t="s">
        <v>91</v>
      </c>
      <c r="D18" s="25">
        <v>32010</v>
      </c>
      <c r="E18" s="25">
        <v>31753</v>
      </c>
      <c r="F18" s="25">
        <v>32993</v>
      </c>
      <c r="G18" s="25">
        <v>37601</v>
      </c>
      <c r="H18" s="25">
        <v>40295</v>
      </c>
      <c r="I18" s="25">
        <v>45793</v>
      </c>
      <c r="J18" s="25">
        <v>48860</v>
      </c>
      <c r="K18" s="25">
        <v>28346</v>
      </c>
      <c r="L18" s="25">
        <v>31809</v>
      </c>
      <c r="M18" s="25">
        <v>44067</v>
      </c>
      <c r="N18" s="25">
        <v>51814</v>
      </c>
      <c r="O18" s="25">
        <v>62545</v>
      </c>
      <c r="P18" s="25">
        <v>67257</v>
      </c>
      <c r="Q18" s="25">
        <v>52801</v>
      </c>
      <c r="R18" s="25">
        <v>57201</v>
      </c>
      <c r="S18" s="25">
        <v>60226</v>
      </c>
      <c r="T18" s="25">
        <v>66439</v>
      </c>
      <c r="U18" s="60">
        <v>63027</v>
      </c>
      <c r="V18" s="29" t="s">
        <v>86</v>
      </c>
      <c r="W18" s="29" t="s">
        <v>87</v>
      </c>
      <c r="X18" s="26">
        <v>116369</v>
      </c>
      <c r="Y18" s="26">
        <v>126172</v>
      </c>
      <c r="Z18" s="26">
        <v>137649</v>
      </c>
      <c r="AA18" s="26">
        <v>164616</v>
      </c>
      <c r="AB18" s="26">
        <v>168699</v>
      </c>
      <c r="AC18" s="26">
        <v>172334</v>
      </c>
      <c r="AD18" s="26">
        <v>183710</v>
      </c>
      <c r="AE18" s="26">
        <v>147338</v>
      </c>
      <c r="AF18" s="26">
        <v>126498</v>
      </c>
      <c r="AG18" s="26">
        <v>146236</v>
      </c>
      <c r="AH18" s="26">
        <v>140073</v>
      </c>
      <c r="AI18" s="26">
        <v>150526</v>
      </c>
      <c r="AJ18" s="26">
        <v>142544</v>
      </c>
      <c r="AK18" s="26">
        <v>103148</v>
      </c>
      <c r="AL18" s="26">
        <v>112438</v>
      </c>
      <c r="AM18" s="26">
        <v>118499</v>
      </c>
      <c r="AN18" s="26">
        <v>97396</v>
      </c>
      <c r="AO18" s="26">
        <v>81250</v>
      </c>
    </row>
    <row r="19" spans="2:41" ht="16.5" customHeight="1" x14ac:dyDescent="0.3">
      <c r="B19" s="25" t="s">
        <v>92</v>
      </c>
      <c r="C19" s="25" t="s">
        <v>93</v>
      </c>
      <c r="D19" s="25">
        <v>385</v>
      </c>
      <c r="E19" s="25">
        <v>380</v>
      </c>
      <c r="F19" s="25">
        <v>396</v>
      </c>
      <c r="G19" s="25">
        <v>450</v>
      </c>
      <c r="H19" s="25">
        <v>484</v>
      </c>
      <c r="I19" s="25">
        <v>549</v>
      </c>
      <c r="J19" s="25">
        <v>587</v>
      </c>
      <c r="K19" s="25">
        <v>472</v>
      </c>
      <c r="L19" s="25">
        <v>391</v>
      </c>
      <c r="M19" s="25">
        <v>430</v>
      </c>
      <c r="N19" s="25">
        <v>417</v>
      </c>
      <c r="O19" s="25">
        <v>430</v>
      </c>
      <c r="P19" s="25">
        <v>405</v>
      </c>
      <c r="Q19" s="25">
        <v>280</v>
      </c>
      <c r="R19" s="25">
        <v>303</v>
      </c>
      <c r="S19" s="25">
        <v>320</v>
      </c>
      <c r="T19" s="25">
        <v>262</v>
      </c>
      <c r="U19" s="60">
        <v>250</v>
      </c>
      <c r="V19" s="25"/>
      <c r="W19" s="1"/>
      <c r="X19" s="61"/>
      <c r="Y19" s="61"/>
      <c r="Z19" s="61"/>
      <c r="AA19" s="1"/>
      <c r="AB19" s="1"/>
      <c r="AC19" s="1"/>
      <c r="AD19" s="1"/>
      <c r="AE19" s="1"/>
      <c r="AF19" s="1"/>
      <c r="AG19" s="1"/>
      <c r="AH19" s="1"/>
      <c r="AI19" s="1"/>
    </row>
    <row r="20" spans="2:41" ht="16.5" customHeight="1" x14ac:dyDescent="0.3">
      <c r="B20" s="25" t="s">
        <v>94</v>
      </c>
      <c r="C20" s="25" t="s">
        <v>95</v>
      </c>
      <c r="D20" s="25">
        <v>385</v>
      </c>
      <c r="E20" s="25">
        <v>380</v>
      </c>
      <c r="F20" s="25">
        <v>396</v>
      </c>
      <c r="G20" s="25">
        <v>450</v>
      </c>
      <c r="H20" s="25">
        <v>484</v>
      </c>
      <c r="I20" s="25">
        <v>549</v>
      </c>
      <c r="J20" s="25">
        <v>587</v>
      </c>
      <c r="K20" s="25">
        <v>472</v>
      </c>
      <c r="L20" s="25">
        <v>391</v>
      </c>
      <c r="M20" s="25">
        <v>430</v>
      </c>
      <c r="N20" s="25">
        <v>417</v>
      </c>
      <c r="O20" s="25">
        <v>430</v>
      </c>
      <c r="P20" s="25">
        <v>405</v>
      </c>
      <c r="Q20" s="25">
        <v>280</v>
      </c>
      <c r="R20" s="25">
        <v>303</v>
      </c>
      <c r="S20" s="25">
        <v>320</v>
      </c>
      <c r="T20" s="25">
        <v>262</v>
      </c>
      <c r="U20" s="60">
        <v>250</v>
      </c>
      <c r="V20" s="25"/>
      <c r="W20" s="1"/>
      <c r="X20" s="61"/>
      <c r="Y20" s="61"/>
      <c r="Z20" s="61"/>
      <c r="AA20" s="1"/>
      <c r="AB20" s="1"/>
      <c r="AC20" s="1"/>
      <c r="AD20" s="1"/>
      <c r="AE20" s="1"/>
      <c r="AF20" s="1"/>
      <c r="AG20" s="1"/>
      <c r="AH20" s="1"/>
      <c r="AI20" s="1"/>
    </row>
    <row r="21" spans="2:41" ht="16.5" customHeight="1" x14ac:dyDescent="0.3">
      <c r="B21" s="25" t="s">
        <v>96</v>
      </c>
      <c r="C21" s="25" t="s">
        <v>97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60">
        <v>0</v>
      </c>
      <c r="V21" s="25"/>
      <c r="W21" s="1"/>
      <c r="X21" s="61"/>
      <c r="Y21" s="61"/>
      <c r="Z21" s="61"/>
      <c r="AA21" s="1"/>
      <c r="AB21" s="1"/>
      <c r="AC21" s="1"/>
      <c r="AD21" s="1"/>
      <c r="AE21" s="1"/>
      <c r="AF21" s="1"/>
      <c r="AG21" s="1"/>
      <c r="AH21" s="1"/>
      <c r="AI21" s="1"/>
    </row>
    <row r="22" spans="2:41" ht="16.5" customHeight="1" x14ac:dyDescent="0.3">
      <c r="B22" s="25" t="s">
        <v>98</v>
      </c>
      <c r="C22" s="25" t="s">
        <v>99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60">
        <v>0</v>
      </c>
      <c r="V22" s="25"/>
      <c r="W22" s="1"/>
      <c r="X22" s="61"/>
      <c r="Y22" s="61"/>
      <c r="Z22" s="61"/>
      <c r="AA22" s="1"/>
      <c r="AB22" s="1"/>
      <c r="AC22" s="1"/>
      <c r="AD22" s="1"/>
      <c r="AE22" s="1"/>
      <c r="AF22" s="1"/>
      <c r="AG22" s="1"/>
      <c r="AH22" s="1"/>
      <c r="AI22" s="1"/>
    </row>
    <row r="23" spans="2:41" ht="16.5" customHeight="1" x14ac:dyDescent="0.3">
      <c r="B23" s="25" t="s">
        <v>100</v>
      </c>
      <c r="C23" s="25" t="s">
        <v>101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60">
        <v>0</v>
      </c>
      <c r="V23" s="25"/>
      <c r="W23" s="1"/>
      <c r="X23" s="61"/>
      <c r="Y23" s="61"/>
      <c r="Z23" s="61"/>
      <c r="AA23" s="1"/>
      <c r="AB23" s="1"/>
      <c r="AC23" s="1"/>
      <c r="AD23" s="1"/>
      <c r="AE23" s="1"/>
      <c r="AF23" s="1"/>
      <c r="AG23" s="1"/>
      <c r="AH23" s="1"/>
      <c r="AI23" s="1"/>
    </row>
    <row r="24" spans="2:41" ht="16.5" customHeight="1" x14ac:dyDescent="0.3">
      <c r="B24" s="26" t="s">
        <v>102</v>
      </c>
      <c r="C24" s="26" t="s">
        <v>103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59">
        <v>0</v>
      </c>
      <c r="V24" s="25"/>
      <c r="W24" s="1"/>
      <c r="X24" s="61"/>
      <c r="Y24" s="61"/>
      <c r="Z24" s="61"/>
      <c r="AA24" s="1"/>
      <c r="AB24" s="1"/>
      <c r="AC24" s="1"/>
      <c r="AD24" s="1"/>
      <c r="AE24" s="1"/>
      <c r="AF24" s="1"/>
      <c r="AG24" s="1"/>
      <c r="AH24" s="1"/>
      <c r="AI24" s="1"/>
    </row>
    <row r="25" spans="2:41" ht="16.5" customHeight="1" x14ac:dyDescent="0.3">
      <c r="B25" s="26" t="s">
        <v>104</v>
      </c>
      <c r="C25" s="26" t="s">
        <v>105</v>
      </c>
      <c r="D25" s="26">
        <v>104202</v>
      </c>
      <c r="E25" s="26">
        <v>113997</v>
      </c>
      <c r="F25" s="26">
        <v>126177</v>
      </c>
      <c r="G25" s="26">
        <v>154135</v>
      </c>
      <c r="H25" s="26">
        <v>154454</v>
      </c>
      <c r="I25" s="26">
        <v>152761</v>
      </c>
      <c r="J25" s="26">
        <v>162985</v>
      </c>
      <c r="K25" s="26">
        <v>144158</v>
      </c>
      <c r="L25" s="26">
        <v>112090</v>
      </c>
      <c r="M25" s="26">
        <v>120597</v>
      </c>
      <c r="N25" s="26">
        <v>106577</v>
      </c>
      <c r="O25" s="26">
        <v>106793</v>
      </c>
      <c r="P25" s="26">
        <v>91133</v>
      </c>
      <c r="Q25" s="26">
        <v>61895</v>
      </c>
      <c r="R25" s="26">
        <v>67052</v>
      </c>
      <c r="S25" s="26">
        <v>70600</v>
      </c>
      <c r="T25" s="26">
        <v>41198</v>
      </c>
      <c r="U25" s="59">
        <v>27561</v>
      </c>
      <c r="V25" s="25"/>
      <c r="W25" s="1"/>
      <c r="X25" s="61"/>
      <c r="Y25" s="61"/>
      <c r="Z25" s="61"/>
      <c r="AA25" s="1"/>
      <c r="AB25" s="1"/>
      <c r="AC25" s="1"/>
      <c r="AD25" s="1"/>
      <c r="AE25" s="1"/>
      <c r="AF25" s="1"/>
      <c r="AG25" s="1"/>
      <c r="AH25" s="1"/>
      <c r="AI25" s="1"/>
    </row>
    <row r="26" spans="2:41" ht="16.5" customHeight="1" x14ac:dyDescent="0.3">
      <c r="B26" s="26" t="s">
        <v>106</v>
      </c>
      <c r="C26" s="26" t="s">
        <v>107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59">
        <v>0</v>
      </c>
      <c r="V26" s="25"/>
      <c r="W26" s="1"/>
      <c r="X26" s="61"/>
      <c r="Y26" s="61"/>
      <c r="Z26" s="61"/>
      <c r="AA26" s="1"/>
      <c r="AB26" s="1"/>
      <c r="AC26" s="1"/>
      <c r="AD26" s="1"/>
      <c r="AE26" s="1"/>
      <c r="AF26" s="1"/>
      <c r="AG26" s="1"/>
      <c r="AH26" s="1"/>
      <c r="AI26" s="1"/>
    </row>
    <row r="27" spans="2:41" ht="16.5" customHeight="1" x14ac:dyDescent="0.3">
      <c r="B27" s="26" t="s">
        <v>108</v>
      </c>
      <c r="C27" s="26" t="s">
        <v>109</v>
      </c>
      <c r="D27" s="26">
        <v>83974</v>
      </c>
      <c r="E27" s="26">
        <v>94039</v>
      </c>
      <c r="F27" s="26">
        <v>104260</v>
      </c>
      <c r="G27" s="26">
        <v>126565</v>
      </c>
      <c r="H27" s="26">
        <v>127920</v>
      </c>
      <c r="I27" s="26">
        <v>125992</v>
      </c>
      <c r="J27" s="26">
        <v>134263</v>
      </c>
      <c r="K27" s="26">
        <v>118520</v>
      </c>
      <c r="L27" s="26">
        <v>94298</v>
      </c>
      <c r="M27" s="26">
        <v>101739</v>
      </c>
      <c r="N27" s="26">
        <v>87842</v>
      </c>
      <c r="O27" s="26">
        <v>87551</v>
      </c>
      <c r="P27" s="26">
        <v>74882</v>
      </c>
      <c r="Q27" s="26">
        <v>50067</v>
      </c>
      <c r="R27" s="26">
        <v>54934</v>
      </c>
      <c r="S27" s="26">
        <v>57953</v>
      </c>
      <c r="T27" s="26">
        <v>30695</v>
      </c>
      <c r="U27" s="26">
        <v>17973</v>
      </c>
      <c r="V27" s="25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2:41" ht="16.5" customHeight="1" x14ac:dyDescent="0.3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2:41" ht="16.5" customHeight="1" x14ac:dyDescent="0.3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2:41" ht="16.5" customHeight="1" x14ac:dyDescent="0.2">
      <c r="B30" s="78" t="s">
        <v>14</v>
      </c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</row>
    <row r="31" spans="2:41" ht="24.95" customHeight="1" x14ac:dyDescent="0.2">
      <c r="B31" s="46" t="s">
        <v>60</v>
      </c>
      <c r="C31" s="46" t="s">
        <v>61</v>
      </c>
      <c r="D31" s="46" t="s">
        <v>62</v>
      </c>
      <c r="E31" s="46" t="s">
        <v>63</v>
      </c>
      <c r="F31" s="46" t="s">
        <v>64</v>
      </c>
      <c r="G31" s="46" t="s">
        <v>65</v>
      </c>
      <c r="H31" s="46" t="s">
        <v>66</v>
      </c>
      <c r="I31" s="46" t="s">
        <v>67</v>
      </c>
      <c r="J31" s="46" t="s">
        <v>68</v>
      </c>
      <c r="K31" s="46" t="s">
        <v>69</v>
      </c>
      <c r="L31" s="46" t="s">
        <v>70</v>
      </c>
      <c r="M31" s="46" t="s">
        <v>71</v>
      </c>
      <c r="N31" s="46" t="s">
        <v>72</v>
      </c>
      <c r="O31" s="46" t="s">
        <v>73</v>
      </c>
      <c r="P31" s="46" t="s">
        <v>74</v>
      </c>
      <c r="Q31" s="46" t="s">
        <v>75</v>
      </c>
      <c r="R31" s="46" t="s">
        <v>76</v>
      </c>
      <c r="S31" s="46" t="s">
        <v>77</v>
      </c>
      <c r="T31" s="46" t="s">
        <v>78</v>
      </c>
      <c r="U31" s="46" t="s">
        <v>79</v>
      </c>
      <c r="V31" s="46" t="s">
        <v>60</v>
      </c>
      <c r="W31" s="46" t="s">
        <v>192</v>
      </c>
      <c r="X31" s="46" t="s">
        <v>62</v>
      </c>
      <c r="Y31" s="46" t="s">
        <v>63</v>
      </c>
      <c r="Z31" s="46" t="s">
        <v>64</v>
      </c>
      <c r="AA31" s="46" t="s">
        <v>65</v>
      </c>
      <c r="AB31" s="46" t="s">
        <v>66</v>
      </c>
      <c r="AC31" s="46" t="s">
        <v>67</v>
      </c>
      <c r="AD31" s="46" t="s">
        <v>68</v>
      </c>
      <c r="AE31" s="46" t="s">
        <v>69</v>
      </c>
      <c r="AF31" s="46" t="s">
        <v>70</v>
      </c>
      <c r="AG31" s="46" t="s">
        <v>71</v>
      </c>
      <c r="AH31" s="46" t="s">
        <v>72</v>
      </c>
      <c r="AI31" s="46" t="s">
        <v>73</v>
      </c>
      <c r="AJ31" s="46" t="s">
        <v>74</v>
      </c>
      <c r="AK31" s="46" t="s">
        <v>75</v>
      </c>
      <c r="AL31" s="46" t="s">
        <v>76</v>
      </c>
      <c r="AM31" s="46" t="s">
        <v>77</v>
      </c>
      <c r="AN31" s="46" t="s">
        <v>78</v>
      </c>
      <c r="AO31" s="46" t="s">
        <v>79</v>
      </c>
    </row>
    <row r="32" spans="2:41" ht="16.5" customHeight="1" x14ac:dyDescent="0.3">
      <c r="B32" s="25" t="s">
        <v>110</v>
      </c>
      <c r="C32" s="25" t="s">
        <v>111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58">
        <v>0</v>
      </c>
      <c r="V32" s="26" t="s">
        <v>102</v>
      </c>
      <c r="W32" s="26" t="s">
        <v>103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</row>
    <row r="33" spans="2:41" ht="16.5" customHeight="1" x14ac:dyDescent="0.3">
      <c r="B33" s="25" t="s">
        <v>112</v>
      </c>
      <c r="C33" s="25" t="s">
        <v>113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60">
        <v>0</v>
      </c>
      <c r="V33" s="26" t="s">
        <v>104</v>
      </c>
      <c r="W33" s="26" t="s">
        <v>105</v>
      </c>
      <c r="X33" s="26">
        <v>104202</v>
      </c>
      <c r="Y33" s="26">
        <v>113997</v>
      </c>
      <c r="Z33" s="26">
        <v>126177</v>
      </c>
      <c r="AA33" s="26">
        <v>154135</v>
      </c>
      <c r="AB33" s="26">
        <v>154454</v>
      </c>
      <c r="AC33" s="26">
        <v>152761</v>
      </c>
      <c r="AD33" s="26">
        <v>162985</v>
      </c>
      <c r="AE33" s="26">
        <v>144158</v>
      </c>
      <c r="AF33" s="26">
        <v>112090</v>
      </c>
      <c r="AG33" s="26">
        <v>120597</v>
      </c>
      <c r="AH33" s="26">
        <v>106577</v>
      </c>
      <c r="AI33" s="26">
        <v>106793</v>
      </c>
      <c r="AJ33" s="26">
        <v>91133</v>
      </c>
      <c r="AK33" s="26">
        <v>61895</v>
      </c>
      <c r="AL33" s="26">
        <v>67052</v>
      </c>
      <c r="AM33" s="26">
        <v>70600</v>
      </c>
      <c r="AN33" s="26">
        <v>41198</v>
      </c>
      <c r="AO33" s="26">
        <v>27561</v>
      </c>
    </row>
    <row r="34" spans="2:41" ht="16.5" customHeight="1" x14ac:dyDescent="0.3">
      <c r="B34" s="25" t="s">
        <v>114</v>
      </c>
      <c r="C34" s="25" t="s">
        <v>115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60">
        <v>0</v>
      </c>
      <c r="V34" s="26" t="s">
        <v>106</v>
      </c>
      <c r="W34" s="26" t="s">
        <v>107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</row>
    <row r="35" spans="2:41" ht="16.5" customHeight="1" x14ac:dyDescent="0.3">
      <c r="B35" s="25" t="s">
        <v>116</v>
      </c>
      <c r="C35" s="25" t="s">
        <v>117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60">
        <v>0</v>
      </c>
      <c r="V35" s="26" t="s">
        <v>108</v>
      </c>
      <c r="W35" s="26" t="s">
        <v>109</v>
      </c>
      <c r="X35" s="26">
        <v>83974</v>
      </c>
      <c r="Y35" s="26">
        <v>94039</v>
      </c>
      <c r="Z35" s="26">
        <v>104260</v>
      </c>
      <c r="AA35" s="26">
        <v>126565</v>
      </c>
      <c r="AB35" s="26">
        <v>127920</v>
      </c>
      <c r="AC35" s="26">
        <v>125992</v>
      </c>
      <c r="AD35" s="26">
        <v>134263</v>
      </c>
      <c r="AE35" s="26">
        <v>118520</v>
      </c>
      <c r="AF35" s="26">
        <v>94298</v>
      </c>
      <c r="AG35" s="26">
        <v>101739</v>
      </c>
      <c r="AH35" s="26">
        <v>87842</v>
      </c>
      <c r="AI35" s="26">
        <v>87551</v>
      </c>
      <c r="AJ35" s="26">
        <v>74882</v>
      </c>
      <c r="AK35" s="26">
        <v>50067</v>
      </c>
      <c r="AL35" s="26">
        <v>54934</v>
      </c>
      <c r="AM35" s="26">
        <v>57953</v>
      </c>
      <c r="AN35" s="26">
        <v>30695</v>
      </c>
      <c r="AO35" s="26">
        <v>17973</v>
      </c>
    </row>
    <row r="36" spans="2:41" ht="16.5" customHeight="1" x14ac:dyDescent="0.3">
      <c r="B36" s="25" t="s">
        <v>118</v>
      </c>
      <c r="C36" s="25" t="s">
        <v>119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60">
        <v>0</v>
      </c>
      <c r="V36" s="25" t="s">
        <v>88</v>
      </c>
      <c r="W36" s="25" t="s">
        <v>89</v>
      </c>
      <c r="X36" s="25">
        <v>1691819</v>
      </c>
      <c r="Y36" s="25">
        <v>1861474</v>
      </c>
      <c r="Z36" s="25">
        <v>1989221</v>
      </c>
      <c r="AA36" s="25">
        <v>2247056</v>
      </c>
      <c r="AB36" s="25">
        <v>2383924</v>
      </c>
      <c r="AC36" s="25">
        <v>2507949</v>
      </c>
      <c r="AD36" s="25">
        <v>2647373</v>
      </c>
      <c r="AE36" s="25">
        <v>2910670</v>
      </c>
      <c r="AF36" s="25">
        <v>2841655</v>
      </c>
      <c r="AG36" s="25">
        <v>2866367</v>
      </c>
      <c r="AH36" s="25">
        <v>3060125</v>
      </c>
      <c r="AI36" s="25">
        <v>3184853</v>
      </c>
      <c r="AJ36" s="25">
        <v>3281231</v>
      </c>
      <c r="AK36" s="25">
        <v>2608517</v>
      </c>
      <c r="AL36" s="25">
        <v>2926184</v>
      </c>
      <c r="AM36" s="25">
        <v>3176795</v>
      </c>
      <c r="AN36" s="25">
        <v>3264951</v>
      </c>
      <c r="AO36" s="25">
        <v>3265135</v>
      </c>
    </row>
    <row r="37" spans="2:41" ht="16.5" customHeight="1" x14ac:dyDescent="0.3">
      <c r="B37" s="25" t="s">
        <v>120</v>
      </c>
      <c r="C37" s="25" t="s">
        <v>121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60">
        <v>0</v>
      </c>
      <c r="V37" s="25" t="s">
        <v>201</v>
      </c>
      <c r="W37" s="25" t="s">
        <v>202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</row>
    <row r="38" spans="2:41" ht="16.5" customHeight="1" x14ac:dyDescent="0.3">
      <c r="B38" s="25" t="s">
        <v>122</v>
      </c>
      <c r="C38" s="25" t="s">
        <v>123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60">
        <v>0</v>
      </c>
      <c r="V38" s="25" t="s">
        <v>203</v>
      </c>
      <c r="W38" s="25" t="s">
        <v>204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</row>
    <row r="39" spans="2:41" ht="16.5" customHeight="1" x14ac:dyDescent="0.3">
      <c r="B39" s="25" t="s">
        <v>124</v>
      </c>
      <c r="C39" s="25" t="s">
        <v>125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60">
        <v>0</v>
      </c>
      <c r="V39" s="25" t="s">
        <v>110</v>
      </c>
      <c r="W39" s="25" t="s">
        <v>111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</row>
    <row r="40" spans="2:41" ht="16.5" customHeight="1" x14ac:dyDescent="0.3">
      <c r="B40" s="26" t="s">
        <v>126</v>
      </c>
      <c r="C40" s="26" t="s">
        <v>127</v>
      </c>
      <c r="D40" s="26">
        <v>1796021</v>
      </c>
      <c r="E40" s="26">
        <v>1975471</v>
      </c>
      <c r="F40" s="26">
        <v>2115398</v>
      </c>
      <c r="G40" s="26">
        <v>2401191</v>
      </c>
      <c r="H40" s="26">
        <v>2538378</v>
      </c>
      <c r="I40" s="26">
        <v>2660710</v>
      </c>
      <c r="J40" s="26">
        <v>2810358</v>
      </c>
      <c r="K40" s="26">
        <v>3054828</v>
      </c>
      <c r="L40" s="26">
        <v>2953745</v>
      </c>
      <c r="M40" s="26">
        <v>2986964</v>
      </c>
      <c r="N40" s="26">
        <v>3166702</v>
      </c>
      <c r="O40" s="26">
        <v>3291646</v>
      </c>
      <c r="P40" s="26">
        <v>3372364</v>
      </c>
      <c r="Q40" s="26">
        <v>2670412</v>
      </c>
      <c r="R40" s="26">
        <v>2993236</v>
      </c>
      <c r="S40" s="26">
        <v>3247395</v>
      </c>
      <c r="T40" s="26">
        <v>3306149</v>
      </c>
      <c r="U40" s="59">
        <v>3292696</v>
      </c>
      <c r="V40" s="25" t="s">
        <v>112</v>
      </c>
      <c r="W40" s="25" t="s">
        <v>113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</row>
    <row r="41" spans="2:41" ht="16.5" customHeight="1" x14ac:dyDescent="0.3">
      <c r="B41" s="26" t="s">
        <v>128</v>
      </c>
      <c r="C41" s="26" t="s">
        <v>129</v>
      </c>
      <c r="D41" s="26">
        <v>1775793</v>
      </c>
      <c r="E41" s="26">
        <v>1955513</v>
      </c>
      <c r="F41" s="26">
        <v>2093481</v>
      </c>
      <c r="G41" s="26">
        <v>2373621</v>
      </c>
      <c r="H41" s="26">
        <v>2511844</v>
      </c>
      <c r="I41" s="26">
        <v>2633941</v>
      </c>
      <c r="J41" s="26">
        <v>2781636</v>
      </c>
      <c r="K41" s="26">
        <v>3029190</v>
      </c>
      <c r="L41" s="26">
        <v>2935953</v>
      </c>
      <c r="M41" s="26">
        <v>2968106</v>
      </c>
      <c r="N41" s="26">
        <v>3147967</v>
      </c>
      <c r="O41" s="26">
        <v>3272404</v>
      </c>
      <c r="P41" s="26">
        <v>3356113</v>
      </c>
      <c r="Q41" s="26">
        <v>2658584</v>
      </c>
      <c r="R41" s="26">
        <v>2981118</v>
      </c>
      <c r="S41" s="26">
        <v>3234748</v>
      </c>
      <c r="T41" s="26">
        <v>3295646</v>
      </c>
      <c r="U41" s="59">
        <v>3283108</v>
      </c>
      <c r="V41" s="25" t="s">
        <v>114</v>
      </c>
      <c r="W41" s="25" t="s">
        <v>115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</row>
    <row r="42" spans="2:41" ht="16.5" customHeight="1" x14ac:dyDescent="0.3"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60"/>
      <c r="V42" s="25" t="s">
        <v>116</v>
      </c>
      <c r="W42" s="25" t="s">
        <v>117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</row>
    <row r="43" spans="2:41" ht="16.5" customHeight="1" x14ac:dyDescent="0.3"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60"/>
      <c r="V43" s="25" t="s">
        <v>118</v>
      </c>
      <c r="W43" s="25" t="s">
        <v>119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</row>
    <row r="44" spans="2:41" ht="16.5" customHeight="1" x14ac:dyDescent="0.3"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60"/>
      <c r="V44" s="25" t="s">
        <v>120</v>
      </c>
      <c r="W44" s="25" t="s">
        <v>121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</row>
    <row r="45" spans="2:41" ht="16.5" customHeight="1" x14ac:dyDescent="0.3"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59"/>
      <c r="V45" s="25" t="s">
        <v>122</v>
      </c>
      <c r="W45" s="25" t="s">
        <v>123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</row>
    <row r="46" spans="2:41" ht="16.5" customHeight="1" x14ac:dyDescent="0.3"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59"/>
      <c r="V46" s="25" t="s">
        <v>124</v>
      </c>
      <c r="W46" s="25" t="s">
        <v>125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</row>
    <row r="47" spans="2:41" ht="16.5" customHeight="1" x14ac:dyDescent="0.3">
      <c r="B47" s="1"/>
      <c r="C47" s="1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1"/>
      <c r="W47" s="1"/>
      <c r="X47" s="61"/>
      <c r="Y47" s="61"/>
      <c r="Z47" s="6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</row>
    <row r="48" spans="2:41" ht="16.5" customHeight="1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61"/>
      <c r="Y48" s="61"/>
      <c r="Z48" s="61"/>
      <c r="AA48" s="1"/>
      <c r="AB48" s="1"/>
      <c r="AC48" s="1"/>
      <c r="AD48" s="1"/>
      <c r="AE48" s="1"/>
      <c r="AF48" s="1"/>
      <c r="AG48" s="1"/>
      <c r="AH48" s="1"/>
      <c r="AI48" s="1"/>
      <c r="AJ48" s="25"/>
      <c r="AK48" s="25"/>
      <c r="AL48" s="25"/>
      <c r="AM48" s="25"/>
      <c r="AN48" s="25"/>
      <c r="AO48" s="25"/>
    </row>
    <row r="49" spans="2:41" ht="16.5" customHeight="1" x14ac:dyDescent="0.2">
      <c r="B49" s="78" t="s">
        <v>15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78"/>
      <c r="AN49" s="78"/>
      <c r="AO49" s="78"/>
    </row>
    <row r="50" spans="2:41" ht="24.95" customHeight="1" x14ac:dyDescent="0.2">
      <c r="B50" s="46" t="s">
        <v>60</v>
      </c>
      <c r="C50" s="46" t="s">
        <v>61</v>
      </c>
      <c r="D50" s="46" t="s">
        <v>62</v>
      </c>
      <c r="E50" s="46" t="s">
        <v>63</v>
      </c>
      <c r="F50" s="46" t="s">
        <v>64</v>
      </c>
      <c r="G50" s="46" t="s">
        <v>65</v>
      </c>
      <c r="H50" s="46" t="s">
        <v>66</v>
      </c>
      <c r="I50" s="46" t="s">
        <v>67</v>
      </c>
      <c r="J50" s="46" t="s">
        <v>68</v>
      </c>
      <c r="K50" s="46" t="s">
        <v>69</v>
      </c>
      <c r="L50" s="46" t="s">
        <v>70</v>
      </c>
      <c r="M50" s="46" t="s">
        <v>71</v>
      </c>
      <c r="N50" s="46" t="s">
        <v>72</v>
      </c>
      <c r="O50" s="46" t="s">
        <v>73</v>
      </c>
      <c r="P50" s="46" t="s">
        <v>74</v>
      </c>
      <c r="Q50" s="46" t="s">
        <v>75</v>
      </c>
      <c r="R50" s="46" t="s">
        <v>76</v>
      </c>
      <c r="S50" s="46" t="s">
        <v>77</v>
      </c>
      <c r="T50" s="46" t="s">
        <v>78</v>
      </c>
      <c r="U50" s="46" t="s">
        <v>79</v>
      </c>
      <c r="V50" s="46" t="s">
        <v>60</v>
      </c>
      <c r="W50" s="46" t="s">
        <v>192</v>
      </c>
      <c r="X50" s="46" t="s">
        <v>62</v>
      </c>
      <c r="Y50" s="46" t="s">
        <v>63</v>
      </c>
      <c r="Z50" s="46" t="s">
        <v>64</v>
      </c>
      <c r="AA50" s="46" t="s">
        <v>65</v>
      </c>
      <c r="AB50" s="46" t="s">
        <v>66</v>
      </c>
      <c r="AC50" s="46" t="s">
        <v>67</v>
      </c>
      <c r="AD50" s="46" t="s">
        <v>68</v>
      </c>
      <c r="AE50" s="46" t="s">
        <v>69</v>
      </c>
      <c r="AF50" s="46" t="s">
        <v>70</v>
      </c>
      <c r="AG50" s="46" t="s">
        <v>71</v>
      </c>
      <c r="AH50" s="46" t="s">
        <v>72</v>
      </c>
      <c r="AI50" s="46" t="s">
        <v>73</v>
      </c>
      <c r="AJ50" s="46" t="s">
        <v>74</v>
      </c>
      <c r="AK50" s="46" t="s">
        <v>75</v>
      </c>
      <c r="AL50" s="46" t="s">
        <v>76</v>
      </c>
      <c r="AM50" s="46" t="s">
        <v>77</v>
      </c>
      <c r="AN50" s="46" t="s">
        <v>78</v>
      </c>
      <c r="AO50" s="46" t="s">
        <v>79</v>
      </c>
    </row>
    <row r="51" spans="2:41" ht="16.5" customHeight="1" x14ac:dyDescent="0.3">
      <c r="B51" s="25" t="s">
        <v>130</v>
      </c>
      <c r="C51" s="25" t="s">
        <v>131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58">
        <v>0</v>
      </c>
      <c r="V51" s="26" t="s">
        <v>126</v>
      </c>
      <c r="W51" s="26" t="s">
        <v>127</v>
      </c>
      <c r="X51" s="26">
        <v>1796021</v>
      </c>
      <c r="Y51" s="26">
        <v>1975471</v>
      </c>
      <c r="Z51" s="26">
        <v>2115398</v>
      </c>
      <c r="AA51" s="26">
        <v>2401191</v>
      </c>
      <c r="AB51" s="26">
        <v>2538378</v>
      </c>
      <c r="AC51" s="26">
        <v>2660710</v>
      </c>
      <c r="AD51" s="26">
        <v>2810358</v>
      </c>
      <c r="AE51" s="26">
        <v>3054828</v>
      </c>
      <c r="AF51" s="26">
        <v>2953745</v>
      </c>
      <c r="AG51" s="26">
        <v>2986964</v>
      </c>
      <c r="AH51" s="26">
        <v>3166702</v>
      </c>
      <c r="AI51" s="26">
        <v>3291646</v>
      </c>
      <c r="AJ51" s="26">
        <v>3372364</v>
      </c>
      <c r="AK51" s="26">
        <v>2670412</v>
      </c>
      <c r="AL51" s="26">
        <v>2993236</v>
      </c>
      <c r="AM51" s="26">
        <v>3247395</v>
      </c>
      <c r="AN51" s="26">
        <v>3306149</v>
      </c>
      <c r="AO51" s="26">
        <v>3292696</v>
      </c>
    </row>
    <row r="52" spans="2:41" ht="16.5" customHeight="1" x14ac:dyDescent="0.3">
      <c r="B52" s="25" t="s">
        <v>132</v>
      </c>
      <c r="C52" s="25" t="s">
        <v>133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60">
        <v>0</v>
      </c>
      <c r="V52" s="26" t="s">
        <v>128</v>
      </c>
      <c r="W52" s="26" t="s">
        <v>129</v>
      </c>
      <c r="X52" s="26">
        <v>1775793</v>
      </c>
      <c r="Y52" s="26">
        <v>1955513</v>
      </c>
      <c r="Z52" s="26">
        <v>2093481</v>
      </c>
      <c r="AA52" s="26">
        <v>2373621</v>
      </c>
      <c r="AB52" s="26">
        <v>2511844</v>
      </c>
      <c r="AC52" s="26">
        <v>2633941</v>
      </c>
      <c r="AD52" s="26">
        <v>2781636</v>
      </c>
      <c r="AE52" s="26">
        <v>3029190</v>
      </c>
      <c r="AF52" s="26">
        <v>2935953</v>
      </c>
      <c r="AG52" s="26">
        <v>2968106</v>
      </c>
      <c r="AH52" s="26">
        <v>3147967</v>
      </c>
      <c r="AI52" s="26">
        <v>3272404</v>
      </c>
      <c r="AJ52" s="26">
        <v>3356113</v>
      </c>
      <c r="AK52" s="26">
        <v>2658584</v>
      </c>
      <c r="AL52" s="26">
        <v>2981118</v>
      </c>
      <c r="AM52" s="26">
        <v>3234748</v>
      </c>
      <c r="AN52" s="26">
        <v>3295646</v>
      </c>
      <c r="AO52" s="26">
        <v>3283108</v>
      </c>
    </row>
    <row r="53" spans="2:41" ht="16.5" customHeight="1" x14ac:dyDescent="0.3">
      <c r="B53" s="25" t="s">
        <v>134</v>
      </c>
      <c r="C53" s="25" t="s">
        <v>135</v>
      </c>
      <c r="D53" s="25">
        <v>91735</v>
      </c>
      <c r="E53" s="25">
        <v>117538</v>
      </c>
      <c r="F53" s="25">
        <v>138787</v>
      </c>
      <c r="G53" s="25">
        <v>207295</v>
      </c>
      <c r="H53" s="25">
        <v>217175</v>
      </c>
      <c r="I53" s="25">
        <v>272822</v>
      </c>
      <c r="J53" s="25">
        <v>690048</v>
      </c>
      <c r="K53" s="25">
        <v>348965</v>
      </c>
      <c r="L53" s="25">
        <v>217824</v>
      </c>
      <c r="M53" s="25">
        <v>161888</v>
      </c>
      <c r="N53" s="25">
        <v>330212</v>
      </c>
      <c r="O53" s="25">
        <v>322929</v>
      </c>
      <c r="P53" s="25">
        <v>478404</v>
      </c>
      <c r="Q53" s="25">
        <v>502315</v>
      </c>
      <c r="R53" s="25">
        <v>265681</v>
      </c>
      <c r="S53" s="25">
        <v>327985</v>
      </c>
      <c r="T53" s="25">
        <v>290024</v>
      </c>
      <c r="U53" s="60">
        <v>301776</v>
      </c>
      <c r="V53" s="25" t="s">
        <v>130</v>
      </c>
      <c r="W53" s="25" t="s">
        <v>131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</row>
    <row r="54" spans="2:41" ht="16.5" customHeight="1" x14ac:dyDescent="0.3">
      <c r="B54" s="25" t="s">
        <v>136</v>
      </c>
      <c r="C54" s="25" t="s">
        <v>137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60">
        <v>0</v>
      </c>
      <c r="V54" s="25" t="s">
        <v>132</v>
      </c>
      <c r="W54" s="25" t="s">
        <v>133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</row>
    <row r="55" spans="2:41" ht="16.5" customHeight="1" x14ac:dyDescent="0.3">
      <c r="B55" s="25" t="s">
        <v>138</v>
      </c>
      <c r="C55" s="25" t="s">
        <v>139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60">
        <v>0</v>
      </c>
      <c r="V55" s="25" t="s">
        <v>134</v>
      </c>
      <c r="W55" s="25" t="s">
        <v>135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0</v>
      </c>
      <c r="AH55" s="25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0</v>
      </c>
      <c r="AN55" s="25">
        <v>0</v>
      </c>
      <c r="AO55" s="25">
        <v>0</v>
      </c>
    </row>
    <row r="56" spans="2:41" ht="16.5" customHeight="1" x14ac:dyDescent="0.3">
      <c r="B56" s="25" t="s">
        <v>140</v>
      </c>
      <c r="C56" s="25" t="s">
        <v>141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60">
        <v>0</v>
      </c>
      <c r="V56" s="25" t="s">
        <v>205</v>
      </c>
      <c r="W56" s="25" t="s">
        <v>206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0</v>
      </c>
      <c r="AN56" s="25">
        <v>0</v>
      </c>
      <c r="AO56" s="25">
        <v>0</v>
      </c>
    </row>
    <row r="57" spans="2:41" ht="16.5" customHeight="1" x14ac:dyDescent="0.3">
      <c r="B57" s="25" t="s">
        <v>142</v>
      </c>
      <c r="C57" s="25" t="s">
        <v>143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60">
        <v>0</v>
      </c>
      <c r="V57" s="25" t="s">
        <v>207</v>
      </c>
      <c r="W57" s="25" t="s">
        <v>208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</row>
    <row r="58" spans="2:41" ht="16.5" customHeight="1" x14ac:dyDescent="0.3">
      <c r="B58" s="25" t="s">
        <v>144</v>
      </c>
      <c r="C58" s="25" t="s">
        <v>145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60">
        <v>0</v>
      </c>
      <c r="V58" s="25" t="s">
        <v>144</v>
      </c>
      <c r="W58" s="25" t="s">
        <v>145</v>
      </c>
      <c r="X58" s="25">
        <v>91735</v>
      </c>
      <c r="Y58" s="25">
        <v>117538</v>
      </c>
      <c r="Z58" s="25">
        <v>138787</v>
      </c>
      <c r="AA58" s="25">
        <v>207295</v>
      </c>
      <c r="AB58" s="25">
        <v>217175</v>
      </c>
      <c r="AC58" s="25">
        <v>272822</v>
      </c>
      <c r="AD58" s="25">
        <v>690048</v>
      </c>
      <c r="AE58" s="25">
        <v>348965</v>
      </c>
      <c r="AF58" s="25">
        <v>217824</v>
      </c>
      <c r="AG58" s="25">
        <v>161888</v>
      </c>
      <c r="AH58" s="25">
        <v>330212</v>
      </c>
      <c r="AI58" s="25">
        <v>322929</v>
      </c>
      <c r="AJ58" s="25">
        <v>478404</v>
      </c>
      <c r="AK58" s="25">
        <v>502315</v>
      </c>
      <c r="AL58" s="25">
        <v>265681</v>
      </c>
      <c r="AM58" s="25">
        <v>327985</v>
      </c>
      <c r="AN58" s="25">
        <v>290024</v>
      </c>
      <c r="AO58" s="25">
        <v>301776</v>
      </c>
    </row>
    <row r="59" spans="2:41" ht="16.5" customHeight="1" x14ac:dyDescent="0.3">
      <c r="B59" s="26" t="s">
        <v>146</v>
      </c>
      <c r="C59" s="26" t="s">
        <v>147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60">
        <v>0</v>
      </c>
      <c r="V59" s="26" t="s">
        <v>146</v>
      </c>
      <c r="W59" s="26" t="s">
        <v>147</v>
      </c>
      <c r="X59" s="26">
        <v>45548</v>
      </c>
      <c r="Y59" s="26">
        <v>43383</v>
      </c>
      <c r="Z59" s="26">
        <v>40883</v>
      </c>
      <c r="AA59" s="26">
        <v>39643</v>
      </c>
      <c r="AB59" s="26">
        <v>47857</v>
      </c>
      <c r="AC59" s="26">
        <v>78703</v>
      </c>
      <c r="AD59" s="26">
        <v>118125</v>
      </c>
      <c r="AE59" s="26">
        <v>125520</v>
      </c>
      <c r="AF59" s="26">
        <v>193307</v>
      </c>
      <c r="AG59" s="26">
        <v>205845</v>
      </c>
      <c r="AH59" s="26">
        <v>164665</v>
      </c>
      <c r="AI59" s="26">
        <v>191699</v>
      </c>
      <c r="AJ59" s="26">
        <v>176164</v>
      </c>
      <c r="AK59" s="26">
        <v>113592</v>
      </c>
      <c r="AL59" s="26">
        <v>126481</v>
      </c>
      <c r="AM59" s="26">
        <v>113578</v>
      </c>
      <c r="AN59" s="26">
        <v>126285</v>
      </c>
      <c r="AO59" s="26">
        <v>163534</v>
      </c>
    </row>
    <row r="60" spans="2:41" ht="16.5" customHeight="1" x14ac:dyDescent="0.3">
      <c r="B60" s="25" t="s">
        <v>148</v>
      </c>
      <c r="C60" s="25" t="s">
        <v>149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60">
        <v>0</v>
      </c>
      <c r="V60" s="25" t="s">
        <v>148</v>
      </c>
      <c r="W60" s="25" t="s">
        <v>149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</row>
    <row r="61" spans="2:41" ht="16.5" customHeight="1" x14ac:dyDescent="0.3">
      <c r="B61" s="25" t="s">
        <v>150</v>
      </c>
      <c r="C61" s="25" t="s">
        <v>151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60">
        <v>0</v>
      </c>
      <c r="V61" s="25" t="s">
        <v>209</v>
      </c>
      <c r="W61" s="25" t="s">
        <v>210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</row>
    <row r="62" spans="2:41" ht="16.5" customHeight="1" x14ac:dyDescent="0.3">
      <c r="B62" s="25" t="s">
        <v>152</v>
      </c>
      <c r="C62" s="25" t="s">
        <v>153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60">
        <v>0</v>
      </c>
      <c r="V62" s="25" t="s">
        <v>150</v>
      </c>
      <c r="W62" s="25" t="s">
        <v>151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5">
        <v>0</v>
      </c>
      <c r="AG62" s="25">
        <v>0</v>
      </c>
      <c r="AH62" s="25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25">
        <v>0</v>
      </c>
    </row>
    <row r="63" spans="2:41" ht="16.5" customHeight="1" x14ac:dyDescent="0.3">
      <c r="B63" s="25" t="s">
        <v>154</v>
      </c>
      <c r="C63" s="25" t="s">
        <v>155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60">
        <v>0</v>
      </c>
      <c r="V63" s="25" t="s">
        <v>152</v>
      </c>
      <c r="W63" s="25" t="s">
        <v>153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</row>
    <row r="64" spans="2:41" ht="16.5" customHeight="1" x14ac:dyDescent="0.2">
      <c r="B64" s="15" t="s">
        <v>156</v>
      </c>
      <c r="C64" s="15" t="s">
        <v>157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67">
        <v>0</v>
      </c>
      <c r="V64" s="15" t="s">
        <v>154</v>
      </c>
      <c r="W64" s="15" t="s">
        <v>155</v>
      </c>
      <c r="X64" s="15">
        <v>45548</v>
      </c>
      <c r="Y64" s="15">
        <v>43383</v>
      </c>
      <c r="Z64" s="15">
        <v>40883</v>
      </c>
      <c r="AA64" s="15">
        <v>39643</v>
      </c>
      <c r="AB64" s="15">
        <v>47857</v>
      </c>
      <c r="AC64" s="15">
        <v>78703</v>
      </c>
      <c r="AD64" s="15">
        <v>118125</v>
      </c>
      <c r="AE64" s="15">
        <v>125520</v>
      </c>
      <c r="AF64" s="15">
        <v>193307</v>
      </c>
      <c r="AG64" s="15">
        <v>205845</v>
      </c>
      <c r="AH64" s="15">
        <v>164665</v>
      </c>
      <c r="AI64" s="15">
        <v>191699</v>
      </c>
      <c r="AJ64" s="15">
        <v>176164</v>
      </c>
      <c r="AK64" s="15">
        <v>113592</v>
      </c>
      <c r="AL64" s="15">
        <v>126481</v>
      </c>
      <c r="AM64" s="15">
        <v>113578</v>
      </c>
      <c r="AN64" s="15">
        <v>126285</v>
      </c>
      <c r="AO64" s="15">
        <v>163534</v>
      </c>
    </row>
    <row r="65" spans="2:41" ht="16.5" customHeight="1" x14ac:dyDescent="0.2">
      <c r="B65" s="15" t="s">
        <v>158</v>
      </c>
      <c r="C65" s="15" t="s">
        <v>159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67">
        <v>0</v>
      </c>
      <c r="V65" s="15" t="s">
        <v>156</v>
      </c>
      <c r="W65" s="15" t="s">
        <v>157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</row>
    <row r="66" spans="2:41" ht="16.5" customHeight="1" x14ac:dyDescent="0.3">
      <c r="B66" s="25" t="s">
        <v>160</v>
      </c>
      <c r="C66" s="25" t="s">
        <v>161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60">
        <v>0</v>
      </c>
      <c r="V66" s="25" t="s">
        <v>158</v>
      </c>
      <c r="W66" s="25" t="s">
        <v>159</v>
      </c>
      <c r="X66" s="25">
        <v>44395</v>
      </c>
      <c r="Y66" s="25">
        <v>41030</v>
      </c>
      <c r="Z66" s="25">
        <v>36410</v>
      </c>
      <c r="AA66" s="25">
        <v>34493</v>
      </c>
      <c r="AB66" s="25">
        <v>35571</v>
      </c>
      <c r="AC66" s="25">
        <v>32835</v>
      </c>
      <c r="AD66" s="25">
        <v>32604</v>
      </c>
      <c r="AE66" s="25">
        <v>32604</v>
      </c>
      <c r="AF66" s="25">
        <v>31649</v>
      </c>
      <c r="AG66" s="25">
        <v>34633</v>
      </c>
      <c r="AH66" s="25">
        <v>37804</v>
      </c>
      <c r="AI66" s="25">
        <v>40338</v>
      </c>
      <c r="AJ66" s="25">
        <v>43054</v>
      </c>
      <c r="AK66" s="25">
        <v>44427</v>
      </c>
      <c r="AL66" s="25">
        <v>58064</v>
      </c>
      <c r="AM66" s="25">
        <v>63137</v>
      </c>
      <c r="AN66" s="25">
        <v>72507</v>
      </c>
      <c r="AO66" s="25">
        <v>87047</v>
      </c>
    </row>
    <row r="67" spans="2:41" ht="16.5" customHeight="1" x14ac:dyDescent="0.3">
      <c r="B67" s="26" t="s">
        <v>162</v>
      </c>
      <c r="C67" s="26" t="s">
        <v>163</v>
      </c>
      <c r="D67" s="26">
        <v>1841569</v>
      </c>
      <c r="E67" s="26">
        <v>2018854</v>
      </c>
      <c r="F67" s="26">
        <v>2156281</v>
      </c>
      <c r="G67" s="26">
        <v>2440834</v>
      </c>
      <c r="H67" s="26">
        <v>2586235</v>
      </c>
      <c r="I67" s="26">
        <v>2739413</v>
      </c>
      <c r="J67" s="26">
        <v>2928483</v>
      </c>
      <c r="K67" s="26">
        <v>3180348</v>
      </c>
      <c r="L67" s="26">
        <v>3147052</v>
      </c>
      <c r="M67" s="26">
        <v>3192809</v>
      </c>
      <c r="N67" s="26">
        <v>3331367</v>
      </c>
      <c r="O67" s="26">
        <v>3483345</v>
      </c>
      <c r="P67" s="26">
        <v>3548528</v>
      </c>
      <c r="Q67" s="26">
        <v>2784004</v>
      </c>
      <c r="R67" s="26">
        <v>3119717</v>
      </c>
      <c r="S67" s="26">
        <v>3360973</v>
      </c>
      <c r="T67" s="26">
        <v>3432434</v>
      </c>
      <c r="U67" s="59">
        <v>3456230</v>
      </c>
      <c r="V67" s="25" t="s">
        <v>160</v>
      </c>
      <c r="W67" s="25" t="s">
        <v>161</v>
      </c>
      <c r="X67" s="25">
        <v>1153</v>
      </c>
      <c r="Y67" s="25">
        <v>2353</v>
      </c>
      <c r="Z67" s="25">
        <v>4473</v>
      </c>
      <c r="AA67" s="25">
        <v>5150</v>
      </c>
      <c r="AB67" s="25">
        <v>12286</v>
      </c>
      <c r="AC67" s="25">
        <v>45868</v>
      </c>
      <c r="AD67" s="25">
        <v>85521</v>
      </c>
      <c r="AE67" s="25">
        <v>92916</v>
      </c>
      <c r="AF67" s="25">
        <v>161658</v>
      </c>
      <c r="AG67" s="25">
        <v>171212</v>
      </c>
      <c r="AH67" s="25">
        <v>126861</v>
      </c>
      <c r="AI67" s="25">
        <v>151361</v>
      </c>
      <c r="AJ67" s="25">
        <v>133110</v>
      </c>
      <c r="AK67" s="25">
        <v>69165</v>
      </c>
      <c r="AL67" s="25">
        <v>68417</v>
      </c>
      <c r="AM67" s="25">
        <v>50441</v>
      </c>
      <c r="AN67" s="25">
        <v>53778</v>
      </c>
      <c r="AO67" s="25">
        <v>76487</v>
      </c>
    </row>
    <row r="68" spans="2:41" ht="16.5" customHeight="1" x14ac:dyDescent="0.3">
      <c r="B68" s="26" t="s">
        <v>164</v>
      </c>
      <c r="C68" s="26" t="s">
        <v>165</v>
      </c>
      <c r="D68" s="26">
        <v>1821341</v>
      </c>
      <c r="E68" s="26">
        <v>1998896</v>
      </c>
      <c r="F68" s="26">
        <v>2134364</v>
      </c>
      <c r="G68" s="26">
        <v>2413264</v>
      </c>
      <c r="H68" s="26">
        <v>2559701</v>
      </c>
      <c r="I68" s="26">
        <v>2712644</v>
      </c>
      <c r="J68" s="26">
        <v>2899761</v>
      </c>
      <c r="K68" s="26">
        <v>3154710</v>
      </c>
      <c r="L68" s="26">
        <v>3129260</v>
      </c>
      <c r="M68" s="26">
        <v>3173951</v>
      </c>
      <c r="N68" s="26">
        <v>3312632</v>
      </c>
      <c r="O68" s="26">
        <v>3464103</v>
      </c>
      <c r="P68" s="26">
        <v>3532277</v>
      </c>
      <c r="Q68" s="26">
        <v>2772176</v>
      </c>
      <c r="R68" s="26">
        <v>3107599</v>
      </c>
      <c r="S68" s="26">
        <v>3348326</v>
      </c>
      <c r="T68" s="26">
        <v>3421931</v>
      </c>
      <c r="U68" s="59">
        <v>3446642</v>
      </c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</row>
    <row r="69" spans="2:41" ht="16.5" customHeight="1" x14ac:dyDescent="0.3">
      <c r="B69" s="1"/>
      <c r="C69" s="1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1"/>
      <c r="T69" s="1"/>
      <c r="U69" s="1"/>
      <c r="V69" s="1"/>
      <c r="W69" s="1"/>
      <c r="X69" s="61"/>
      <c r="Y69" s="61"/>
      <c r="Z69" s="61"/>
      <c r="AA69" s="1"/>
      <c r="AB69" s="1"/>
      <c r="AC69" s="1"/>
      <c r="AD69" s="1"/>
      <c r="AE69" s="1"/>
      <c r="AF69" s="1"/>
      <c r="AG69" s="1"/>
      <c r="AH69" s="1"/>
      <c r="AI69" s="1"/>
    </row>
    <row r="70" spans="2:41" ht="16.5" customHeight="1" x14ac:dyDescent="0.3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61"/>
      <c r="Y70" s="61"/>
      <c r="Z70" s="61"/>
      <c r="AA70" s="1"/>
      <c r="AB70" s="1"/>
      <c r="AC70" s="1"/>
      <c r="AD70" s="1"/>
      <c r="AE70" s="1"/>
      <c r="AF70" s="1"/>
      <c r="AG70" s="1"/>
      <c r="AH70" s="1"/>
      <c r="AI70" s="1"/>
    </row>
    <row r="71" spans="2:41" ht="16.5" customHeight="1" x14ac:dyDescent="0.2">
      <c r="B71" s="78" t="s">
        <v>16</v>
      </c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</row>
    <row r="72" spans="2:41" ht="24.95" customHeight="1" x14ac:dyDescent="0.2">
      <c r="B72" s="46" t="s">
        <v>60</v>
      </c>
      <c r="C72" s="46" t="s">
        <v>61</v>
      </c>
      <c r="D72" s="46" t="s">
        <v>62</v>
      </c>
      <c r="E72" s="46" t="s">
        <v>63</v>
      </c>
      <c r="F72" s="46" t="s">
        <v>64</v>
      </c>
      <c r="G72" s="46" t="s">
        <v>65</v>
      </c>
      <c r="H72" s="46" t="s">
        <v>66</v>
      </c>
      <c r="I72" s="46" t="s">
        <v>67</v>
      </c>
      <c r="J72" s="46" t="s">
        <v>68</v>
      </c>
      <c r="K72" s="46" t="s">
        <v>69</v>
      </c>
      <c r="L72" s="46" t="s">
        <v>70</v>
      </c>
      <c r="M72" s="46" t="s">
        <v>71</v>
      </c>
      <c r="N72" s="46" t="s">
        <v>72</v>
      </c>
      <c r="O72" s="46" t="s">
        <v>73</v>
      </c>
      <c r="P72" s="46" t="s">
        <v>74</v>
      </c>
      <c r="Q72" s="46" t="s">
        <v>75</v>
      </c>
      <c r="R72" s="46" t="s">
        <v>76</v>
      </c>
      <c r="S72" s="46" t="s">
        <v>77</v>
      </c>
      <c r="T72" s="46" t="s">
        <v>78</v>
      </c>
      <c r="U72" s="46" t="s">
        <v>79</v>
      </c>
      <c r="V72" s="46" t="s">
        <v>60</v>
      </c>
      <c r="W72" s="46" t="s">
        <v>192</v>
      </c>
      <c r="X72" s="46" t="s">
        <v>62</v>
      </c>
      <c r="Y72" s="46" t="s">
        <v>63</v>
      </c>
      <c r="Z72" s="46" t="s">
        <v>64</v>
      </c>
      <c r="AA72" s="46" t="s">
        <v>65</v>
      </c>
      <c r="AB72" s="46" t="s">
        <v>66</v>
      </c>
      <c r="AC72" s="46" t="s">
        <v>67</v>
      </c>
      <c r="AD72" s="46" t="s">
        <v>68</v>
      </c>
      <c r="AE72" s="46" t="s">
        <v>69</v>
      </c>
      <c r="AF72" s="46" t="s">
        <v>70</v>
      </c>
      <c r="AG72" s="46" t="s">
        <v>71</v>
      </c>
      <c r="AH72" s="46" t="s">
        <v>72</v>
      </c>
      <c r="AI72" s="46" t="s">
        <v>73</v>
      </c>
      <c r="AJ72" s="46" t="s">
        <v>74</v>
      </c>
      <c r="AK72" s="46" t="s">
        <v>75</v>
      </c>
      <c r="AL72" s="46" t="s">
        <v>76</v>
      </c>
      <c r="AM72" s="46" t="s">
        <v>77</v>
      </c>
      <c r="AN72" s="46" t="s">
        <v>78</v>
      </c>
      <c r="AO72" s="46" t="s">
        <v>79</v>
      </c>
    </row>
    <row r="73" spans="2:41" ht="16.5" customHeight="1" x14ac:dyDescent="0.3">
      <c r="B73" s="25" t="s">
        <v>166</v>
      </c>
      <c r="C73" s="25" t="s">
        <v>167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58">
        <v>0</v>
      </c>
      <c r="V73" s="26" t="s">
        <v>162</v>
      </c>
      <c r="W73" s="26" t="s">
        <v>163</v>
      </c>
      <c r="X73" s="26">
        <v>1841569</v>
      </c>
      <c r="Y73" s="26">
        <v>2018854</v>
      </c>
      <c r="Z73" s="26">
        <v>2156281</v>
      </c>
      <c r="AA73" s="26">
        <v>2440834</v>
      </c>
      <c r="AB73" s="26">
        <v>2586235</v>
      </c>
      <c r="AC73" s="26">
        <v>2739413</v>
      </c>
      <c r="AD73" s="26">
        <v>2928483</v>
      </c>
      <c r="AE73" s="26">
        <v>3180348</v>
      </c>
      <c r="AF73" s="26">
        <v>3147052</v>
      </c>
      <c r="AG73" s="26">
        <v>3192809</v>
      </c>
      <c r="AH73" s="26">
        <v>3331367</v>
      </c>
      <c r="AI73" s="26">
        <v>3483345</v>
      </c>
      <c r="AJ73" s="26">
        <v>3548528</v>
      </c>
      <c r="AK73" s="26">
        <v>2784004</v>
      </c>
      <c r="AL73" s="26">
        <v>3119717</v>
      </c>
      <c r="AM73" s="26">
        <v>3360973</v>
      </c>
      <c r="AN73" s="26">
        <v>3432434</v>
      </c>
      <c r="AO73" s="26">
        <v>3456230</v>
      </c>
    </row>
    <row r="74" spans="2:41" ht="16.5" customHeight="1" x14ac:dyDescent="0.2">
      <c r="B74" s="26" t="s">
        <v>168</v>
      </c>
      <c r="C74" s="26" t="s">
        <v>169</v>
      </c>
      <c r="D74" s="26">
        <v>3726937</v>
      </c>
      <c r="E74" s="26">
        <v>4378650</v>
      </c>
      <c r="F74" s="26">
        <v>4770327</v>
      </c>
      <c r="G74" s="26">
        <v>5249238</v>
      </c>
      <c r="H74" s="26">
        <v>5874599</v>
      </c>
      <c r="I74" s="26">
        <v>6296160</v>
      </c>
      <c r="J74" s="26">
        <v>7000878</v>
      </c>
      <c r="K74" s="26">
        <v>7162135</v>
      </c>
      <c r="L74" s="26">
        <v>7189432</v>
      </c>
      <c r="M74" s="26">
        <v>7237420</v>
      </c>
      <c r="N74" s="26">
        <v>7800256</v>
      </c>
      <c r="O74" s="26">
        <v>8007671</v>
      </c>
      <c r="P74" s="26">
        <v>8217015</v>
      </c>
      <c r="Q74" s="26">
        <v>7011308</v>
      </c>
      <c r="R74" s="26">
        <v>7172124</v>
      </c>
      <c r="S74" s="26">
        <v>7625966</v>
      </c>
      <c r="T74" s="26">
        <v>8127679</v>
      </c>
      <c r="U74" s="59">
        <v>8166392</v>
      </c>
      <c r="V74" s="26" t="s">
        <v>164</v>
      </c>
      <c r="W74" s="26" t="s">
        <v>165</v>
      </c>
      <c r="X74" s="26">
        <v>1821341</v>
      </c>
      <c r="Y74" s="26">
        <v>1998896</v>
      </c>
      <c r="Z74" s="26">
        <v>2134364</v>
      </c>
      <c r="AA74" s="26">
        <v>2413264</v>
      </c>
      <c r="AB74" s="26">
        <v>2559701</v>
      </c>
      <c r="AC74" s="26">
        <v>2712644</v>
      </c>
      <c r="AD74" s="26">
        <v>2899761</v>
      </c>
      <c r="AE74" s="26">
        <v>3154710</v>
      </c>
      <c r="AF74" s="26">
        <v>3129260</v>
      </c>
      <c r="AG74" s="26">
        <v>3173951</v>
      </c>
      <c r="AH74" s="26">
        <v>3312632</v>
      </c>
      <c r="AI74" s="26">
        <v>3464103</v>
      </c>
      <c r="AJ74" s="26">
        <v>3532277</v>
      </c>
      <c r="AK74" s="26">
        <v>2772176</v>
      </c>
      <c r="AL74" s="26">
        <v>3107599</v>
      </c>
      <c r="AM74" s="26">
        <v>3348326</v>
      </c>
      <c r="AN74" s="26">
        <v>3421931</v>
      </c>
      <c r="AO74" s="26">
        <v>3446642</v>
      </c>
    </row>
    <row r="75" spans="2:41" ht="16.5" customHeight="1" x14ac:dyDescent="0.3">
      <c r="B75" s="26" t="s">
        <v>170</v>
      </c>
      <c r="C75" s="26" t="s">
        <v>171</v>
      </c>
      <c r="D75" s="26">
        <v>3706709</v>
      </c>
      <c r="E75" s="26">
        <v>4358692</v>
      </c>
      <c r="F75" s="26">
        <v>4748410</v>
      </c>
      <c r="G75" s="26">
        <v>5221668</v>
      </c>
      <c r="H75" s="26">
        <v>5848065</v>
      </c>
      <c r="I75" s="26">
        <v>6269391</v>
      </c>
      <c r="J75" s="26">
        <v>6972156</v>
      </c>
      <c r="K75" s="26">
        <v>7136497</v>
      </c>
      <c r="L75" s="26">
        <v>7171640</v>
      </c>
      <c r="M75" s="26">
        <v>7218562</v>
      </c>
      <c r="N75" s="26">
        <v>7781521</v>
      </c>
      <c r="O75" s="26">
        <v>7988429</v>
      </c>
      <c r="P75" s="26">
        <v>8200764</v>
      </c>
      <c r="Q75" s="26">
        <v>6999480</v>
      </c>
      <c r="R75" s="26">
        <v>7160006</v>
      </c>
      <c r="S75" s="26">
        <v>7613319</v>
      </c>
      <c r="T75" s="26">
        <v>8117176</v>
      </c>
      <c r="U75" s="59">
        <v>8156804</v>
      </c>
      <c r="V75" s="25" t="s">
        <v>166</v>
      </c>
      <c r="W75" s="25" t="s">
        <v>167</v>
      </c>
      <c r="X75" s="25">
        <v>1885368</v>
      </c>
      <c r="Y75" s="25">
        <v>2359796</v>
      </c>
      <c r="Z75" s="25">
        <v>2614046</v>
      </c>
      <c r="AA75" s="25">
        <v>2808404</v>
      </c>
      <c r="AB75" s="25">
        <v>3288364</v>
      </c>
      <c r="AC75" s="25">
        <v>3556747</v>
      </c>
      <c r="AD75" s="25">
        <v>4072395</v>
      </c>
      <c r="AE75" s="25">
        <v>3981787</v>
      </c>
      <c r="AF75" s="25">
        <v>4042380</v>
      </c>
      <c r="AG75" s="25">
        <v>4044611</v>
      </c>
      <c r="AH75" s="25">
        <v>4468889</v>
      </c>
      <c r="AI75" s="25">
        <v>4524326</v>
      </c>
      <c r="AJ75" s="25">
        <v>4668487</v>
      </c>
      <c r="AK75" s="25">
        <v>4227304</v>
      </c>
      <c r="AL75" s="25">
        <v>4052407</v>
      </c>
      <c r="AM75" s="25">
        <v>4264993</v>
      </c>
      <c r="AN75" s="25">
        <v>4695245</v>
      </c>
      <c r="AO75" s="25">
        <v>4710162</v>
      </c>
    </row>
    <row r="76" spans="2:41" ht="16.5" customHeight="1" x14ac:dyDescent="0.3">
      <c r="B76" s="1"/>
      <c r="C76" s="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25"/>
      <c r="W76" s="25"/>
      <c r="X76" s="61"/>
      <c r="Y76" s="61"/>
      <c r="Z76" s="61"/>
      <c r="AA76" s="1"/>
      <c r="AB76" s="1"/>
      <c r="AC76" s="1"/>
      <c r="AD76" s="1"/>
      <c r="AE76" s="1"/>
      <c r="AF76" s="1"/>
      <c r="AG76" s="1"/>
      <c r="AH76" s="1"/>
      <c r="AI76" s="1"/>
    </row>
    <row r="77" spans="2:41" ht="16.5" customHeight="1" x14ac:dyDescent="0.3">
      <c r="B77" s="25"/>
      <c r="C77" s="25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25"/>
      <c r="W77" s="25"/>
      <c r="X77" s="25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</row>
    <row r="78" spans="2:41" ht="16.5" customHeight="1" x14ac:dyDescent="0.2">
      <c r="B78" s="78" t="s">
        <v>17</v>
      </c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</row>
    <row r="79" spans="2:41" ht="24.95" customHeight="1" x14ac:dyDescent="0.2">
      <c r="B79" s="46" t="s">
        <v>60</v>
      </c>
      <c r="C79" s="46" t="s">
        <v>61</v>
      </c>
      <c r="D79" s="46" t="s">
        <v>62</v>
      </c>
      <c r="E79" s="46" t="s">
        <v>63</v>
      </c>
      <c r="F79" s="46" t="s">
        <v>64</v>
      </c>
      <c r="G79" s="46" t="s">
        <v>65</v>
      </c>
      <c r="H79" s="46" t="s">
        <v>66</v>
      </c>
      <c r="I79" s="46" t="s">
        <v>67</v>
      </c>
      <c r="J79" s="46" t="s">
        <v>68</v>
      </c>
      <c r="K79" s="46" t="s">
        <v>69</v>
      </c>
      <c r="L79" s="46" t="s">
        <v>70</v>
      </c>
      <c r="M79" s="46" t="s">
        <v>71</v>
      </c>
      <c r="N79" s="46" t="s">
        <v>72</v>
      </c>
      <c r="O79" s="46" t="s">
        <v>73</v>
      </c>
      <c r="P79" s="46" t="s">
        <v>74</v>
      </c>
      <c r="Q79" s="46" t="s">
        <v>75</v>
      </c>
      <c r="R79" s="46" t="s">
        <v>76</v>
      </c>
      <c r="S79" s="46" t="s">
        <v>77</v>
      </c>
      <c r="T79" s="46" t="s">
        <v>78</v>
      </c>
      <c r="U79" s="46" t="s">
        <v>79</v>
      </c>
      <c r="V79" s="46" t="s">
        <v>60</v>
      </c>
      <c r="W79" s="46" t="s">
        <v>192</v>
      </c>
      <c r="X79" s="46" t="s">
        <v>62</v>
      </c>
      <c r="Y79" s="46" t="s">
        <v>63</v>
      </c>
      <c r="Z79" s="46" t="s">
        <v>64</v>
      </c>
      <c r="AA79" s="46" t="s">
        <v>65</v>
      </c>
      <c r="AB79" s="46" t="s">
        <v>66</v>
      </c>
      <c r="AC79" s="46" t="s">
        <v>67</v>
      </c>
      <c r="AD79" s="46" t="s">
        <v>68</v>
      </c>
      <c r="AE79" s="46" t="s">
        <v>69</v>
      </c>
      <c r="AF79" s="46" t="s">
        <v>70</v>
      </c>
      <c r="AG79" s="46" t="s">
        <v>71</v>
      </c>
      <c r="AH79" s="46" t="s">
        <v>72</v>
      </c>
      <c r="AI79" s="46" t="s">
        <v>73</v>
      </c>
      <c r="AJ79" s="46" t="s">
        <v>74</v>
      </c>
      <c r="AK79" s="46" t="s">
        <v>75</v>
      </c>
      <c r="AL79" s="46" t="s">
        <v>76</v>
      </c>
      <c r="AM79" s="46" t="s">
        <v>77</v>
      </c>
      <c r="AN79" s="46" t="s">
        <v>78</v>
      </c>
      <c r="AO79" s="46" t="s">
        <v>79</v>
      </c>
    </row>
    <row r="80" spans="2:41" ht="16.5" customHeight="1" x14ac:dyDescent="0.3">
      <c r="B80" s="25" t="s">
        <v>172</v>
      </c>
      <c r="C80" s="25" t="s">
        <v>173</v>
      </c>
      <c r="D80" s="25">
        <v>1737367</v>
      </c>
      <c r="E80" s="25">
        <v>1904857</v>
      </c>
      <c r="F80" s="25">
        <v>2030104</v>
      </c>
      <c r="G80" s="25">
        <v>2286699</v>
      </c>
      <c r="H80" s="25">
        <v>2431781</v>
      </c>
      <c r="I80" s="25">
        <v>2586652</v>
      </c>
      <c r="J80" s="25">
        <v>2765498</v>
      </c>
      <c r="K80" s="25">
        <v>3036190</v>
      </c>
      <c r="L80" s="25">
        <v>3034962</v>
      </c>
      <c r="M80" s="25">
        <v>3072212</v>
      </c>
      <c r="N80" s="25">
        <v>3224790</v>
      </c>
      <c r="O80" s="25">
        <v>3376552</v>
      </c>
      <c r="P80" s="25">
        <v>3457395</v>
      </c>
      <c r="Q80" s="25">
        <v>2722109</v>
      </c>
      <c r="R80" s="25">
        <v>3052665</v>
      </c>
      <c r="S80" s="25">
        <v>3290373</v>
      </c>
      <c r="T80" s="25">
        <v>3391236</v>
      </c>
      <c r="U80" s="58">
        <v>3428669</v>
      </c>
      <c r="V80" s="26" t="s">
        <v>162</v>
      </c>
      <c r="W80" s="26" t="s">
        <v>163</v>
      </c>
      <c r="X80" s="26">
        <v>1841569</v>
      </c>
      <c r="Y80" s="26">
        <v>2018854</v>
      </c>
      <c r="Z80" s="26">
        <v>2156281</v>
      </c>
      <c r="AA80" s="26">
        <v>2440834</v>
      </c>
      <c r="AB80" s="26">
        <v>2586235</v>
      </c>
      <c r="AC80" s="26">
        <v>2739413</v>
      </c>
      <c r="AD80" s="26">
        <v>2928483</v>
      </c>
      <c r="AE80" s="26">
        <v>3180348</v>
      </c>
      <c r="AF80" s="26">
        <v>3147052</v>
      </c>
      <c r="AG80" s="26">
        <v>3192809</v>
      </c>
      <c r="AH80" s="26">
        <v>3331367</v>
      </c>
      <c r="AI80" s="26">
        <v>3483345</v>
      </c>
      <c r="AJ80" s="26">
        <v>3548528</v>
      </c>
      <c r="AK80" s="26">
        <v>2784004</v>
      </c>
      <c r="AL80" s="26">
        <v>3119717</v>
      </c>
      <c r="AM80" s="26">
        <v>3360973</v>
      </c>
      <c r="AN80" s="26">
        <v>3432434</v>
      </c>
      <c r="AO80" s="26">
        <v>3456230</v>
      </c>
    </row>
    <row r="81" spans="2:41" ht="16.5" customHeight="1" x14ac:dyDescent="0.3">
      <c r="B81" s="25" t="s">
        <v>174</v>
      </c>
      <c r="C81" s="25" t="s">
        <v>175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60">
        <v>0</v>
      </c>
      <c r="V81" s="26" t="s">
        <v>164</v>
      </c>
      <c r="W81" s="26" t="s">
        <v>165</v>
      </c>
      <c r="X81" s="26">
        <v>1821341</v>
      </c>
      <c r="Y81" s="26">
        <v>1998896</v>
      </c>
      <c r="Z81" s="26">
        <v>2134364</v>
      </c>
      <c r="AA81" s="26">
        <v>2413264</v>
      </c>
      <c r="AB81" s="26">
        <v>2559701</v>
      </c>
      <c r="AC81" s="26">
        <v>2712644</v>
      </c>
      <c r="AD81" s="26">
        <v>2899761</v>
      </c>
      <c r="AE81" s="26">
        <v>3154710</v>
      </c>
      <c r="AF81" s="26">
        <v>3129260</v>
      </c>
      <c r="AG81" s="26">
        <v>3173951</v>
      </c>
      <c r="AH81" s="26">
        <v>3312632</v>
      </c>
      <c r="AI81" s="26">
        <v>3464103</v>
      </c>
      <c r="AJ81" s="26">
        <v>3532277</v>
      </c>
      <c r="AK81" s="26">
        <v>2772176</v>
      </c>
      <c r="AL81" s="26">
        <v>3107599</v>
      </c>
      <c r="AM81" s="26">
        <v>3348326</v>
      </c>
      <c r="AN81" s="26">
        <v>3421931</v>
      </c>
      <c r="AO81" s="26">
        <v>3446642</v>
      </c>
    </row>
    <row r="82" spans="2:41" ht="16.5" customHeight="1" x14ac:dyDescent="0.3">
      <c r="B82" s="26" t="s">
        <v>176</v>
      </c>
      <c r="C82" s="26" t="s">
        <v>177</v>
      </c>
      <c r="D82" s="26">
        <v>104202</v>
      </c>
      <c r="E82" s="26">
        <v>113997</v>
      </c>
      <c r="F82" s="26">
        <v>126177</v>
      </c>
      <c r="G82" s="26">
        <v>154135</v>
      </c>
      <c r="H82" s="26">
        <v>154454</v>
      </c>
      <c r="I82" s="26">
        <v>152761</v>
      </c>
      <c r="J82" s="26">
        <v>162985</v>
      </c>
      <c r="K82" s="26">
        <v>144158</v>
      </c>
      <c r="L82" s="26">
        <v>112090</v>
      </c>
      <c r="M82" s="26">
        <v>120597</v>
      </c>
      <c r="N82" s="26">
        <v>106577</v>
      </c>
      <c r="O82" s="26">
        <v>106793</v>
      </c>
      <c r="P82" s="26">
        <v>91133</v>
      </c>
      <c r="Q82" s="26">
        <v>61895</v>
      </c>
      <c r="R82" s="26">
        <v>67052</v>
      </c>
      <c r="S82" s="26">
        <v>70600</v>
      </c>
      <c r="T82" s="26">
        <v>41198</v>
      </c>
      <c r="U82" s="59">
        <v>27561</v>
      </c>
      <c r="V82" s="26"/>
      <c r="W82" s="26"/>
      <c r="X82" s="61"/>
      <c r="Y82" s="61"/>
      <c r="Z82" s="6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</row>
    <row r="83" spans="2:41" ht="16.5" customHeight="1" x14ac:dyDescent="0.3">
      <c r="B83" s="26" t="s">
        <v>178</v>
      </c>
      <c r="C83" s="26" t="s">
        <v>38</v>
      </c>
      <c r="D83" s="26">
        <v>83974</v>
      </c>
      <c r="E83" s="26">
        <v>94039</v>
      </c>
      <c r="F83" s="26">
        <v>104260</v>
      </c>
      <c r="G83" s="26">
        <v>126565</v>
      </c>
      <c r="H83" s="26">
        <v>127920</v>
      </c>
      <c r="I83" s="26">
        <v>125992</v>
      </c>
      <c r="J83" s="26">
        <v>134263</v>
      </c>
      <c r="K83" s="26">
        <v>118520</v>
      </c>
      <c r="L83" s="26">
        <v>94298</v>
      </c>
      <c r="M83" s="26">
        <v>101739</v>
      </c>
      <c r="N83" s="26">
        <v>87842</v>
      </c>
      <c r="O83" s="26">
        <v>87551</v>
      </c>
      <c r="P83" s="26">
        <v>74882</v>
      </c>
      <c r="Q83" s="26">
        <v>50067</v>
      </c>
      <c r="R83" s="26">
        <v>54934</v>
      </c>
      <c r="S83" s="26">
        <v>57953</v>
      </c>
      <c r="T83" s="26">
        <v>30695</v>
      </c>
      <c r="U83" s="59">
        <v>17973</v>
      </c>
      <c r="V83" s="25"/>
      <c r="W83" s="25"/>
      <c r="X83" s="61"/>
      <c r="Y83" s="61"/>
      <c r="Z83" s="61"/>
      <c r="AA83" s="1"/>
      <c r="AB83" s="1"/>
      <c r="AC83" s="1"/>
      <c r="AD83" s="1"/>
      <c r="AE83" s="1"/>
      <c r="AF83" s="1"/>
      <c r="AG83" s="1"/>
      <c r="AH83" s="1"/>
      <c r="AI83" s="1"/>
    </row>
    <row r="84" spans="2:41" ht="16.5" customHeight="1" x14ac:dyDescent="0.3">
      <c r="B84" s="25"/>
      <c r="C84" s="25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25"/>
      <c r="W84" s="25"/>
      <c r="X84" s="61"/>
      <c r="Y84" s="61"/>
      <c r="Z84" s="61"/>
      <c r="AA84" s="1"/>
      <c r="AB84" s="1"/>
      <c r="AC84" s="1"/>
      <c r="AD84" s="1"/>
      <c r="AE84" s="1"/>
      <c r="AF84" s="1"/>
      <c r="AG84" s="1"/>
      <c r="AH84" s="1"/>
      <c r="AI84" s="1"/>
    </row>
    <row r="85" spans="2:41" ht="16.5" customHeight="1" x14ac:dyDescent="0.3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</row>
    <row r="86" spans="2:41" ht="16.5" customHeight="1" x14ac:dyDescent="0.2">
      <c r="B86" s="78" t="s">
        <v>18</v>
      </c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</row>
    <row r="87" spans="2:41" ht="24.95" customHeight="1" x14ac:dyDescent="0.2">
      <c r="B87" s="46" t="s">
        <v>60</v>
      </c>
      <c r="C87" s="46" t="s">
        <v>61</v>
      </c>
      <c r="D87" s="46" t="s">
        <v>62</v>
      </c>
      <c r="E87" s="46" t="s">
        <v>63</v>
      </c>
      <c r="F87" s="46" t="s">
        <v>64</v>
      </c>
      <c r="G87" s="46" t="s">
        <v>65</v>
      </c>
      <c r="H87" s="46" t="s">
        <v>66</v>
      </c>
      <c r="I87" s="46" t="s">
        <v>67</v>
      </c>
      <c r="J87" s="46" t="s">
        <v>68</v>
      </c>
      <c r="K87" s="46" t="s">
        <v>69</v>
      </c>
      <c r="L87" s="46" t="s">
        <v>70</v>
      </c>
      <c r="M87" s="46" t="s">
        <v>71</v>
      </c>
      <c r="N87" s="46" t="s">
        <v>72</v>
      </c>
      <c r="O87" s="46" t="s">
        <v>73</v>
      </c>
      <c r="P87" s="46" t="s">
        <v>74</v>
      </c>
      <c r="Q87" s="46" t="s">
        <v>75</v>
      </c>
      <c r="R87" s="46" t="s">
        <v>76</v>
      </c>
      <c r="S87" s="46" t="s">
        <v>77</v>
      </c>
      <c r="T87" s="46" t="s">
        <v>78</v>
      </c>
      <c r="U87" s="46" t="s">
        <v>79</v>
      </c>
      <c r="V87" s="46" t="s">
        <v>60</v>
      </c>
      <c r="W87" s="46" t="s">
        <v>192</v>
      </c>
      <c r="X87" s="46" t="s">
        <v>62</v>
      </c>
      <c r="Y87" s="46" t="s">
        <v>63</v>
      </c>
      <c r="Z87" s="46" t="s">
        <v>64</v>
      </c>
      <c r="AA87" s="46" t="s">
        <v>65</v>
      </c>
      <c r="AB87" s="46" t="s">
        <v>66</v>
      </c>
      <c r="AC87" s="46" t="s">
        <v>67</v>
      </c>
      <c r="AD87" s="46" t="s">
        <v>68</v>
      </c>
      <c r="AE87" s="46" t="s">
        <v>69</v>
      </c>
      <c r="AF87" s="46" t="s">
        <v>70</v>
      </c>
      <c r="AG87" s="46" t="s">
        <v>71</v>
      </c>
      <c r="AH87" s="46" t="s">
        <v>72</v>
      </c>
      <c r="AI87" s="46" t="s">
        <v>73</v>
      </c>
      <c r="AJ87" s="46" t="s">
        <v>74</v>
      </c>
      <c r="AK87" s="46" t="s">
        <v>75</v>
      </c>
      <c r="AL87" s="46" t="s">
        <v>76</v>
      </c>
      <c r="AM87" s="46" t="s">
        <v>77</v>
      </c>
      <c r="AN87" s="46" t="s">
        <v>78</v>
      </c>
      <c r="AO87" s="46" t="s">
        <v>79</v>
      </c>
    </row>
    <row r="88" spans="2:41" ht="16.5" customHeight="1" x14ac:dyDescent="0.3">
      <c r="B88" s="25" t="s">
        <v>179</v>
      </c>
      <c r="C88" s="25" t="s">
        <v>180</v>
      </c>
      <c r="D88" s="25">
        <v>3622735</v>
      </c>
      <c r="E88" s="25">
        <v>4264653</v>
      </c>
      <c r="F88" s="25">
        <v>4644150</v>
      </c>
      <c r="G88" s="25">
        <v>5095103</v>
      </c>
      <c r="H88" s="25">
        <v>5720145</v>
      </c>
      <c r="I88" s="25">
        <v>6143399</v>
      </c>
      <c r="J88" s="25">
        <v>6837893</v>
      </c>
      <c r="K88" s="25">
        <v>7017977</v>
      </c>
      <c r="L88" s="25">
        <v>7077342</v>
      </c>
      <c r="M88" s="25">
        <v>7116823</v>
      </c>
      <c r="N88" s="25">
        <v>7693679</v>
      </c>
      <c r="O88" s="25">
        <v>7900878</v>
      </c>
      <c r="P88" s="25">
        <v>8125882</v>
      </c>
      <c r="Q88" s="25">
        <v>6949413</v>
      </c>
      <c r="R88" s="25">
        <v>7105072</v>
      </c>
      <c r="S88" s="25">
        <v>7555366</v>
      </c>
      <c r="T88" s="25">
        <v>8086481</v>
      </c>
      <c r="U88" s="58">
        <v>8138831</v>
      </c>
      <c r="V88" s="29" t="s">
        <v>168</v>
      </c>
      <c r="W88" s="29" t="s">
        <v>169</v>
      </c>
      <c r="X88" s="26">
        <v>3726937</v>
      </c>
      <c r="Y88" s="26">
        <v>4378650</v>
      </c>
      <c r="Z88" s="26">
        <v>4770327</v>
      </c>
      <c r="AA88" s="26">
        <v>5249238</v>
      </c>
      <c r="AB88" s="26">
        <v>5874599</v>
      </c>
      <c r="AC88" s="26">
        <v>6296160</v>
      </c>
      <c r="AD88" s="26">
        <v>7000878</v>
      </c>
      <c r="AE88" s="26">
        <v>7162135</v>
      </c>
      <c r="AF88" s="26">
        <v>7189432</v>
      </c>
      <c r="AG88" s="26">
        <v>7237420</v>
      </c>
      <c r="AH88" s="26">
        <v>7800256</v>
      </c>
      <c r="AI88" s="26">
        <v>8007671</v>
      </c>
      <c r="AJ88" s="26">
        <v>8217015</v>
      </c>
      <c r="AK88" s="26">
        <v>7011308</v>
      </c>
      <c r="AL88" s="26">
        <v>7172124</v>
      </c>
      <c r="AM88" s="26">
        <v>7625966</v>
      </c>
      <c r="AN88" s="26">
        <v>8127679</v>
      </c>
      <c r="AO88" s="26">
        <v>8166392</v>
      </c>
    </row>
    <row r="89" spans="2:41" ht="16.5" customHeight="1" x14ac:dyDescent="0.3">
      <c r="B89" s="25" t="s">
        <v>181</v>
      </c>
      <c r="C89" s="25" t="s">
        <v>182</v>
      </c>
      <c r="D89" s="25">
        <v>0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60">
        <v>0</v>
      </c>
      <c r="V89" s="29" t="s">
        <v>170</v>
      </c>
      <c r="W89" s="29" t="s">
        <v>171</v>
      </c>
      <c r="X89" s="26">
        <v>3706709</v>
      </c>
      <c r="Y89" s="26">
        <v>4358692</v>
      </c>
      <c r="Z89" s="26">
        <v>4748410</v>
      </c>
      <c r="AA89" s="26">
        <v>5221668</v>
      </c>
      <c r="AB89" s="26">
        <v>5848065</v>
      </c>
      <c r="AC89" s="26">
        <v>6269391</v>
      </c>
      <c r="AD89" s="26">
        <v>6972156</v>
      </c>
      <c r="AE89" s="26">
        <v>7136497</v>
      </c>
      <c r="AF89" s="26">
        <v>7171640</v>
      </c>
      <c r="AG89" s="26">
        <v>7218562</v>
      </c>
      <c r="AH89" s="26">
        <v>7781521</v>
      </c>
      <c r="AI89" s="26">
        <v>7988429</v>
      </c>
      <c r="AJ89" s="26">
        <v>8200764</v>
      </c>
      <c r="AK89" s="26">
        <v>6999480</v>
      </c>
      <c r="AL89" s="26">
        <v>7160006</v>
      </c>
      <c r="AM89" s="26">
        <v>7613319</v>
      </c>
      <c r="AN89" s="26">
        <v>8117176</v>
      </c>
      <c r="AO89" s="26">
        <v>8156804</v>
      </c>
    </row>
    <row r="90" spans="2:41" ht="16.5" customHeight="1" x14ac:dyDescent="0.3">
      <c r="B90" s="26" t="s">
        <v>176</v>
      </c>
      <c r="C90" s="26" t="s">
        <v>177</v>
      </c>
      <c r="D90" s="26">
        <v>104202</v>
      </c>
      <c r="E90" s="26">
        <v>113997</v>
      </c>
      <c r="F90" s="26">
        <v>126177</v>
      </c>
      <c r="G90" s="26">
        <v>154135</v>
      </c>
      <c r="H90" s="26">
        <v>154454</v>
      </c>
      <c r="I90" s="26">
        <v>152761</v>
      </c>
      <c r="J90" s="26">
        <v>162985</v>
      </c>
      <c r="K90" s="26">
        <v>144158</v>
      </c>
      <c r="L90" s="26">
        <v>112090</v>
      </c>
      <c r="M90" s="26">
        <v>120597</v>
      </c>
      <c r="N90" s="26">
        <v>106577</v>
      </c>
      <c r="O90" s="26">
        <v>106793</v>
      </c>
      <c r="P90" s="26">
        <v>91133</v>
      </c>
      <c r="Q90" s="26">
        <v>61895</v>
      </c>
      <c r="R90" s="26">
        <v>67052</v>
      </c>
      <c r="S90" s="26">
        <v>70600</v>
      </c>
      <c r="T90" s="26">
        <v>41198</v>
      </c>
      <c r="U90" s="59">
        <v>27561</v>
      </c>
      <c r="V90" s="25"/>
      <c r="W90" s="25"/>
      <c r="X90" s="61"/>
      <c r="Y90" s="61"/>
      <c r="Z90" s="61"/>
      <c r="AA90" s="1"/>
      <c r="AB90" s="1"/>
      <c r="AC90" s="1"/>
      <c r="AD90" s="1"/>
      <c r="AE90" s="1"/>
      <c r="AF90" s="1"/>
      <c r="AG90" s="1"/>
      <c r="AH90" s="1"/>
      <c r="AI90" s="1"/>
    </row>
    <row r="91" spans="2:41" ht="16.5" customHeight="1" x14ac:dyDescent="0.3">
      <c r="B91" s="26" t="s">
        <v>178</v>
      </c>
      <c r="C91" s="26" t="s">
        <v>38</v>
      </c>
      <c r="D91" s="26">
        <v>83974</v>
      </c>
      <c r="E91" s="26">
        <v>94039</v>
      </c>
      <c r="F91" s="26">
        <v>104260</v>
      </c>
      <c r="G91" s="26">
        <v>126565</v>
      </c>
      <c r="H91" s="26">
        <v>127920</v>
      </c>
      <c r="I91" s="26">
        <v>125992</v>
      </c>
      <c r="J91" s="26">
        <v>134263</v>
      </c>
      <c r="K91" s="26">
        <v>118520</v>
      </c>
      <c r="L91" s="26">
        <v>94298</v>
      </c>
      <c r="M91" s="26">
        <v>101739</v>
      </c>
      <c r="N91" s="26">
        <v>87842</v>
      </c>
      <c r="O91" s="26">
        <v>87551</v>
      </c>
      <c r="P91" s="26">
        <v>74882</v>
      </c>
      <c r="Q91" s="26">
        <v>50067</v>
      </c>
      <c r="R91" s="26">
        <v>54934</v>
      </c>
      <c r="S91" s="26">
        <v>57953</v>
      </c>
      <c r="T91" s="26">
        <v>30695</v>
      </c>
      <c r="U91" s="59">
        <v>17973</v>
      </c>
      <c r="V91" s="25"/>
      <c r="W91" s="25"/>
      <c r="X91" s="25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</row>
    <row r="92" spans="2:41" ht="16.5" customHeight="1" x14ac:dyDescent="0.3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</row>
    <row r="93" spans="2:41" ht="16.5" customHeight="1" x14ac:dyDescent="0.3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</row>
    <row r="94" spans="2:41" ht="16.5" customHeight="1" x14ac:dyDescent="0.2">
      <c r="B94" s="78" t="s">
        <v>19</v>
      </c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</row>
    <row r="95" spans="2:41" ht="24.95" customHeight="1" x14ac:dyDescent="0.2">
      <c r="B95" s="46" t="s">
        <v>60</v>
      </c>
      <c r="C95" s="46" t="s">
        <v>61</v>
      </c>
      <c r="D95" s="46" t="s">
        <v>62</v>
      </c>
      <c r="E95" s="46" t="s">
        <v>63</v>
      </c>
      <c r="F95" s="46" t="s">
        <v>64</v>
      </c>
      <c r="G95" s="46" t="s">
        <v>65</v>
      </c>
      <c r="H95" s="46" t="s">
        <v>66</v>
      </c>
      <c r="I95" s="46" t="s">
        <v>67</v>
      </c>
      <c r="J95" s="46" t="s">
        <v>68</v>
      </c>
      <c r="K95" s="46" t="s">
        <v>69</v>
      </c>
      <c r="L95" s="46" t="s">
        <v>70</v>
      </c>
      <c r="M95" s="46" t="s">
        <v>71</v>
      </c>
      <c r="N95" s="46" t="s">
        <v>72</v>
      </c>
      <c r="O95" s="46" t="s">
        <v>73</v>
      </c>
      <c r="P95" s="46" t="s">
        <v>74</v>
      </c>
      <c r="Q95" s="46" t="s">
        <v>75</v>
      </c>
      <c r="R95" s="46" t="s">
        <v>76</v>
      </c>
      <c r="S95" s="46" t="s">
        <v>77</v>
      </c>
      <c r="T95" s="46" t="s">
        <v>78</v>
      </c>
      <c r="U95" s="46" t="s">
        <v>79</v>
      </c>
      <c r="V95" s="46" t="s">
        <v>60</v>
      </c>
      <c r="W95" s="46" t="s">
        <v>192</v>
      </c>
      <c r="X95" s="46" t="s">
        <v>62</v>
      </c>
      <c r="Y95" s="46" t="s">
        <v>63</v>
      </c>
      <c r="Z95" s="46" t="s">
        <v>64</v>
      </c>
      <c r="AA95" s="46" t="s">
        <v>65</v>
      </c>
      <c r="AB95" s="46" t="s">
        <v>66</v>
      </c>
      <c r="AC95" s="46" t="s">
        <v>67</v>
      </c>
      <c r="AD95" s="46" t="s">
        <v>68</v>
      </c>
      <c r="AE95" s="46" t="s">
        <v>69</v>
      </c>
      <c r="AF95" s="46" t="s">
        <v>70</v>
      </c>
      <c r="AG95" s="46" t="s">
        <v>71</v>
      </c>
      <c r="AH95" s="46" t="s">
        <v>72</v>
      </c>
      <c r="AI95" s="46" t="s">
        <v>73</v>
      </c>
      <c r="AJ95" s="46" t="s">
        <v>74</v>
      </c>
      <c r="AK95" s="46" t="s">
        <v>75</v>
      </c>
      <c r="AL95" s="46" t="s">
        <v>76</v>
      </c>
      <c r="AM95" s="46" t="s">
        <v>77</v>
      </c>
      <c r="AN95" s="46" t="s">
        <v>78</v>
      </c>
      <c r="AO95" s="46" t="s">
        <v>79</v>
      </c>
    </row>
    <row r="96" spans="2:41" ht="16.5" customHeight="1" x14ac:dyDescent="0.3">
      <c r="B96" s="25" t="s">
        <v>183</v>
      </c>
      <c r="C96" s="25" t="s">
        <v>184</v>
      </c>
      <c r="D96" s="25">
        <v>11279</v>
      </c>
      <c r="E96" s="25">
        <v>11875</v>
      </c>
      <c r="F96" s="25">
        <v>12897</v>
      </c>
      <c r="G96" s="25">
        <v>11290</v>
      </c>
      <c r="H96" s="25">
        <v>13841</v>
      </c>
      <c r="I96" s="25">
        <v>14431</v>
      </c>
      <c r="J96" s="25">
        <v>15153</v>
      </c>
      <c r="K96" s="25">
        <v>13281</v>
      </c>
      <c r="L96" s="25">
        <v>10985</v>
      </c>
      <c r="M96" s="25">
        <v>12050</v>
      </c>
      <c r="N96" s="25">
        <v>11727</v>
      </c>
      <c r="O96" s="25">
        <v>12077</v>
      </c>
      <c r="P96" s="25">
        <v>11322</v>
      </c>
      <c r="Q96" s="25">
        <v>7878</v>
      </c>
      <c r="R96" s="25">
        <v>8535</v>
      </c>
      <c r="S96" s="25">
        <v>8986</v>
      </c>
      <c r="T96" s="25">
        <v>7393</v>
      </c>
      <c r="U96" s="58">
        <v>6466</v>
      </c>
      <c r="V96" s="26" t="s">
        <v>178</v>
      </c>
      <c r="W96" s="26" t="s">
        <v>211</v>
      </c>
      <c r="X96" s="26">
        <v>83974</v>
      </c>
      <c r="Y96" s="26">
        <v>94039</v>
      </c>
      <c r="Z96" s="26">
        <v>104260</v>
      </c>
      <c r="AA96" s="26">
        <v>126565</v>
      </c>
      <c r="AB96" s="26">
        <v>127920</v>
      </c>
      <c r="AC96" s="26">
        <v>125992</v>
      </c>
      <c r="AD96" s="26">
        <v>134263</v>
      </c>
      <c r="AE96" s="26">
        <v>118520</v>
      </c>
      <c r="AF96" s="26">
        <v>94298</v>
      </c>
      <c r="AG96" s="26">
        <v>101739</v>
      </c>
      <c r="AH96" s="26">
        <v>87842</v>
      </c>
      <c r="AI96" s="26">
        <v>87551</v>
      </c>
      <c r="AJ96" s="26">
        <v>74882</v>
      </c>
      <c r="AK96" s="26">
        <v>50067</v>
      </c>
      <c r="AL96" s="26">
        <v>54934</v>
      </c>
      <c r="AM96" s="26">
        <v>57953</v>
      </c>
      <c r="AN96" s="26">
        <v>30695</v>
      </c>
      <c r="AO96" s="26">
        <v>17973</v>
      </c>
    </row>
    <row r="97" spans="1:41" ht="16.5" customHeight="1" x14ac:dyDescent="0.3">
      <c r="B97" s="25" t="s">
        <v>84</v>
      </c>
      <c r="C97" s="25" t="s">
        <v>85</v>
      </c>
      <c r="D97" s="25">
        <v>20228</v>
      </c>
      <c r="E97" s="25">
        <v>19958</v>
      </c>
      <c r="F97" s="25">
        <v>21917</v>
      </c>
      <c r="G97" s="25">
        <v>27570</v>
      </c>
      <c r="H97" s="25">
        <v>26534</v>
      </c>
      <c r="I97" s="25">
        <v>26769</v>
      </c>
      <c r="J97" s="25">
        <v>28722</v>
      </c>
      <c r="K97" s="25">
        <v>25638</v>
      </c>
      <c r="L97" s="25">
        <v>17792</v>
      </c>
      <c r="M97" s="25">
        <v>18858</v>
      </c>
      <c r="N97" s="25">
        <v>18735</v>
      </c>
      <c r="O97" s="25">
        <v>19242</v>
      </c>
      <c r="P97" s="25">
        <v>16251</v>
      </c>
      <c r="Q97" s="25">
        <v>11828</v>
      </c>
      <c r="R97" s="25">
        <v>12118</v>
      </c>
      <c r="S97" s="25">
        <v>12647</v>
      </c>
      <c r="T97" s="25">
        <v>10503</v>
      </c>
      <c r="U97" s="60">
        <v>9588</v>
      </c>
      <c r="V97" s="25" t="s">
        <v>212</v>
      </c>
      <c r="W97" s="25" t="s">
        <v>213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</row>
    <row r="98" spans="1:41" ht="16.5" customHeight="1" x14ac:dyDescent="0.3">
      <c r="B98" s="25" t="s">
        <v>185</v>
      </c>
      <c r="C98" s="25" t="s">
        <v>39</v>
      </c>
      <c r="D98" s="25">
        <v>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60">
        <v>0</v>
      </c>
      <c r="V98" s="25" t="s">
        <v>214</v>
      </c>
      <c r="W98" s="25" t="s">
        <v>215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0</v>
      </c>
      <c r="AF98" s="25">
        <v>0</v>
      </c>
      <c r="AG98" s="25">
        <v>0</v>
      </c>
      <c r="AH98" s="25">
        <v>0</v>
      </c>
      <c r="AI98" s="25">
        <v>0</v>
      </c>
      <c r="AJ98" s="25">
        <v>0</v>
      </c>
      <c r="AK98" s="25">
        <v>0</v>
      </c>
      <c r="AL98" s="25">
        <v>0</v>
      </c>
      <c r="AM98" s="25">
        <v>0</v>
      </c>
      <c r="AN98" s="25">
        <v>0</v>
      </c>
      <c r="AO98" s="25">
        <v>0</v>
      </c>
    </row>
    <row r="99" spans="1:41" ht="16.5" customHeight="1" x14ac:dyDescent="0.3">
      <c r="B99" s="25" t="s">
        <v>186</v>
      </c>
      <c r="C99" s="25" t="s">
        <v>187</v>
      </c>
      <c r="D99" s="25">
        <v>0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60">
        <v>0</v>
      </c>
      <c r="V99" s="25"/>
      <c r="W99" s="1"/>
      <c r="X99" s="61"/>
      <c r="Y99" s="61"/>
      <c r="Z99" s="61"/>
      <c r="AA99" s="1"/>
      <c r="AB99" s="1"/>
      <c r="AC99" s="1"/>
      <c r="AD99" s="1"/>
      <c r="AE99" s="1"/>
      <c r="AF99" s="1"/>
      <c r="AG99" s="1"/>
      <c r="AH99" s="1"/>
      <c r="AI99" s="1"/>
    </row>
    <row r="100" spans="1:41" ht="16.5" customHeight="1" x14ac:dyDescent="0.3">
      <c r="B100" s="25" t="s">
        <v>188</v>
      </c>
      <c r="C100" s="25" t="s">
        <v>189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60">
        <v>0</v>
      </c>
      <c r="V100" s="25"/>
      <c r="W100" s="1"/>
      <c r="X100" s="61"/>
      <c r="Y100" s="61"/>
      <c r="Z100" s="61"/>
      <c r="AA100" s="1"/>
      <c r="AB100" s="1"/>
      <c r="AC100" s="1"/>
      <c r="AD100" s="1"/>
      <c r="AE100" s="1"/>
      <c r="AF100" s="1"/>
      <c r="AG100" s="1"/>
      <c r="AH100" s="1"/>
      <c r="AI100" s="1"/>
    </row>
    <row r="101" spans="1:41" ht="16.5" customHeight="1" x14ac:dyDescent="0.3">
      <c r="B101" s="26" t="s">
        <v>190</v>
      </c>
      <c r="C101" s="26" t="s">
        <v>191</v>
      </c>
      <c r="D101" s="26">
        <v>92923</v>
      </c>
      <c r="E101" s="26">
        <v>102122</v>
      </c>
      <c r="F101" s="26">
        <v>113280</v>
      </c>
      <c r="G101" s="26">
        <v>142845</v>
      </c>
      <c r="H101" s="26">
        <v>140613</v>
      </c>
      <c r="I101" s="26">
        <v>138330</v>
      </c>
      <c r="J101" s="26">
        <v>147832</v>
      </c>
      <c r="K101" s="26">
        <v>130877</v>
      </c>
      <c r="L101" s="26">
        <v>101105</v>
      </c>
      <c r="M101" s="26">
        <v>108547</v>
      </c>
      <c r="N101" s="26">
        <v>94850</v>
      </c>
      <c r="O101" s="26">
        <v>94716</v>
      </c>
      <c r="P101" s="26">
        <v>79811</v>
      </c>
      <c r="Q101" s="26">
        <v>54017</v>
      </c>
      <c r="R101" s="26">
        <v>58517</v>
      </c>
      <c r="S101" s="26">
        <v>61614</v>
      </c>
      <c r="T101" s="26">
        <v>33805</v>
      </c>
      <c r="U101" s="59">
        <v>21095</v>
      </c>
      <c r="V101" s="1"/>
      <c r="W101" s="1"/>
      <c r="X101" s="61"/>
      <c r="Y101" s="61"/>
      <c r="Z101" s="61"/>
      <c r="AA101" s="1"/>
      <c r="AB101" s="1"/>
      <c r="AC101" s="1"/>
      <c r="AD101" s="1"/>
      <c r="AE101" s="1"/>
      <c r="AF101" s="1"/>
      <c r="AG101" s="1"/>
      <c r="AH101" s="1"/>
      <c r="AI101" s="1"/>
    </row>
    <row r="102" spans="1:41" ht="16.5" customHeight="1" x14ac:dyDescent="0.3">
      <c r="B102" s="26"/>
      <c r="C102" s="26"/>
      <c r="D102" s="25"/>
      <c r="E102" s="25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25"/>
      <c r="T102" s="25"/>
      <c r="U102" s="25"/>
      <c r="V102" s="25"/>
      <c r="W102" s="1"/>
      <c r="X102" s="1"/>
      <c r="Y102" s="25">
        <v>0</v>
      </c>
      <c r="Z102" s="25">
        <v>0</v>
      </c>
      <c r="AA102" s="25">
        <v>0</v>
      </c>
      <c r="AB102" s="1"/>
      <c r="AC102" s="1"/>
      <c r="AD102" s="1"/>
      <c r="AE102" s="1"/>
      <c r="AF102" s="1"/>
      <c r="AG102" s="1"/>
      <c r="AH102" s="1"/>
      <c r="AI102" s="1"/>
    </row>
    <row r="103" spans="1:41" ht="16.5" customHeight="1" x14ac:dyDescent="0.3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25"/>
      <c r="T103" s="25"/>
      <c r="U103" s="25"/>
      <c r="V103" s="25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</row>
    <row r="104" spans="1:41" ht="16.5" customHeight="1" x14ac:dyDescent="0.3">
      <c r="A104" s="25"/>
      <c r="B104" s="40" t="s">
        <v>59</v>
      </c>
    </row>
    <row r="105" spans="1:41" ht="16.5" customHeight="1" x14ac:dyDescent="0.3">
      <c r="B105" s="1"/>
      <c r="C105" s="1"/>
    </row>
    <row r="106" spans="1:41" ht="15" customHeight="1" x14ac:dyDescent="0.3">
      <c r="C106" s="25"/>
    </row>
    <row r="107" spans="1:41" ht="15" customHeight="1" x14ac:dyDescent="0.3"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</row>
    <row r="108" spans="1:41" ht="15" customHeight="1" x14ac:dyDescent="0.3"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</row>
    <row r="109" spans="1:41" ht="15" customHeight="1" x14ac:dyDescent="0.3"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</row>
    <row r="110" spans="1:41" ht="15" customHeight="1" x14ac:dyDescent="0.3"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</row>
    <row r="112" spans="1:41" ht="15" customHeight="1" x14ac:dyDescent="0.3"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</row>
  </sheetData>
  <mergeCells count="11">
    <mergeCell ref="B3:AO3"/>
    <mergeCell ref="B7:AO7"/>
    <mergeCell ref="B15:AO15"/>
    <mergeCell ref="B30:AO30"/>
    <mergeCell ref="B4:AO4"/>
    <mergeCell ref="B5:AO5"/>
    <mergeCell ref="B49:AO49"/>
    <mergeCell ref="B71:AO71"/>
    <mergeCell ref="B78:AO78"/>
    <mergeCell ref="B86:AO86"/>
    <mergeCell ref="B94:AO94"/>
  </mergeCells>
  <conditionalFormatting sqref="B8:AO8">
    <cfRule type="containsText" dxfId="15" priority="29" operator="containsText" text="isflsh">
      <formula>NOT(ISERROR(SEARCH("isflsh",B8)))</formula>
    </cfRule>
  </conditionalFormatting>
  <conditionalFormatting sqref="B16:AO16">
    <cfRule type="containsText" dxfId="14" priority="19" operator="containsText" text="isflsh">
      <formula>NOT(ISERROR(SEARCH("isflsh",B16)))</formula>
    </cfRule>
  </conditionalFormatting>
  <conditionalFormatting sqref="B31:AO31">
    <cfRule type="containsText" dxfId="13" priority="16" operator="containsText" text="isflsh">
      <formula>NOT(ISERROR(SEARCH("isflsh",B31)))</formula>
    </cfRule>
  </conditionalFormatting>
  <conditionalFormatting sqref="B50:AO50">
    <cfRule type="containsText" dxfId="12" priority="13" operator="containsText" text="isflsh">
      <formula>NOT(ISERROR(SEARCH("isflsh",B50)))</formula>
    </cfRule>
  </conditionalFormatting>
  <conditionalFormatting sqref="B72:AO72">
    <cfRule type="containsText" dxfId="11" priority="10" operator="containsText" text="isflsh">
      <formula>NOT(ISERROR(SEARCH("isflsh",B72)))</formula>
    </cfRule>
  </conditionalFormatting>
  <conditionalFormatting sqref="B79:AO79">
    <cfRule type="containsText" dxfId="10" priority="7" operator="containsText" text="isflsh">
      <formula>NOT(ISERROR(SEARCH("isflsh",B79)))</formula>
    </cfRule>
  </conditionalFormatting>
  <conditionalFormatting sqref="B87:AO87">
    <cfRule type="containsText" dxfId="9" priority="4" operator="containsText" text="isflsh">
      <formula>NOT(ISERROR(SEARCH("isflsh",B87)))</formula>
    </cfRule>
  </conditionalFormatting>
  <conditionalFormatting sqref="B95:AO95">
    <cfRule type="containsText" dxfId="8" priority="1" operator="containsText" text="isflsh">
      <formula>NOT(ISERROR(SEARCH("isflsh",B95)))</formula>
    </cfRule>
  </conditionalFormatting>
  <hyperlinks>
    <hyperlink ref="A5" location="ÍNDICE!A1" display="Índice"/>
    <hyperlink ref="AP5" location="S15_ISFLSH!A1" display="Siguiente"/>
    <hyperlink ref="AP4" location="'S13_Gob General'!A1" display="Anterior"/>
  </hyperlinks>
  <pageMargins left="0.17" right="0.17" top="0.33" bottom="0.33" header="0.31496062992125984" footer="0.31496062992125984"/>
  <pageSetup paperSize="9" scale="48" orientation="portrait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20"/>
  <sheetViews>
    <sheetView showGridLines="0" showZeros="0" zoomScale="60" zoomScaleNormal="60" workbookViewId="0">
      <pane ySplit="5" topLeftCell="A6" activePane="bottomLeft" state="frozen"/>
      <selection pane="bottomLeft" activeCell="A5" sqref="A5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0.85546875" customWidth="1"/>
    <col min="4" max="21" width="14.42578125" customWidth="1"/>
    <col min="22" max="22" width="8.85546875" customWidth="1"/>
    <col min="23" max="23" width="80.85546875" customWidth="1"/>
    <col min="24" max="41" width="14.42578125" customWidth="1"/>
  </cols>
  <sheetData>
    <row r="1" spans="1:42" ht="105" customHeight="1" x14ac:dyDescent="0.2"/>
    <row r="2" spans="1:42" x14ac:dyDescent="0.2"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</row>
    <row r="3" spans="1:42" ht="18" customHeight="1" x14ac:dyDescent="0.2">
      <c r="B3" s="77" t="s">
        <v>32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</row>
    <row r="4" spans="1:42" ht="17.25" customHeight="1" x14ac:dyDescent="0.2">
      <c r="B4" s="74" t="s">
        <v>58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</row>
    <row r="5" spans="1:42" ht="17.25" customHeight="1" x14ac:dyDescent="0.2">
      <c r="A5" s="56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57" t="s">
        <v>50</v>
      </c>
    </row>
    <row r="6" spans="1:42" ht="17.25" x14ac:dyDescent="0.2"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>
        <v>0</v>
      </c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</row>
    <row r="7" spans="1:42" ht="15" x14ac:dyDescent="0.2">
      <c r="B7" s="78" t="s">
        <v>31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</row>
    <row r="8" spans="1:42" ht="24.95" customHeight="1" x14ac:dyDescent="0.2">
      <c r="B8" s="46" t="s">
        <v>60</v>
      </c>
      <c r="C8" s="46" t="s">
        <v>61</v>
      </c>
      <c r="D8" s="46" t="s">
        <v>62</v>
      </c>
      <c r="E8" s="46" t="s">
        <v>63</v>
      </c>
      <c r="F8" s="46" t="s">
        <v>64</v>
      </c>
      <c r="G8" s="46" t="s">
        <v>65</v>
      </c>
      <c r="H8" s="46" t="s">
        <v>66</v>
      </c>
      <c r="I8" s="46" t="s">
        <v>67</v>
      </c>
      <c r="J8" s="46" t="s">
        <v>68</v>
      </c>
      <c r="K8" s="46" t="s">
        <v>69</v>
      </c>
      <c r="L8" s="46" t="s">
        <v>70</v>
      </c>
      <c r="M8" s="46" t="s">
        <v>71</v>
      </c>
      <c r="N8" s="46" t="s">
        <v>72</v>
      </c>
      <c r="O8" s="46" t="s">
        <v>73</v>
      </c>
      <c r="P8" s="46" t="s">
        <v>74</v>
      </c>
      <c r="Q8" s="46" t="s">
        <v>75</v>
      </c>
      <c r="R8" s="46" t="s">
        <v>76</v>
      </c>
      <c r="S8" s="46" t="s">
        <v>77</v>
      </c>
      <c r="T8" s="46" t="s">
        <v>78</v>
      </c>
      <c r="U8" s="46" t="s">
        <v>79</v>
      </c>
      <c r="V8" s="46" t="s">
        <v>60</v>
      </c>
      <c r="W8" s="46" t="s">
        <v>192</v>
      </c>
      <c r="X8" s="46" t="s">
        <v>62</v>
      </c>
      <c r="Y8" s="46" t="s">
        <v>63</v>
      </c>
      <c r="Z8" s="46" t="s">
        <v>64</v>
      </c>
      <c r="AA8" s="46" t="s">
        <v>65</v>
      </c>
      <c r="AB8" s="46" t="s">
        <v>66</v>
      </c>
      <c r="AC8" s="46" t="s">
        <v>67</v>
      </c>
      <c r="AD8" s="46" t="s">
        <v>68</v>
      </c>
      <c r="AE8" s="46" t="s">
        <v>69</v>
      </c>
      <c r="AF8" s="46" t="s">
        <v>70</v>
      </c>
      <c r="AG8" s="46" t="s">
        <v>71</v>
      </c>
      <c r="AH8" s="46" t="s">
        <v>72</v>
      </c>
      <c r="AI8" s="46" t="s">
        <v>73</v>
      </c>
      <c r="AJ8" s="46" t="s">
        <v>74</v>
      </c>
      <c r="AK8" s="46" t="s">
        <v>75</v>
      </c>
      <c r="AL8" s="46" t="s">
        <v>76</v>
      </c>
      <c r="AM8" s="46" t="s">
        <v>77</v>
      </c>
      <c r="AN8" s="46" t="s">
        <v>78</v>
      </c>
      <c r="AO8" s="46" t="s">
        <v>79</v>
      </c>
    </row>
    <row r="9" spans="1:42" ht="16.5" customHeight="1" x14ac:dyDescent="0.3">
      <c r="B9" s="25" t="s">
        <v>80</v>
      </c>
      <c r="C9" s="25" t="s">
        <v>81</v>
      </c>
      <c r="D9" s="25">
        <v>4917</v>
      </c>
      <c r="E9" s="25">
        <v>5254</v>
      </c>
      <c r="F9" s="25">
        <v>5101</v>
      </c>
      <c r="G9" s="25">
        <v>5641</v>
      </c>
      <c r="H9" s="25">
        <v>5886</v>
      </c>
      <c r="I9" s="25">
        <v>7003</v>
      </c>
      <c r="J9" s="25">
        <v>6721</v>
      </c>
      <c r="K9" s="25">
        <v>7990</v>
      </c>
      <c r="L9" s="25">
        <v>4950</v>
      </c>
      <c r="M9" s="25">
        <v>5359</v>
      </c>
      <c r="N9" s="25">
        <v>11218</v>
      </c>
      <c r="O9" s="25">
        <v>8098</v>
      </c>
      <c r="P9" s="25">
        <v>8428</v>
      </c>
      <c r="Q9" s="25">
        <v>8137</v>
      </c>
      <c r="R9" s="25">
        <v>8957</v>
      </c>
      <c r="S9" s="25">
        <v>11441</v>
      </c>
      <c r="T9" s="25">
        <v>10405</v>
      </c>
      <c r="U9" s="58">
        <v>11506</v>
      </c>
      <c r="V9" s="26" t="s">
        <v>193</v>
      </c>
      <c r="W9" s="26" t="s">
        <v>194</v>
      </c>
      <c r="X9" s="26">
        <v>10902</v>
      </c>
      <c r="Y9" s="26">
        <v>12092</v>
      </c>
      <c r="Z9" s="26">
        <v>12999</v>
      </c>
      <c r="AA9" s="26">
        <v>11794</v>
      </c>
      <c r="AB9" s="26">
        <v>12225</v>
      </c>
      <c r="AC9" s="26">
        <v>15087</v>
      </c>
      <c r="AD9" s="26">
        <v>13720</v>
      </c>
      <c r="AE9" s="26">
        <v>17506</v>
      </c>
      <c r="AF9" s="26">
        <v>13131</v>
      </c>
      <c r="AG9" s="26">
        <v>13619</v>
      </c>
      <c r="AH9" s="26">
        <v>22469</v>
      </c>
      <c r="AI9" s="26">
        <v>22935</v>
      </c>
      <c r="AJ9" s="26">
        <v>23398</v>
      </c>
      <c r="AK9" s="26">
        <v>21477</v>
      </c>
      <c r="AL9" s="26">
        <v>22205</v>
      </c>
      <c r="AM9" s="26">
        <v>24683</v>
      </c>
      <c r="AN9" s="26">
        <v>24463</v>
      </c>
      <c r="AO9" s="26">
        <v>25395</v>
      </c>
    </row>
    <row r="10" spans="1:42" ht="16.5" customHeight="1" x14ac:dyDescent="0.3">
      <c r="B10" s="26" t="s">
        <v>82</v>
      </c>
      <c r="C10" s="26" t="s">
        <v>83</v>
      </c>
      <c r="D10" s="26">
        <v>5985</v>
      </c>
      <c r="E10" s="26">
        <v>6838</v>
      </c>
      <c r="F10" s="26">
        <v>7898</v>
      </c>
      <c r="G10" s="26">
        <v>6153</v>
      </c>
      <c r="H10" s="26">
        <v>6339</v>
      </c>
      <c r="I10" s="26">
        <v>8084</v>
      </c>
      <c r="J10" s="26">
        <v>6999</v>
      </c>
      <c r="K10" s="26">
        <v>9516</v>
      </c>
      <c r="L10" s="26">
        <v>8181</v>
      </c>
      <c r="M10" s="26">
        <v>8260</v>
      </c>
      <c r="N10" s="26">
        <v>11251</v>
      </c>
      <c r="O10" s="26">
        <v>14837</v>
      </c>
      <c r="P10" s="26">
        <v>14970</v>
      </c>
      <c r="Q10" s="26">
        <v>13340</v>
      </c>
      <c r="R10" s="26">
        <v>13248</v>
      </c>
      <c r="S10" s="26">
        <v>13242</v>
      </c>
      <c r="T10" s="26">
        <v>14058</v>
      </c>
      <c r="U10" s="59">
        <v>13889</v>
      </c>
      <c r="V10" s="25" t="s">
        <v>195</v>
      </c>
      <c r="W10" s="25" t="s">
        <v>196</v>
      </c>
      <c r="X10" s="25">
        <v>3245</v>
      </c>
      <c r="Y10" s="25">
        <v>4412</v>
      </c>
      <c r="Z10" s="25">
        <v>4200</v>
      </c>
      <c r="AA10" s="25">
        <v>4634</v>
      </c>
      <c r="AB10" s="25">
        <v>4930</v>
      </c>
      <c r="AC10" s="25">
        <v>6155</v>
      </c>
      <c r="AD10" s="25">
        <v>5933</v>
      </c>
      <c r="AE10" s="25">
        <v>7346</v>
      </c>
      <c r="AF10" s="25">
        <v>5512</v>
      </c>
      <c r="AG10" s="25">
        <v>5864</v>
      </c>
      <c r="AH10" s="25">
        <v>10115</v>
      </c>
      <c r="AI10" s="25">
        <v>8989</v>
      </c>
      <c r="AJ10" s="25">
        <v>9226</v>
      </c>
      <c r="AK10" s="25">
        <v>8545</v>
      </c>
      <c r="AL10" s="25">
        <v>9070</v>
      </c>
      <c r="AM10" s="25">
        <v>10249</v>
      </c>
      <c r="AN10" s="25">
        <v>10056</v>
      </c>
      <c r="AO10" s="25">
        <v>11984</v>
      </c>
    </row>
    <row r="11" spans="1:42" ht="16.5" customHeight="1" x14ac:dyDescent="0.3">
      <c r="B11" s="25" t="s">
        <v>84</v>
      </c>
      <c r="C11" s="25" t="s">
        <v>85</v>
      </c>
      <c r="D11" s="25">
        <v>1026</v>
      </c>
      <c r="E11" s="25">
        <v>1076</v>
      </c>
      <c r="F11" s="25">
        <v>1166</v>
      </c>
      <c r="G11" s="25">
        <v>1111</v>
      </c>
      <c r="H11" s="25">
        <v>1082</v>
      </c>
      <c r="I11" s="25">
        <v>1304</v>
      </c>
      <c r="J11" s="25">
        <v>1209</v>
      </c>
      <c r="K11" s="25">
        <v>1570</v>
      </c>
      <c r="L11" s="25">
        <v>1003</v>
      </c>
      <c r="M11" s="25">
        <v>1009</v>
      </c>
      <c r="N11" s="25">
        <v>1694</v>
      </c>
      <c r="O11" s="25">
        <v>1727</v>
      </c>
      <c r="P11" s="25">
        <v>1596</v>
      </c>
      <c r="Q11" s="25">
        <v>1529</v>
      </c>
      <c r="R11" s="25">
        <v>1499</v>
      </c>
      <c r="S11" s="25">
        <v>1654</v>
      </c>
      <c r="T11" s="25">
        <v>1654</v>
      </c>
      <c r="U11" s="60">
        <v>1788</v>
      </c>
      <c r="V11" s="25" t="s">
        <v>197</v>
      </c>
      <c r="W11" s="25" t="s">
        <v>198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5">
        <v>0</v>
      </c>
      <c r="AG11" s="25">
        <v>0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</row>
    <row r="12" spans="1:42" ht="16.5" customHeight="1" x14ac:dyDescent="0.3">
      <c r="B12" s="26" t="s">
        <v>86</v>
      </c>
      <c r="C12" s="26" t="s">
        <v>87</v>
      </c>
      <c r="D12" s="26">
        <v>4959</v>
      </c>
      <c r="E12" s="26">
        <v>5762</v>
      </c>
      <c r="F12" s="26">
        <v>6732</v>
      </c>
      <c r="G12" s="26">
        <v>5042</v>
      </c>
      <c r="H12" s="26">
        <v>5257</v>
      </c>
      <c r="I12" s="26">
        <v>6780</v>
      </c>
      <c r="J12" s="26">
        <v>5790</v>
      </c>
      <c r="K12" s="26">
        <v>7946</v>
      </c>
      <c r="L12" s="26">
        <v>7178</v>
      </c>
      <c r="M12" s="26">
        <v>7251</v>
      </c>
      <c r="N12" s="26">
        <v>9557</v>
      </c>
      <c r="O12" s="26">
        <v>13110</v>
      </c>
      <c r="P12" s="26">
        <v>13374</v>
      </c>
      <c r="Q12" s="26">
        <v>11811</v>
      </c>
      <c r="R12" s="26">
        <v>11749</v>
      </c>
      <c r="S12" s="26">
        <v>11588</v>
      </c>
      <c r="T12" s="26">
        <v>12404</v>
      </c>
      <c r="U12" s="59">
        <v>12101</v>
      </c>
      <c r="V12" s="25" t="s">
        <v>199</v>
      </c>
      <c r="W12" s="25" t="s">
        <v>200</v>
      </c>
      <c r="X12" s="25">
        <v>7657</v>
      </c>
      <c r="Y12" s="25">
        <v>7680</v>
      </c>
      <c r="Z12" s="25">
        <v>8799</v>
      </c>
      <c r="AA12" s="25">
        <v>7160</v>
      </c>
      <c r="AB12" s="25">
        <v>7295</v>
      </c>
      <c r="AC12" s="25">
        <v>8932</v>
      </c>
      <c r="AD12" s="25">
        <v>7787</v>
      </c>
      <c r="AE12" s="25">
        <v>10160</v>
      </c>
      <c r="AF12" s="25">
        <v>7619</v>
      </c>
      <c r="AG12" s="25">
        <v>7755</v>
      </c>
      <c r="AH12" s="25">
        <v>12354</v>
      </c>
      <c r="AI12" s="25">
        <v>13946</v>
      </c>
      <c r="AJ12" s="25">
        <v>14172</v>
      </c>
      <c r="AK12" s="25">
        <v>12932</v>
      </c>
      <c r="AL12" s="25">
        <v>13135</v>
      </c>
      <c r="AM12" s="25">
        <v>14434</v>
      </c>
      <c r="AN12" s="25">
        <v>14407</v>
      </c>
      <c r="AO12" s="25">
        <v>13411</v>
      </c>
    </row>
    <row r="13" spans="1:42" ht="16.5" customHeight="1" x14ac:dyDescent="0.3">
      <c r="B13" s="25"/>
      <c r="C13" s="25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1"/>
      <c r="W13" s="62"/>
      <c r="X13" s="61"/>
      <c r="Y13" s="61"/>
      <c r="Z13" s="61"/>
      <c r="AA13" s="1"/>
      <c r="AB13" s="1"/>
      <c r="AC13" s="1"/>
      <c r="AD13" s="1"/>
      <c r="AE13" s="1"/>
      <c r="AF13" s="1"/>
      <c r="AG13" s="1"/>
      <c r="AH13" s="1"/>
      <c r="AI13" s="1"/>
    </row>
    <row r="14" spans="1:42" ht="16.5" customHeight="1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62"/>
      <c r="X14" s="61"/>
      <c r="Y14" s="61"/>
      <c r="Z14" s="61"/>
      <c r="AA14" s="1"/>
      <c r="AB14" s="1"/>
      <c r="AC14" s="1"/>
      <c r="AD14" s="1"/>
      <c r="AE14" s="1"/>
      <c r="AF14" s="1"/>
      <c r="AG14" s="1"/>
      <c r="AH14" s="1"/>
      <c r="AI14" s="1"/>
    </row>
    <row r="15" spans="1:42" ht="16.5" customHeight="1" x14ac:dyDescent="0.2">
      <c r="B15" s="78" t="s">
        <v>12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</row>
    <row r="16" spans="1:42" ht="24.95" customHeight="1" x14ac:dyDescent="0.2">
      <c r="B16" s="46" t="s">
        <v>60</v>
      </c>
      <c r="C16" s="46" t="s">
        <v>61</v>
      </c>
      <c r="D16" s="46" t="s">
        <v>62</v>
      </c>
      <c r="E16" s="46" t="s">
        <v>63</v>
      </c>
      <c r="F16" s="46" t="s">
        <v>64</v>
      </c>
      <c r="G16" s="46" t="s">
        <v>65</v>
      </c>
      <c r="H16" s="46" t="s">
        <v>66</v>
      </c>
      <c r="I16" s="46" t="s">
        <v>67</v>
      </c>
      <c r="J16" s="46" t="s">
        <v>68</v>
      </c>
      <c r="K16" s="46" t="s">
        <v>69</v>
      </c>
      <c r="L16" s="46" t="s">
        <v>70</v>
      </c>
      <c r="M16" s="46" t="s">
        <v>71</v>
      </c>
      <c r="N16" s="46" t="s">
        <v>72</v>
      </c>
      <c r="O16" s="46" t="s">
        <v>73</v>
      </c>
      <c r="P16" s="46" t="s">
        <v>74</v>
      </c>
      <c r="Q16" s="46" t="s">
        <v>75</v>
      </c>
      <c r="R16" s="46" t="s">
        <v>76</v>
      </c>
      <c r="S16" s="46" t="s">
        <v>77</v>
      </c>
      <c r="T16" s="46" t="s">
        <v>78</v>
      </c>
      <c r="U16" s="46" t="s">
        <v>79</v>
      </c>
      <c r="V16" s="46" t="s">
        <v>60</v>
      </c>
      <c r="W16" s="46" t="s">
        <v>192</v>
      </c>
      <c r="X16" s="46" t="s">
        <v>62</v>
      </c>
      <c r="Y16" s="46" t="s">
        <v>63</v>
      </c>
      <c r="Z16" s="46" t="s">
        <v>64</v>
      </c>
      <c r="AA16" s="46" t="s">
        <v>65</v>
      </c>
      <c r="AB16" s="46" t="s">
        <v>66</v>
      </c>
      <c r="AC16" s="46" t="s">
        <v>67</v>
      </c>
      <c r="AD16" s="46" t="s">
        <v>68</v>
      </c>
      <c r="AE16" s="46" t="s">
        <v>69</v>
      </c>
      <c r="AF16" s="46" t="s">
        <v>70</v>
      </c>
      <c r="AG16" s="46" t="s">
        <v>71</v>
      </c>
      <c r="AH16" s="46" t="s">
        <v>72</v>
      </c>
      <c r="AI16" s="46" t="s">
        <v>73</v>
      </c>
      <c r="AJ16" s="46" t="s">
        <v>74</v>
      </c>
      <c r="AK16" s="46" t="s">
        <v>75</v>
      </c>
      <c r="AL16" s="46" t="s">
        <v>76</v>
      </c>
      <c r="AM16" s="46" t="s">
        <v>77</v>
      </c>
      <c r="AN16" s="46" t="s">
        <v>78</v>
      </c>
      <c r="AO16" s="46" t="s">
        <v>79</v>
      </c>
    </row>
    <row r="17" spans="2:41" ht="16.5" customHeight="1" x14ac:dyDescent="0.2">
      <c r="B17" s="26" t="s">
        <v>88</v>
      </c>
      <c r="C17" s="26" t="s">
        <v>89</v>
      </c>
      <c r="D17" s="26">
        <v>4900</v>
      </c>
      <c r="E17" s="26">
        <v>5696</v>
      </c>
      <c r="F17" s="26">
        <v>6650</v>
      </c>
      <c r="G17" s="26">
        <v>4955</v>
      </c>
      <c r="H17" s="26">
        <v>5114</v>
      </c>
      <c r="I17" s="26">
        <v>6705</v>
      </c>
      <c r="J17" s="26">
        <v>5666</v>
      </c>
      <c r="K17" s="26">
        <v>7881</v>
      </c>
      <c r="L17" s="26">
        <v>7111</v>
      </c>
      <c r="M17" s="26">
        <v>7186</v>
      </c>
      <c r="N17" s="26">
        <v>9506</v>
      </c>
      <c r="O17" s="26">
        <v>13030</v>
      </c>
      <c r="P17" s="26">
        <v>13275</v>
      </c>
      <c r="Q17" s="26">
        <v>11743</v>
      </c>
      <c r="R17" s="26">
        <v>11641</v>
      </c>
      <c r="S17" s="26">
        <v>11533</v>
      </c>
      <c r="T17" s="26">
        <v>11015</v>
      </c>
      <c r="U17" s="63">
        <v>11796</v>
      </c>
      <c r="V17" s="29" t="s">
        <v>82</v>
      </c>
      <c r="W17" s="29" t="s">
        <v>83</v>
      </c>
      <c r="X17" s="26">
        <v>5985</v>
      </c>
      <c r="Y17" s="26">
        <v>6838</v>
      </c>
      <c r="Z17" s="26">
        <v>7898</v>
      </c>
      <c r="AA17" s="26">
        <v>6153</v>
      </c>
      <c r="AB17" s="26">
        <v>6339</v>
      </c>
      <c r="AC17" s="26">
        <v>8084</v>
      </c>
      <c r="AD17" s="26">
        <v>6999</v>
      </c>
      <c r="AE17" s="26">
        <v>9516</v>
      </c>
      <c r="AF17" s="26">
        <v>8181</v>
      </c>
      <c r="AG17" s="26">
        <v>8260</v>
      </c>
      <c r="AH17" s="26">
        <v>11251</v>
      </c>
      <c r="AI17" s="26">
        <v>14837</v>
      </c>
      <c r="AJ17" s="26">
        <v>14970</v>
      </c>
      <c r="AK17" s="26">
        <v>13340</v>
      </c>
      <c r="AL17" s="26">
        <v>13248</v>
      </c>
      <c r="AM17" s="26">
        <v>13242</v>
      </c>
      <c r="AN17" s="26">
        <v>14058</v>
      </c>
      <c r="AO17" s="26">
        <v>13889</v>
      </c>
    </row>
    <row r="18" spans="2:41" ht="16.5" customHeight="1" x14ac:dyDescent="0.3">
      <c r="B18" s="25" t="s">
        <v>90</v>
      </c>
      <c r="C18" s="25" t="s">
        <v>91</v>
      </c>
      <c r="D18" s="25">
        <v>4308</v>
      </c>
      <c r="E18" s="25">
        <v>4957</v>
      </c>
      <c r="F18" s="25">
        <v>5603</v>
      </c>
      <c r="G18" s="25">
        <v>4166</v>
      </c>
      <c r="H18" s="25">
        <v>4074</v>
      </c>
      <c r="I18" s="25">
        <v>5364</v>
      </c>
      <c r="J18" s="25">
        <v>4582</v>
      </c>
      <c r="K18" s="25">
        <v>6529</v>
      </c>
      <c r="L18" s="25">
        <v>5864</v>
      </c>
      <c r="M18" s="25">
        <v>5920</v>
      </c>
      <c r="N18" s="25">
        <v>8073</v>
      </c>
      <c r="O18" s="25">
        <v>10920</v>
      </c>
      <c r="P18" s="25">
        <v>11104</v>
      </c>
      <c r="Q18" s="25">
        <v>9674</v>
      </c>
      <c r="R18" s="25">
        <v>9721</v>
      </c>
      <c r="S18" s="25">
        <v>9665</v>
      </c>
      <c r="T18" s="25">
        <v>9151</v>
      </c>
      <c r="U18" s="60">
        <v>9867</v>
      </c>
      <c r="V18" s="29" t="s">
        <v>86</v>
      </c>
      <c r="W18" s="29" t="s">
        <v>87</v>
      </c>
      <c r="X18" s="26">
        <v>4959</v>
      </c>
      <c r="Y18" s="26">
        <v>5762</v>
      </c>
      <c r="Z18" s="26">
        <v>6732</v>
      </c>
      <c r="AA18" s="26">
        <v>5042</v>
      </c>
      <c r="AB18" s="26">
        <v>5257</v>
      </c>
      <c r="AC18" s="26">
        <v>6780</v>
      </c>
      <c r="AD18" s="26">
        <v>5790</v>
      </c>
      <c r="AE18" s="26">
        <v>7946</v>
      </c>
      <c r="AF18" s="26">
        <v>7178</v>
      </c>
      <c r="AG18" s="26">
        <v>7251</v>
      </c>
      <c r="AH18" s="26">
        <v>9557</v>
      </c>
      <c r="AI18" s="26">
        <v>13110</v>
      </c>
      <c r="AJ18" s="26">
        <v>13374</v>
      </c>
      <c r="AK18" s="26">
        <v>11811</v>
      </c>
      <c r="AL18" s="26">
        <v>11749</v>
      </c>
      <c r="AM18" s="26">
        <v>11588</v>
      </c>
      <c r="AN18" s="26">
        <v>12404</v>
      </c>
      <c r="AO18" s="26">
        <v>12101</v>
      </c>
    </row>
    <row r="19" spans="2:41" ht="16.5" customHeight="1" x14ac:dyDescent="0.3">
      <c r="B19" s="25" t="s">
        <v>92</v>
      </c>
      <c r="C19" s="25" t="s">
        <v>93</v>
      </c>
      <c r="D19" s="25">
        <v>592</v>
      </c>
      <c r="E19" s="25">
        <v>739</v>
      </c>
      <c r="F19" s="25">
        <v>1047</v>
      </c>
      <c r="G19" s="25">
        <v>789</v>
      </c>
      <c r="H19" s="25">
        <v>1040</v>
      </c>
      <c r="I19" s="25">
        <v>1341</v>
      </c>
      <c r="J19" s="25">
        <v>1084</v>
      </c>
      <c r="K19" s="25">
        <v>1352</v>
      </c>
      <c r="L19" s="25">
        <v>1247</v>
      </c>
      <c r="M19" s="25">
        <v>1266</v>
      </c>
      <c r="N19" s="25">
        <v>1433</v>
      </c>
      <c r="O19" s="25">
        <v>2110</v>
      </c>
      <c r="P19" s="25">
        <v>2171</v>
      </c>
      <c r="Q19" s="25">
        <v>2069</v>
      </c>
      <c r="R19" s="25">
        <v>1920</v>
      </c>
      <c r="S19" s="25">
        <v>1868</v>
      </c>
      <c r="T19" s="25">
        <v>1864</v>
      </c>
      <c r="U19" s="60">
        <v>1929</v>
      </c>
      <c r="V19" s="25"/>
      <c r="W19" s="1"/>
      <c r="X19" s="61"/>
      <c r="Y19" s="61"/>
      <c r="Z19" s="61"/>
      <c r="AA19" s="1"/>
      <c r="AB19" s="1"/>
      <c r="AC19" s="1"/>
      <c r="AD19" s="1"/>
      <c r="AE19" s="1"/>
      <c r="AF19" s="1"/>
      <c r="AG19" s="1"/>
      <c r="AH19" s="1"/>
      <c r="AI19" s="1"/>
    </row>
    <row r="20" spans="2:41" ht="16.5" customHeight="1" x14ac:dyDescent="0.3">
      <c r="B20" s="25" t="s">
        <v>94</v>
      </c>
      <c r="C20" s="25" t="s">
        <v>95</v>
      </c>
      <c r="D20" s="25">
        <v>331</v>
      </c>
      <c r="E20" s="25">
        <v>415</v>
      </c>
      <c r="F20" s="25">
        <v>665</v>
      </c>
      <c r="G20" s="25">
        <v>480</v>
      </c>
      <c r="H20" s="25">
        <v>538</v>
      </c>
      <c r="I20" s="25">
        <v>652</v>
      </c>
      <c r="J20" s="25">
        <v>600</v>
      </c>
      <c r="K20" s="25">
        <v>851</v>
      </c>
      <c r="L20" s="25">
        <v>832</v>
      </c>
      <c r="M20" s="25">
        <v>870</v>
      </c>
      <c r="N20" s="25">
        <v>960</v>
      </c>
      <c r="O20" s="25">
        <v>1420</v>
      </c>
      <c r="P20" s="25">
        <v>1434</v>
      </c>
      <c r="Q20" s="25">
        <v>1410</v>
      </c>
      <c r="R20" s="25">
        <v>1328</v>
      </c>
      <c r="S20" s="25">
        <v>1320</v>
      </c>
      <c r="T20" s="25">
        <v>1217</v>
      </c>
      <c r="U20" s="60">
        <v>1289</v>
      </c>
      <c r="V20" s="25"/>
      <c r="W20" s="1"/>
      <c r="X20" s="61"/>
      <c r="Y20" s="61"/>
      <c r="Z20" s="61"/>
      <c r="AA20" s="1"/>
      <c r="AB20" s="1"/>
      <c r="AC20" s="1"/>
      <c r="AD20" s="1"/>
      <c r="AE20" s="1"/>
      <c r="AF20" s="1"/>
      <c r="AG20" s="1"/>
      <c r="AH20" s="1"/>
      <c r="AI20" s="1"/>
    </row>
    <row r="21" spans="2:41" ht="16.5" customHeight="1" x14ac:dyDescent="0.3">
      <c r="B21" s="25" t="s">
        <v>96</v>
      </c>
      <c r="C21" s="25" t="s">
        <v>97</v>
      </c>
      <c r="D21" s="25">
        <v>261</v>
      </c>
      <c r="E21" s="25">
        <v>324</v>
      </c>
      <c r="F21" s="25">
        <v>382</v>
      </c>
      <c r="G21" s="25">
        <v>309</v>
      </c>
      <c r="H21" s="25">
        <v>502</v>
      </c>
      <c r="I21" s="25">
        <v>689</v>
      </c>
      <c r="J21" s="25">
        <v>484</v>
      </c>
      <c r="K21" s="25">
        <v>501</v>
      </c>
      <c r="L21" s="25">
        <v>415</v>
      </c>
      <c r="M21" s="25">
        <v>396</v>
      </c>
      <c r="N21" s="25">
        <v>473</v>
      </c>
      <c r="O21" s="25">
        <v>690</v>
      </c>
      <c r="P21" s="25">
        <v>737</v>
      </c>
      <c r="Q21" s="25">
        <v>659</v>
      </c>
      <c r="R21" s="25">
        <v>592</v>
      </c>
      <c r="S21" s="25">
        <v>548</v>
      </c>
      <c r="T21" s="25">
        <v>647</v>
      </c>
      <c r="U21" s="60">
        <v>640</v>
      </c>
      <c r="V21" s="25"/>
      <c r="W21" s="1"/>
      <c r="X21" s="61"/>
      <c r="Y21" s="61"/>
      <c r="Z21" s="61"/>
      <c r="AA21" s="1"/>
      <c r="AB21" s="1"/>
      <c r="AC21" s="1"/>
      <c r="AD21" s="1"/>
      <c r="AE21" s="1"/>
      <c r="AF21" s="1"/>
      <c r="AG21" s="1"/>
      <c r="AH21" s="1"/>
      <c r="AI21" s="1"/>
    </row>
    <row r="22" spans="2:41" ht="16.5" customHeight="1" x14ac:dyDescent="0.3">
      <c r="B22" s="25" t="s">
        <v>98</v>
      </c>
      <c r="C22" s="25" t="s">
        <v>99</v>
      </c>
      <c r="D22" s="25">
        <v>59</v>
      </c>
      <c r="E22" s="25">
        <v>66</v>
      </c>
      <c r="F22" s="25">
        <v>82</v>
      </c>
      <c r="G22" s="25">
        <v>87</v>
      </c>
      <c r="H22" s="25">
        <v>143</v>
      </c>
      <c r="I22" s="25">
        <v>75</v>
      </c>
      <c r="J22" s="25">
        <v>124</v>
      </c>
      <c r="K22" s="25">
        <v>65</v>
      </c>
      <c r="L22" s="25">
        <v>67</v>
      </c>
      <c r="M22" s="25">
        <v>65</v>
      </c>
      <c r="N22" s="25">
        <v>51</v>
      </c>
      <c r="O22" s="25">
        <v>80</v>
      </c>
      <c r="P22" s="25">
        <v>99</v>
      </c>
      <c r="Q22" s="25">
        <v>68</v>
      </c>
      <c r="R22" s="25">
        <v>108</v>
      </c>
      <c r="S22" s="25">
        <v>55</v>
      </c>
      <c r="T22" s="25">
        <v>1389</v>
      </c>
      <c r="U22" s="60">
        <v>305</v>
      </c>
      <c r="V22" s="25"/>
      <c r="W22" s="1"/>
      <c r="X22" s="61"/>
      <c r="Y22" s="61"/>
      <c r="Z22" s="61"/>
      <c r="AA22" s="1"/>
      <c r="AB22" s="1"/>
      <c r="AC22" s="1"/>
      <c r="AD22" s="1"/>
      <c r="AE22" s="1"/>
      <c r="AF22" s="1"/>
      <c r="AG22" s="1"/>
      <c r="AH22" s="1"/>
      <c r="AI22" s="1"/>
    </row>
    <row r="23" spans="2:41" ht="16.5" customHeight="1" x14ac:dyDescent="0.3">
      <c r="B23" s="25" t="s">
        <v>100</v>
      </c>
      <c r="C23" s="25" t="s">
        <v>101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60">
        <v>0</v>
      </c>
      <c r="V23" s="25"/>
      <c r="W23" s="1"/>
      <c r="X23" s="61"/>
      <c r="Y23" s="61"/>
      <c r="Z23" s="61"/>
      <c r="AA23" s="1"/>
      <c r="AB23" s="1"/>
      <c r="AC23" s="1"/>
      <c r="AD23" s="1"/>
      <c r="AE23" s="1"/>
      <c r="AF23" s="1"/>
      <c r="AG23" s="1"/>
      <c r="AH23" s="1"/>
      <c r="AI23" s="1"/>
    </row>
    <row r="24" spans="2:41" ht="16.5" customHeight="1" x14ac:dyDescent="0.3">
      <c r="B24" s="26" t="s">
        <v>102</v>
      </c>
      <c r="C24" s="26" t="s">
        <v>103</v>
      </c>
      <c r="D24" s="26">
        <v>1026</v>
      </c>
      <c r="E24" s="26">
        <v>1076</v>
      </c>
      <c r="F24" s="26">
        <v>1166</v>
      </c>
      <c r="G24" s="26">
        <v>1111</v>
      </c>
      <c r="H24" s="26">
        <v>1082</v>
      </c>
      <c r="I24" s="26">
        <v>1304</v>
      </c>
      <c r="J24" s="26">
        <v>1209</v>
      </c>
      <c r="K24" s="26">
        <v>1570</v>
      </c>
      <c r="L24" s="26">
        <v>1003</v>
      </c>
      <c r="M24" s="26">
        <v>1009</v>
      </c>
      <c r="N24" s="26">
        <v>1694</v>
      </c>
      <c r="O24" s="26">
        <v>1727</v>
      </c>
      <c r="P24" s="26">
        <v>1596</v>
      </c>
      <c r="Q24" s="26">
        <v>1529</v>
      </c>
      <c r="R24" s="26">
        <v>1499</v>
      </c>
      <c r="S24" s="26">
        <v>1654</v>
      </c>
      <c r="T24" s="26">
        <v>1654</v>
      </c>
      <c r="U24" s="59">
        <v>1788</v>
      </c>
      <c r="V24" s="25"/>
      <c r="W24" s="1"/>
      <c r="X24" s="61"/>
      <c r="Y24" s="61"/>
      <c r="Z24" s="61"/>
      <c r="AA24" s="1"/>
      <c r="AB24" s="1"/>
      <c r="AC24" s="1"/>
      <c r="AD24" s="1"/>
      <c r="AE24" s="1"/>
      <c r="AF24" s="1"/>
      <c r="AG24" s="1"/>
      <c r="AH24" s="1"/>
      <c r="AI24" s="1"/>
    </row>
    <row r="25" spans="2:41" ht="16.5" customHeight="1" x14ac:dyDescent="0.3">
      <c r="B25" s="26" t="s">
        <v>104</v>
      </c>
      <c r="C25" s="26" t="s">
        <v>105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59">
        <v>0</v>
      </c>
      <c r="V25" s="25"/>
      <c r="W25" s="1"/>
      <c r="X25" s="61"/>
      <c r="Y25" s="61"/>
      <c r="Z25" s="61"/>
      <c r="AA25" s="1"/>
      <c r="AB25" s="1"/>
      <c r="AC25" s="1"/>
      <c r="AD25" s="1"/>
      <c r="AE25" s="1"/>
      <c r="AF25" s="1"/>
      <c r="AG25" s="1"/>
      <c r="AH25" s="1"/>
      <c r="AI25" s="1"/>
    </row>
    <row r="26" spans="2:41" ht="16.5" customHeight="1" x14ac:dyDescent="0.3">
      <c r="B26" s="26" t="s">
        <v>106</v>
      </c>
      <c r="C26" s="26" t="s">
        <v>107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59">
        <v>0</v>
      </c>
      <c r="V26" s="25"/>
      <c r="W26" s="1"/>
      <c r="X26" s="61"/>
      <c r="Y26" s="61"/>
      <c r="Z26" s="61"/>
      <c r="AA26" s="1"/>
      <c r="AB26" s="1"/>
      <c r="AC26" s="1"/>
      <c r="AD26" s="1"/>
      <c r="AE26" s="1"/>
      <c r="AF26" s="1"/>
      <c r="AG26" s="1"/>
      <c r="AH26" s="1"/>
      <c r="AI26" s="1"/>
    </row>
    <row r="27" spans="2:41" ht="16.5" customHeight="1" x14ac:dyDescent="0.3">
      <c r="B27" s="26" t="s">
        <v>108</v>
      </c>
      <c r="C27" s="26" t="s">
        <v>109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5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2:41" ht="16.5" customHeight="1" x14ac:dyDescent="0.3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2:41" ht="16.5" customHeight="1" x14ac:dyDescent="0.3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2:41" ht="16.5" customHeight="1" x14ac:dyDescent="0.2">
      <c r="B30" s="78" t="s">
        <v>14</v>
      </c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</row>
    <row r="31" spans="2:41" ht="24.95" customHeight="1" x14ac:dyDescent="0.2">
      <c r="B31" s="46" t="s">
        <v>60</v>
      </c>
      <c r="C31" s="46" t="s">
        <v>61</v>
      </c>
      <c r="D31" s="46" t="s">
        <v>62</v>
      </c>
      <c r="E31" s="46" t="s">
        <v>63</v>
      </c>
      <c r="F31" s="46" t="s">
        <v>64</v>
      </c>
      <c r="G31" s="46" t="s">
        <v>65</v>
      </c>
      <c r="H31" s="46" t="s">
        <v>66</v>
      </c>
      <c r="I31" s="46" t="s">
        <v>67</v>
      </c>
      <c r="J31" s="46" t="s">
        <v>68</v>
      </c>
      <c r="K31" s="46" t="s">
        <v>69</v>
      </c>
      <c r="L31" s="46" t="s">
        <v>70</v>
      </c>
      <c r="M31" s="46" t="s">
        <v>71</v>
      </c>
      <c r="N31" s="46" t="s">
        <v>72</v>
      </c>
      <c r="O31" s="46" t="s">
        <v>73</v>
      </c>
      <c r="P31" s="46" t="s">
        <v>74</v>
      </c>
      <c r="Q31" s="46" t="s">
        <v>75</v>
      </c>
      <c r="R31" s="46" t="s">
        <v>76</v>
      </c>
      <c r="S31" s="46" t="s">
        <v>77</v>
      </c>
      <c r="T31" s="46" t="s">
        <v>78</v>
      </c>
      <c r="U31" s="46" t="s">
        <v>79</v>
      </c>
      <c r="V31" s="46" t="s">
        <v>60</v>
      </c>
      <c r="W31" s="46" t="s">
        <v>192</v>
      </c>
      <c r="X31" s="46" t="s">
        <v>62</v>
      </c>
      <c r="Y31" s="46" t="s">
        <v>63</v>
      </c>
      <c r="Z31" s="46" t="s">
        <v>64</v>
      </c>
      <c r="AA31" s="46" t="s">
        <v>65</v>
      </c>
      <c r="AB31" s="46" t="s">
        <v>66</v>
      </c>
      <c r="AC31" s="46" t="s">
        <v>67</v>
      </c>
      <c r="AD31" s="46" t="s">
        <v>68</v>
      </c>
      <c r="AE31" s="46" t="s">
        <v>69</v>
      </c>
      <c r="AF31" s="46" t="s">
        <v>70</v>
      </c>
      <c r="AG31" s="46" t="s">
        <v>71</v>
      </c>
      <c r="AH31" s="46" t="s">
        <v>72</v>
      </c>
      <c r="AI31" s="46" t="s">
        <v>73</v>
      </c>
      <c r="AJ31" s="46" t="s">
        <v>74</v>
      </c>
      <c r="AK31" s="46" t="s">
        <v>75</v>
      </c>
      <c r="AL31" s="46" t="s">
        <v>76</v>
      </c>
      <c r="AM31" s="46" t="s">
        <v>77</v>
      </c>
      <c r="AN31" s="46" t="s">
        <v>78</v>
      </c>
      <c r="AO31" s="46" t="s">
        <v>79</v>
      </c>
    </row>
    <row r="32" spans="2:41" ht="16.5" customHeight="1" x14ac:dyDescent="0.3">
      <c r="B32" s="25" t="s">
        <v>110</v>
      </c>
      <c r="C32" s="25" t="s">
        <v>111</v>
      </c>
      <c r="D32" s="25">
        <v>124</v>
      </c>
      <c r="E32" s="25">
        <v>232</v>
      </c>
      <c r="F32" s="25">
        <v>99</v>
      </c>
      <c r="G32" s="25">
        <v>39</v>
      </c>
      <c r="H32" s="25">
        <v>73</v>
      </c>
      <c r="I32" s="25">
        <v>69</v>
      </c>
      <c r="J32" s="25">
        <v>18</v>
      </c>
      <c r="K32" s="25">
        <v>20</v>
      </c>
      <c r="L32" s="25">
        <v>77</v>
      </c>
      <c r="M32" s="25">
        <v>176</v>
      </c>
      <c r="N32" s="25">
        <v>30</v>
      </c>
      <c r="O32" s="25">
        <v>71</v>
      </c>
      <c r="P32" s="25">
        <v>52</v>
      </c>
      <c r="Q32" s="25">
        <v>53</v>
      </c>
      <c r="R32" s="25">
        <v>93</v>
      </c>
      <c r="S32" s="25">
        <v>71</v>
      </c>
      <c r="T32" s="25">
        <v>32</v>
      </c>
      <c r="U32" s="58">
        <v>104</v>
      </c>
      <c r="V32" s="26" t="s">
        <v>102</v>
      </c>
      <c r="W32" s="26" t="s">
        <v>103</v>
      </c>
      <c r="X32" s="26">
        <v>1026</v>
      </c>
      <c r="Y32" s="26">
        <v>1076</v>
      </c>
      <c r="Z32" s="26">
        <v>1166</v>
      </c>
      <c r="AA32" s="26">
        <v>1111</v>
      </c>
      <c r="AB32" s="26">
        <v>1082</v>
      </c>
      <c r="AC32" s="26">
        <v>1304</v>
      </c>
      <c r="AD32" s="26">
        <v>1209</v>
      </c>
      <c r="AE32" s="26">
        <v>1570</v>
      </c>
      <c r="AF32" s="26">
        <v>1003</v>
      </c>
      <c r="AG32" s="26">
        <v>1009</v>
      </c>
      <c r="AH32" s="26">
        <v>1694</v>
      </c>
      <c r="AI32" s="26">
        <v>1727</v>
      </c>
      <c r="AJ32" s="26">
        <v>1596</v>
      </c>
      <c r="AK32" s="26">
        <v>1529</v>
      </c>
      <c r="AL32" s="26">
        <v>1499</v>
      </c>
      <c r="AM32" s="26">
        <v>1654</v>
      </c>
      <c r="AN32" s="26">
        <v>1654</v>
      </c>
      <c r="AO32" s="26">
        <v>1788</v>
      </c>
    </row>
    <row r="33" spans="2:41" ht="16.5" customHeight="1" x14ac:dyDescent="0.3">
      <c r="B33" s="25" t="s">
        <v>112</v>
      </c>
      <c r="C33" s="25" t="s">
        <v>113</v>
      </c>
      <c r="D33" s="25">
        <v>124</v>
      </c>
      <c r="E33" s="25">
        <v>232</v>
      </c>
      <c r="F33" s="25">
        <v>99</v>
      </c>
      <c r="G33" s="25">
        <v>39</v>
      </c>
      <c r="H33" s="25">
        <v>73</v>
      </c>
      <c r="I33" s="25">
        <v>69</v>
      </c>
      <c r="J33" s="25">
        <v>18</v>
      </c>
      <c r="K33" s="25">
        <v>20</v>
      </c>
      <c r="L33" s="25">
        <v>77</v>
      </c>
      <c r="M33" s="25">
        <v>176</v>
      </c>
      <c r="N33" s="25">
        <v>30</v>
      </c>
      <c r="O33" s="25">
        <v>71</v>
      </c>
      <c r="P33" s="25">
        <v>52</v>
      </c>
      <c r="Q33" s="25">
        <v>53</v>
      </c>
      <c r="R33" s="25">
        <v>93</v>
      </c>
      <c r="S33" s="25">
        <v>71</v>
      </c>
      <c r="T33" s="25">
        <v>32</v>
      </c>
      <c r="U33" s="60">
        <v>104</v>
      </c>
      <c r="V33" s="26" t="s">
        <v>104</v>
      </c>
      <c r="W33" s="26" t="s">
        <v>105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</row>
    <row r="34" spans="2:41" ht="16.5" customHeight="1" x14ac:dyDescent="0.3">
      <c r="B34" s="25" t="s">
        <v>114</v>
      </c>
      <c r="C34" s="25" t="s">
        <v>115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60">
        <v>0</v>
      </c>
      <c r="V34" s="26" t="s">
        <v>106</v>
      </c>
      <c r="W34" s="26" t="s">
        <v>107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</row>
    <row r="35" spans="2:41" ht="16.5" customHeight="1" x14ac:dyDescent="0.3">
      <c r="B35" s="25" t="s">
        <v>116</v>
      </c>
      <c r="C35" s="25" t="s">
        <v>117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60">
        <v>0</v>
      </c>
      <c r="V35" s="26" t="s">
        <v>108</v>
      </c>
      <c r="W35" s="26" t="s">
        <v>109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</row>
    <row r="36" spans="2:41" ht="16.5" customHeight="1" x14ac:dyDescent="0.3">
      <c r="B36" s="25" t="s">
        <v>118</v>
      </c>
      <c r="C36" s="25" t="s">
        <v>119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60">
        <v>0</v>
      </c>
      <c r="V36" s="25" t="s">
        <v>88</v>
      </c>
      <c r="W36" s="25" t="s">
        <v>89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</row>
    <row r="37" spans="2:41" ht="16.5" customHeight="1" x14ac:dyDescent="0.3">
      <c r="B37" s="25" t="s">
        <v>120</v>
      </c>
      <c r="C37" s="25" t="s">
        <v>121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60">
        <v>0</v>
      </c>
      <c r="V37" s="25" t="s">
        <v>201</v>
      </c>
      <c r="W37" s="25" t="s">
        <v>202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</row>
    <row r="38" spans="2:41" ht="16.5" customHeight="1" x14ac:dyDescent="0.3">
      <c r="B38" s="25" t="s">
        <v>122</v>
      </c>
      <c r="C38" s="25" t="s">
        <v>123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60">
        <v>0</v>
      </c>
      <c r="V38" s="25" t="s">
        <v>203</v>
      </c>
      <c r="W38" s="25" t="s">
        <v>204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</row>
    <row r="39" spans="2:41" ht="16.5" customHeight="1" x14ac:dyDescent="0.3">
      <c r="B39" s="25" t="s">
        <v>124</v>
      </c>
      <c r="C39" s="25" t="s">
        <v>125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60">
        <v>0</v>
      </c>
      <c r="V39" s="25" t="s">
        <v>110</v>
      </c>
      <c r="W39" s="25" t="s">
        <v>111</v>
      </c>
      <c r="X39" s="25">
        <v>97</v>
      </c>
      <c r="Y39" s="25">
        <v>6</v>
      </c>
      <c r="Z39" s="25">
        <v>5</v>
      </c>
      <c r="AA39" s="25">
        <v>2</v>
      </c>
      <c r="AB39" s="25">
        <v>1</v>
      </c>
      <c r="AC39" s="25">
        <v>2</v>
      </c>
      <c r="AD39" s="25">
        <v>1</v>
      </c>
      <c r="AE39" s="25">
        <v>30</v>
      </c>
      <c r="AF39" s="25">
        <v>20</v>
      </c>
      <c r="AG39" s="25">
        <v>50</v>
      </c>
      <c r="AH39" s="25">
        <v>14</v>
      </c>
      <c r="AI39" s="25">
        <v>23</v>
      </c>
      <c r="AJ39" s="25">
        <v>10</v>
      </c>
      <c r="AK39" s="25">
        <v>66</v>
      </c>
      <c r="AL39" s="25">
        <v>250</v>
      </c>
      <c r="AM39" s="25">
        <v>163</v>
      </c>
      <c r="AN39" s="25">
        <v>204</v>
      </c>
      <c r="AO39" s="25">
        <v>360</v>
      </c>
    </row>
    <row r="40" spans="2:41" ht="16.5" customHeight="1" x14ac:dyDescent="0.3">
      <c r="B40" s="26" t="s">
        <v>126</v>
      </c>
      <c r="C40" s="26" t="s">
        <v>127</v>
      </c>
      <c r="D40" s="26">
        <v>999</v>
      </c>
      <c r="E40" s="26">
        <v>850</v>
      </c>
      <c r="F40" s="26">
        <v>1072</v>
      </c>
      <c r="G40" s="26">
        <v>1074</v>
      </c>
      <c r="H40" s="26">
        <v>1010</v>
      </c>
      <c r="I40" s="26">
        <v>1237</v>
      </c>
      <c r="J40" s="26">
        <v>1192</v>
      </c>
      <c r="K40" s="26">
        <v>1580</v>
      </c>
      <c r="L40" s="26">
        <v>946</v>
      </c>
      <c r="M40" s="26">
        <v>883</v>
      </c>
      <c r="N40" s="26">
        <v>1678</v>
      </c>
      <c r="O40" s="26">
        <v>1679</v>
      </c>
      <c r="P40" s="26">
        <v>1554</v>
      </c>
      <c r="Q40" s="26">
        <v>1542</v>
      </c>
      <c r="R40" s="26">
        <v>1656</v>
      </c>
      <c r="S40" s="26">
        <v>1746</v>
      </c>
      <c r="T40" s="26">
        <v>1826</v>
      </c>
      <c r="U40" s="59">
        <v>2044</v>
      </c>
      <c r="V40" s="25" t="s">
        <v>112</v>
      </c>
      <c r="W40" s="25" t="s">
        <v>113</v>
      </c>
      <c r="X40" s="25">
        <v>97</v>
      </c>
      <c r="Y40" s="25">
        <v>6</v>
      </c>
      <c r="Z40" s="25">
        <v>5</v>
      </c>
      <c r="AA40" s="25">
        <v>2</v>
      </c>
      <c r="AB40" s="25">
        <v>1</v>
      </c>
      <c r="AC40" s="25">
        <v>2</v>
      </c>
      <c r="AD40" s="25">
        <v>1</v>
      </c>
      <c r="AE40" s="25">
        <v>30</v>
      </c>
      <c r="AF40" s="25">
        <v>20</v>
      </c>
      <c r="AG40" s="25">
        <v>50</v>
      </c>
      <c r="AH40" s="25">
        <v>14</v>
      </c>
      <c r="AI40" s="25">
        <v>23</v>
      </c>
      <c r="AJ40" s="25">
        <v>10</v>
      </c>
      <c r="AK40" s="25">
        <v>66</v>
      </c>
      <c r="AL40" s="25">
        <v>250</v>
      </c>
      <c r="AM40" s="25">
        <v>163</v>
      </c>
      <c r="AN40" s="25">
        <v>204</v>
      </c>
      <c r="AO40" s="25">
        <v>360</v>
      </c>
    </row>
    <row r="41" spans="2:41" ht="16.5" customHeight="1" x14ac:dyDescent="0.3">
      <c r="B41" s="26" t="s">
        <v>128</v>
      </c>
      <c r="C41" s="26" t="s">
        <v>129</v>
      </c>
      <c r="D41" s="26">
        <v>-27</v>
      </c>
      <c r="E41" s="26">
        <v>-226</v>
      </c>
      <c r="F41" s="26">
        <v>-94</v>
      </c>
      <c r="G41" s="26">
        <v>-37</v>
      </c>
      <c r="H41" s="26">
        <v>-72</v>
      </c>
      <c r="I41" s="26">
        <v>-67</v>
      </c>
      <c r="J41" s="26">
        <v>-17</v>
      </c>
      <c r="K41" s="26">
        <v>10</v>
      </c>
      <c r="L41" s="26">
        <v>-57</v>
      </c>
      <c r="M41" s="26">
        <v>-126</v>
      </c>
      <c r="N41" s="26">
        <v>-16</v>
      </c>
      <c r="O41" s="26">
        <v>-48</v>
      </c>
      <c r="P41" s="26">
        <v>-42</v>
      </c>
      <c r="Q41" s="26">
        <v>13</v>
      </c>
      <c r="R41" s="26">
        <v>157</v>
      </c>
      <c r="S41" s="26">
        <v>92</v>
      </c>
      <c r="T41" s="26">
        <v>172</v>
      </c>
      <c r="U41" s="59">
        <v>256</v>
      </c>
      <c r="V41" s="25" t="s">
        <v>114</v>
      </c>
      <c r="W41" s="25" t="s">
        <v>115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</row>
    <row r="42" spans="2:41" ht="16.5" customHeight="1" x14ac:dyDescent="0.3"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60"/>
      <c r="V42" s="25" t="s">
        <v>116</v>
      </c>
      <c r="W42" s="25" t="s">
        <v>117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</row>
    <row r="43" spans="2:41" ht="16.5" customHeight="1" x14ac:dyDescent="0.3"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60"/>
      <c r="V43" s="25" t="s">
        <v>118</v>
      </c>
      <c r="W43" s="25" t="s">
        <v>119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</row>
    <row r="44" spans="2:41" ht="16.5" customHeight="1" x14ac:dyDescent="0.3"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60"/>
      <c r="V44" s="25" t="s">
        <v>120</v>
      </c>
      <c r="W44" s="25" t="s">
        <v>121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</row>
    <row r="45" spans="2:41" ht="16.5" customHeight="1" x14ac:dyDescent="0.3"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59"/>
      <c r="V45" s="25" t="s">
        <v>122</v>
      </c>
      <c r="W45" s="25" t="s">
        <v>123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</row>
    <row r="46" spans="2:41" ht="16.5" customHeight="1" x14ac:dyDescent="0.3"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59"/>
      <c r="V46" s="25" t="s">
        <v>124</v>
      </c>
      <c r="W46" s="25" t="s">
        <v>125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</row>
    <row r="47" spans="2:41" ht="16.5" customHeight="1" x14ac:dyDescent="0.3">
      <c r="B47" s="1"/>
      <c r="C47" s="1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1"/>
      <c r="W47" s="1"/>
      <c r="X47" s="61"/>
      <c r="Y47" s="61"/>
      <c r="Z47" s="61"/>
      <c r="AA47" s="1"/>
      <c r="AB47" s="1"/>
      <c r="AC47" s="1"/>
      <c r="AD47" s="1"/>
      <c r="AE47" s="1"/>
      <c r="AF47" s="1"/>
      <c r="AG47" s="1"/>
      <c r="AH47" s="1"/>
      <c r="AI47" s="1"/>
    </row>
    <row r="48" spans="2:41" ht="16.5" customHeight="1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61"/>
      <c r="Y48" s="61"/>
      <c r="Z48" s="61"/>
      <c r="AA48" s="1"/>
      <c r="AB48" s="1"/>
      <c r="AC48" s="1"/>
      <c r="AD48" s="1"/>
      <c r="AE48" s="1"/>
      <c r="AF48" s="1"/>
      <c r="AG48" s="1"/>
      <c r="AH48" s="1"/>
      <c r="AI48" s="1"/>
    </row>
    <row r="49" spans="2:41" ht="16.5" customHeight="1" x14ac:dyDescent="0.2">
      <c r="B49" s="78" t="s">
        <v>15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78"/>
      <c r="AN49" s="78"/>
      <c r="AO49" s="78"/>
    </row>
    <row r="50" spans="2:41" ht="24.95" customHeight="1" x14ac:dyDescent="0.2">
      <c r="B50" s="46" t="s">
        <v>60</v>
      </c>
      <c r="C50" s="46" t="s">
        <v>61</v>
      </c>
      <c r="D50" s="46" t="s">
        <v>62</v>
      </c>
      <c r="E50" s="46" t="s">
        <v>63</v>
      </c>
      <c r="F50" s="46" t="s">
        <v>64</v>
      </c>
      <c r="G50" s="46" t="s">
        <v>65</v>
      </c>
      <c r="H50" s="46" t="s">
        <v>66</v>
      </c>
      <c r="I50" s="46" t="s">
        <v>67</v>
      </c>
      <c r="J50" s="46" t="s">
        <v>68</v>
      </c>
      <c r="K50" s="46" t="s">
        <v>69</v>
      </c>
      <c r="L50" s="46" t="s">
        <v>70</v>
      </c>
      <c r="M50" s="46" t="s">
        <v>71</v>
      </c>
      <c r="N50" s="46" t="s">
        <v>72</v>
      </c>
      <c r="O50" s="46" t="s">
        <v>73</v>
      </c>
      <c r="P50" s="46" t="s">
        <v>74</v>
      </c>
      <c r="Q50" s="46" t="s">
        <v>75</v>
      </c>
      <c r="R50" s="46" t="s">
        <v>76</v>
      </c>
      <c r="S50" s="46" t="s">
        <v>77</v>
      </c>
      <c r="T50" s="46" t="s">
        <v>78</v>
      </c>
      <c r="U50" s="46" t="s">
        <v>79</v>
      </c>
      <c r="V50" s="46" t="s">
        <v>60</v>
      </c>
      <c r="W50" s="46" t="s">
        <v>192</v>
      </c>
      <c r="X50" s="46" t="s">
        <v>62</v>
      </c>
      <c r="Y50" s="46" t="s">
        <v>63</v>
      </c>
      <c r="Z50" s="46" t="s">
        <v>64</v>
      </c>
      <c r="AA50" s="46" t="s">
        <v>65</v>
      </c>
      <c r="AB50" s="46" t="s">
        <v>66</v>
      </c>
      <c r="AC50" s="46" t="s">
        <v>67</v>
      </c>
      <c r="AD50" s="46" t="s">
        <v>68</v>
      </c>
      <c r="AE50" s="46" t="s">
        <v>69</v>
      </c>
      <c r="AF50" s="46" t="s">
        <v>70</v>
      </c>
      <c r="AG50" s="46" t="s">
        <v>71</v>
      </c>
      <c r="AH50" s="46" t="s">
        <v>72</v>
      </c>
      <c r="AI50" s="46" t="s">
        <v>73</v>
      </c>
      <c r="AJ50" s="46" t="s">
        <v>74</v>
      </c>
      <c r="AK50" s="46" t="s">
        <v>75</v>
      </c>
      <c r="AL50" s="46" t="s">
        <v>76</v>
      </c>
      <c r="AM50" s="46" t="s">
        <v>77</v>
      </c>
      <c r="AN50" s="46" t="s">
        <v>78</v>
      </c>
      <c r="AO50" s="46" t="s">
        <v>79</v>
      </c>
    </row>
    <row r="51" spans="2:41" ht="16.5" customHeight="1" x14ac:dyDescent="0.3">
      <c r="B51" s="25" t="s">
        <v>130</v>
      </c>
      <c r="C51" s="25" t="s">
        <v>131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1</v>
      </c>
      <c r="L51" s="25">
        <v>1</v>
      </c>
      <c r="M51" s="25">
        <v>0</v>
      </c>
      <c r="N51" s="25">
        <v>0</v>
      </c>
      <c r="O51" s="25">
        <v>4</v>
      </c>
      <c r="P51" s="25">
        <v>0</v>
      </c>
      <c r="Q51" s="25">
        <v>2</v>
      </c>
      <c r="R51" s="25">
        <v>0</v>
      </c>
      <c r="S51" s="25">
        <v>3</v>
      </c>
      <c r="T51" s="25">
        <v>5</v>
      </c>
      <c r="U51" s="58">
        <v>0</v>
      </c>
      <c r="V51" s="26" t="s">
        <v>126</v>
      </c>
      <c r="W51" s="26" t="s">
        <v>127</v>
      </c>
      <c r="X51" s="26">
        <v>999</v>
      </c>
      <c r="Y51" s="26">
        <v>850</v>
      </c>
      <c r="Z51" s="26">
        <v>1072</v>
      </c>
      <c r="AA51" s="26">
        <v>1074</v>
      </c>
      <c r="AB51" s="26">
        <v>1010</v>
      </c>
      <c r="AC51" s="26">
        <v>1237</v>
      </c>
      <c r="AD51" s="26">
        <v>1192</v>
      </c>
      <c r="AE51" s="26">
        <v>1580</v>
      </c>
      <c r="AF51" s="26">
        <v>946</v>
      </c>
      <c r="AG51" s="26">
        <v>883</v>
      </c>
      <c r="AH51" s="26">
        <v>1678</v>
      </c>
      <c r="AI51" s="26">
        <v>1679</v>
      </c>
      <c r="AJ51" s="26">
        <v>1554</v>
      </c>
      <c r="AK51" s="26">
        <v>1542</v>
      </c>
      <c r="AL51" s="26">
        <v>1656</v>
      </c>
      <c r="AM51" s="26">
        <v>1746</v>
      </c>
      <c r="AN51" s="26">
        <v>1826</v>
      </c>
      <c r="AO51" s="26">
        <v>2044</v>
      </c>
    </row>
    <row r="52" spans="2:41" ht="16.5" customHeight="1" x14ac:dyDescent="0.3">
      <c r="B52" s="25" t="s">
        <v>132</v>
      </c>
      <c r="C52" s="25" t="s">
        <v>133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60">
        <v>0</v>
      </c>
      <c r="V52" s="26" t="s">
        <v>128</v>
      </c>
      <c r="W52" s="26" t="s">
        <v>129</v>
      </c>
      <c r="X52" s="26">
        <v>-27</v>
      </c>
      <c r="Y52" s="26">
        <v>-226</v>
      </c>
      <c r="Z52" s="26">
        <v>-94</v>
      </c>
      <c r="AA52" s="26">
        <v>-37</v>
      </c>
      <c r="AB52" s="26">
        <v>-72</v>
      </c>
      <c r="AC52" s="26">
        <v>-67</v>
      </c>
      <c r="AD52" s="26">
        <v>-17</v>
      </c>
      <c r="AE52" s="26">
        <v>10</v>
      </c>
      <c r="AF52" s="26">
        <v>-57</v>
      </c>
      <c r="AG52" s="26">
        <v>-126</v>
      </c>
      <c r="AH52" s="26">
        <v>-16</v>
      </c>
      <c r="AI52" s="26">
        <v>-48</v>
      </c>
      <c r="AJ52" s="26">
        <v>-42</v>
      </c>
      <c r="AK52" s="26">
        <v>13</v>
      </c>
      <c r="AL52" s="26">
        <v>157</v>
      </c>
      <c r="AM52" s="26">
        <v>92</v>
      </c>
      <c r="AN52" s="26">
        <v>172</v>
      </c>
      <c r="AO52" s="26">
        <v>256</v>
      </c>
    </row>
    <row r="53" spans="2:41" ht="16.5" customHeight="1" x14ac:dyDescent="0.3">
      <c r="B53" s="25" t="s">
        <v>134</v>
      </c>
      <c r="C53" s="25" t="s">
        <v>135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60">
        <v>0</v>
      </c>
      <c r="V53" s="25" t="s">
        <v>130</v>
      </c>
      <c r="W53" s="25" t="s">
        <v>131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</row>
    <row r="54" spans="2:41" ht="16.5" customHeight="1" x14ac:dyDescent="0.3">
      <c r="B54" s="25" t="s">
        <v>136</v>
      </c>
      <c r="C54" s="25" t="s">
        <v>137</v>
      </c>
      <c r="D54" s="25">
        <v>261</v>
      </c>
      <c r="E54" s="25">
        <v>324</v>
      </c>
      <c r="F54" s="25">
        <v>382</v>
      </c>
      <c r="G54" s="25">
        <v>309</v>
      </c>
      <c r="H54" s="25">
        <v>502</v>
      </c>
      <c r="I54" s="25">
        <v>689</v>
      </c>
      <c r="J54" s="25">
        <v>484</v>
      </c>
      <c r="K54" s="25">
        <v>501</v>
      </c>
      <c r="L54" s="25">
        <v>415</v>
      </c>
      <c r="M54" s="25">
        <v>396</v>
      </c>
      <c r="N54" s="25">
        <v>473</v>
      </c>
      <c r="O54" s="25">
        <v>690</v>
      </c>
      <c r="P54" s="25">
        <v>737</v>
      </c>
      <c r="Q54" s="25">
        <v>659</v>
      </c>
      <c r="R54" s="25">
        <v>592</v>
      </c>
      <c r="S54" s="25">
        <v>548</v>
      </c>
      <c r="T54" s="25">
        <v>647</v>
      </c>
      <c r="U54" s="60">
        <v>640</v>
      </c>
      <c r="V54" s="25" t="s">
        <v>132</v>
      </c>
      <c r="W54" s="25" t="s">
        <v>133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</row>
    <row r="55" spans="2:41" ht="16.5" customHeight="1" x14ac:dyDescent="0.3">
      <c r="B55" s="25" t="s">
        <v>138</v>
      </c>
      <c r="C55" s="25" t="s">
        <v>139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60">
        <v>0</v>
      </c>
      <c r="V55" s="25" t="s">
        <v>134</v>
      </c>
      <c r="W55" s="25" t="s">
        <v>135</v>
      </c>
      <c r="X55" s="25">
        <v>261</v>
      </c>
      <c r="Y55" s="25">
        <v>324</v>
      </c>
      <c r="Z55" s="25">
        <v>382</v>
      </c>
      <c r="AA55" s="25">
        <v>309</v>
      </c>
      <c r="AB55" s="25">
        <v>502</v>
      </c>
      <c r="AC55" s="25">
        <v>689</v>
      </c>
      <c r="AD55" s="25">
        <v>484</v>
      </c>
      <c r="AE55" s="25">
        <v>501</v>
      </c>
      <c r="AF55" s="25">
        <v>415</v>
      </c>
      <c r="AG55" s="25">
        <v>396</v>
      </c>
      <c r="AH55" s="25">
        <v>473</v>
      </c>
      <c r="AI55" s="25">
        <v>690</v>
      </c>
      <c r="AJ55" s="25">
        <v>737</v>
      </c>
      <c r="AK55" s="25">
        <v>659</v>
      </c>
      <c r="AL55" s="25">
        <v>592</v>
      </c>
      <c r="AM55" s="25">
        <v>548</v>
      </c>
      <c r="AN55" s="25">
        <v>647</v>
      </c>
      <c r="AO55" s="25">
        <v>640</v>
      </c>
    </row>
    <row r="56" spans="2:41" ht="16.5" customHeight="1" x14ac:dyDescent="0.3">
      <c r="B56" s="25" t="s">
        <v>140</v>
      </c>
      <c r="C56" s="25" t="s">
        <v>141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60">
        <v>0</v>
      </c>
      <c r="V56" s="25" t="s">
        <v>205</v>
      </c>
      <c r="W56" s="25" t="s">
        <v>206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</row>
    <row r="57" spans="2:41" ht="16.5" customHeight="1" x14ac:dyDescent="0.3">
      <c r="B57" s="25" t="s">
        <v>142</v>
      </c>
      <c r="C57" s="25" t="s">
        <v>143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60">
        <v>0</v>
      </c>
      <c r="V57" s="25" t="s">
        <v>207</v>
      </c>
      <c r="W57" s="25" t="s">
        <v>208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</row>
    <row r="58" spans="2:41" ht="16.5" customHeight="1" x14ac:dyDescent="0.3">
      <c r="B58" s="25" t="s">
        <v>144</v>
      </c>
      <c r="C58" s="25" t="s">
        <v>145</v>
      </c>
      <c r="D58" s="25">
        <v>261</v>
      </c>
      <c r="E58" s="25">
        <v>324</v>
      </c>
      <c r="F58" s="25">
        <v>382</v>
      </c>
      <c r="G58" s="25">
        <v>309</v>
      </c>
      <c r="H58" s="25">
        <v>502</v>
      </c>
      <c r="I58" s="25">
        <v>689</v>
      </c>
      <c r="J58" s="25">
        <v>484</v>
      </c>
      <c r="K58" s="25">
        <v>501</v>
      </c>
      <c r="L58" s="25">
        <v>415</v>
      </c>
      <c r="M58" s="25">
        <v>396</v>
      </c>
      <c r="N58" s="25">
        <v>473</v>
      </c>
      <c r="O58" s="25">
        <v>690</v>
      </c>
      <c r="P58" s="25">
        <v>737</v>
      </c>
      <c r="Q58" s="25">
        <v>659</v>
      </c>
      <c r="R58" s="25">
        <v>592</v>
      </c>
      <c r="S58" s="25">
        <v>548</v>
      </c>
      <c r="T58" s="25">
        <v>647</v>
      </c>
      <c r="U58" s="60">
        <v>640</v>
      </c>
      <c r="V58" s="25" t="s">
        <v>144</v>
      </c>
      <c r="W58" s="25" t="s">
        <v>145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</row>
    <row r="59" spans="2:41" ht="16.5" customHeight="1" x14ac:dyDescent="0.3">
      <c r="B59" s="26" t="s">
        <v>146</v>
      </c>
      <c r="C59" s="26" t="s">
        <v>147</v>
      </c>
      <c r="D59" s="25">
        <v>10</v>
      </c>
      <c r="E59" s="25">
        <v>10</v>
      </c>
      <c r="F59" s="25">
        <v>12</v>
      </c>
      <c r="G59" s="25">
        <v>16</v>
      </c>
      <c r="H59" s="25">
        <v>18</v>
      </c>
      <c r="I59" s="25">
        <v>12</v>
      </c>
      <c r="J59" s="25">
        <v>12</v>
      </c>
      <c r="K59" s="25">
        <v>22</v>
      </c>
      <c r="L59" s="25">
        <v>21</v>
      </c>
      <c r="M59" s="25">
        <v>36</v>
      </c>
      <c r="N59" s="25">
        <v>91</v>
      </c>
      <c r="O59" s="25">
        <v>39</v>
      </c>
      <c r="P59" s="25">
        <v>31</v>
      </c>
      <c r="Q59" s="25">
        <v>32</v>
      </c>
      <c r="R59" s="25">
        <v>14</v>
      </c>
      <c r="S59" s="25">
        <v>32</v>
      </c>
      <c r="T59" s="25">
        <v>40</v>
      </c>
      <c r="U59" s="60">
        <v>68</v>
      </c>
      <c r="V59" s="26" t="s">
        <v>146</v>
      </c>
      <c r="W59" s="26" t="s">
        <v>147</v>
      </c>
      <c r="X59" s="26">
        <v>7547</v>
      </c>
      <c r="Y59" s="26">
        <v>6930</v>
      </c>
      <c r="Z59" s="26">
        <v>8297</v>
      </c>
      <c r="AA59" s="26">
        <v>6708</v>
      </c>
      <c r="AB59" s="26">
        <v>7973</v>
      </c>
      <c r="AC59" s="26">
        <v>10145</v>
      </c>
      <c r="AD59" s="26">
        <v>7830</v>
      </c>
      <c r="AE59" s="26">
        <v>12667</v>
      </c>
      <c r="AF59" s="26">
        <v>7528</v>
      </c>
      <c r="AG59" s="26">
        <v>6724</v>
      </c>
      <c r="AH59" s="26">
        <v>11835</v>
      </c>
      <c r="AI59" s="26">
        <v>12656</v>
      </c>
      <c r="AJ59" s="26">
        <v>12638</v>
      </c>
      <c r="AK59" s="26">
        <v>12103</v>
      </c>
      <c r="AL59" s="26">
        <v>14460</v>
      </c>
      <c r="AM59" s="26">
        <v>13791</v>
      </c>
      <c r="AN59" s="26">
        <v>15991</v>
      </c>
      <c r="AO59" s="26">
        <v>14755</v>
      </c>
    </row>
    <row r="60" spans="2:41" ht="16.5" customHeight="1" x14ac:dyDescent="0.3">
      <c r="B60" s="25" t="s">
        <v>148</v>
      </c>
      <c r="C60" s="25" t="s">
        <v>149</v>
      </c>
      <c r="D60" s="25">
        <v>9</v>
      </c>
      <c r="E60" s="25">
        <v>8</v>
      </c>
      <c r="F60" s="25">
        <v>11</v>
      </c>
      <c r="G60" s="25">
        <v>13</v>
      </c>
      <c r="H60" s="25">
        <v>9</v>
      </c>
      <c r="I60" s="25">
        <v>11</v>
      </c>
      <c r="J60" s="25">
        <v>11</v>
      </c>
      <c r="K60" s="25">
        <v>21</v>
      </c>
      <c r="L60" s="25">
        <v>20</v>
      </c>
      <c r="M60" s="25">
        <v>36</v>
      </c>
      <c r="N60" s="25">
        <v>90</v>
      </c>
      <c r="O60" s="25">
        <v>39</v>
      </c>
      <c r="P60" s="25">
        <v>30</v>
      </c>
      <c r="Q60" s="25">
        <v>32</v>
      </c>
      <c r="R60" s="25">
        <v>13</v>
      </c>
      <c r="S60" s="25">
        <v>32</v>
      </c>
      <c r="T60" s="25">
        <v>39</v>
      </c>
      <c r="U60" s="60">
        <v>68</v>
      </c>
      <c r="V60" s="25" t="s">
        <v>148</v>
      </c>
      <c r="W60" s="25" t="s">
        <v>149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</row>
    <row r="61" spans="2:41" ht="16.5" customHeight="1" x14ac:dyDescent="0.3">
      <c r="B61" s="25" t="s">
        <v>150</v>
      </c>
      <c r="C61" s="25" t="s">
        <v>151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60">
        <v>0</v>
      </c>
      <c r="V61" s="25" t="s">
        <v>209</v>
      </c>
      <c r="W61" s="25" t="s">
        <v>210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</row>
    <row r="62" spans="2:41" ht="16.5" customHeight="1" x14ac:dyDescent="0.3">
      <c r="B62" s="25" t="s">
        <v>152</v>
      </c>
      <c r="C62" s="25" t="s">
        <v>153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60">
        <v>0</v>
      </c>
      <c r="V62" s="25" t="s">
        <v>150</v>
      </c>
      <c r="W62" s="25" t="s">
        <v>151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</row>
    <row r="63" spans="2:41" ht="16.5" customHeight="1" x14ac:dyDescent="0.3">
      <c r="B63" s="25" t="s">
        <v>154</v>
      </c>
      <c r="C63" s="25" t="s">
        <v>155</v>
      </c>
      <c r="D63" s="25">
        <v>1</v>
      </c>
      <c r="E63" s="25">
        <v>2</v>
      </c>
      <c r="F63" s="25">
        <v>1</v>
      </c>
      <c r="G63" s="25">
        <v>3</v>
      </c>
      <c r="H63" s="25">
        <v>9</v>
      </c>
      <c r="I63" s="25">
        <v>1</v>
      </c>
      <c r="J63" s="25">
        <v>1</v>
      </c>
      <c r="K63" s="25">
        <v>1</v>
      </c>
      <c r="L63" s="25">
        <v>1</v>
      </c>
      <c r="M63" s="25">
        <v>0</v>
      </c>
      <c r="N63" s="25">
        <v>1</v>
      </c>
      <c r="O63" s="25">
        <v>0</v>
      </c>
      <c r="P63" s="25">
        <v>1</v>
      </c>
      <c r="Q63" s="25">
        <v>0</v>
      </c>
      <c r="R63" s="25">
        <v>1</v>
      </c>
      <c r="S63" s="25">
        <v>0</v>
      </c>
      <c r="T63" s="25">
        <v>1</v>
      </c>
      <c r="U63" s="60">
        <v>0</v>
      </c>
      <c r="V63" s="25" t="s">
        <v>152</v>
      </c>
      <c r="W63" s="25" t="s">
        <v>153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</row>
    <row r="64" spans="2:41" ht="16.5" customHeight="1" x14ac:dyDescent="0.3">
      <c r="B64" s="25" t="s">
        <v>156</v>
      </c>
      <c r="C64" s="25" t="s">
        <v>157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60">
        <v>0</v>
      </c>
      <c r="V64" s="25" t="s">
        <v>154</v>
      </c>
      <c r="W64" s="25" t="s">
        <v>155</v>
      </c>
      <c r="X64" s="25">
        <v>7547</v>
      </c>
      <c r="Y64" s="25">
        <v>6930</v>
      </c>
      <c r="Z64" s="25">
        <v>8297</v>
      </c>
      <c r="AA64" s="25">
        <v>6708</v>
      </c>
      <c r="AB64" s="25">
        <v>7973</v>
      </c>
      <c r="AC64" s="25">
        <v>10145</v>
      </c>
      <c r="AD64" s="25">
        <v>7830</v>
      </c>
      <c r="AE64" s="25">
        <v>12667</v>
      </c>
      <c r="AF64" s="25">
        <v>7528</v>
      </c>
      <c r="AG64" s="25">
        <v>6724</v>
      </c>
      <c r="AH64" s="25">
        <v>11835</v>
      </c>
      <c r="AI64" s="25">
        <v>12656</v>
      </c>
      <c r="AJ64" s="25">
        <v>12638</v>
      </c>
      <c r="AK64" s="25">
        <v>12103</v>
      </c>
      <c r="AL64" s="25">
        <v>14460</v>
      </c>
      <c r="AM64" s="25">
        <v>13791</v>
      </c>
      <c r="AN64" s="25">
        <v>15991</v>
      </c>
      <c r="AO64" s="25">
        <v>14755</v>
      </c>
    </row>
    <row r="65" spans="2:41" ht="16.5" customHeight="1" x14ac:dyDescent="0.3">
      <c r="B65" s="25" t="s">
        <v>158</v>
      </c>
      <c r="C65" s="25" t="s">
        <v>159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60">
        <v>0</v>
      </c>
      <c r="V65" s="25" t="s">
        <v>156</v>
      </c>
      <c r="W65" s="25" t="s">
        <v>157</v>
      </c>
      <c r="X65" s="25">
        <v>5892</v>
      </c>
      <c r="Y65" s="25">
        <v>2886</v>
      </c>
      <c r="Z65" s="25">
        <v>3747</v>
      </c>
      <c r="AA65" s="25">
        <v>1062</v>
      </c>
      <c r="AB65" s="25">
        <v>3650</v>
      </c>
      <c r="AC65" s="25">
        <v>4190</v>
      </c>
      <c r="AD65" s="25">
        <v>1457</v>
      </c>
      <c r="AE65" s="25">
        <v>5847</v>
      </c>
      <c r="AF65" s="25">
        <v>3629</v>
      </c>
      <c r="AG65" s="25">
        <v>2290</v>
      </c>
      <c r="AH65" s="25">
        <v>6513</v>
      </c>
      <c r="AI65" s="25">
        <v>7413</v>
      </c>
      <c r="AJ65" s="25">
        <v>6575</v>
      </c>
      <c r="AK65" s="25">
        <v>4116</v>
      </c>
      <c r="AL65" s="25">
        <v>5354</v>
      </c>
      <c r="AM65" s="25">
        <v>2283</v>
      </c>
      <c r="AN65" s="25">
        <v>4702</v>
      </c>
      <c r="AO65" s="25">
        <v>2908</v>
      </c>
    </row>
    <row r="66" spans="2:41" ht="16.5" customHeight="1" x14ac:dyDescent="0.3">
      <c r="B66" s="25" t="s">
        <v>160</v>
      </c>
      <c r="C66" s="25" t="s">
        <v>161</v>
      </c>
      <c r="D66" s="25">
        <v>1</v>
      </c>
      <c r="E66" s="25">
        <v>2</v>
      </c>
      <c r="F66" s="25">
        <v>1</v>
      </c>
      <c r="G66" s="25">
        <v>3</v>
      </c>
      <c r="H66" s="25">
        <v>9</v>
      </c>
      <c r="I66" s="25">
        <v>1</v>
      </c>
      <c r="J66" s="25">
        <v>1</v>
      </c>
      <c r="K66" s="25">
        <v>1</v>
      </c>
      <c r="L66" s="25">
        <v>1</v>
      </c>
      <c r="M66" s="25">
        <v>0</v>
      </c>
      <c r="N66" s="25">
        <v>1</v>
      </c>
      <c r="O66" s="25">
        <v>0</v>
      </c>
      <c r="P66" s="25">
        <v>1</v>
      </c>
      <c r="Q66" s="25">
        <v>0</v>
      </c>
      <c r="R66" s="25">
        <v>1</v>
      </c>
      <c r="S66" s="25">
        <v>0</v>
      </c>
      <c r="T66" s="25">
        <v>1</v>
      </c>
      <c r="U66" s="60">
        <v>0</v>
      </c>
      <c r="V66" s="25" t="s">
        <v>158</v>
      </c>
      <c r="W66" s="25" t="s">
        <v>159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0</v>
      </c>
      <c r="AO66" s="25">
        <v>0</v>
      </c>
    </row>
    <row r="67" spans="2:41" ht="16.5" customHeight="1" x14ac:dyDescent="0.3">
      <c r="B67" s="26" t="s">
        <v>162</v>
      </c>
      <c r="C67" s="26" t="s">
        <v>163</v>
      </c>
      <c r="D67" s="26">
        <v>8536</v>
      </c>
      <c r="E67" s="26">
        <v>7770</v>
      </c>
      <c r="F67" s="26">
        <v>9357</v>
      </c>
      <c r="G67" s="26">
        <v>7766</v>
      </c>
      <c r="H67" s="26">
        <v>8965</v>
      </c>
      <c r="I67" s="26">
        <v>11370</v>
      </c>
      <c r="J67" s="26">
        <v>9010</v>
      </c>
      <c r="K67" s="26">
        <v>14224</v>
      </c>
      <c r="L67" s="26">
        <v>8452</v>
      </c>
      <c r="M67" s="26">
        <v>7571</v>
      </c>
      <c r="N67" s="26">
        <v>13422</v>
      </c>
      <c r="O67" s="26">
        <v>14292</v>
      </c>
      <c r="P67" s="26">
        <v>14161</v>
      </c>
      <c r="Q67" s="26">
        <v>13611</v>
      </c>
      <c r="R67" s="26">
        <v>16102</v>
      </c>
      <c r="S67" s="26">
        <v>15502</v>
      </c>
      <c r="T67" s="26">
        <v>17772</v>
      </c>
      <c r="U67" s="59">
        <v>16731</v>
      </c>
      <c r="V67" s="25" t="s">
        <v>160</v>
      </c>
      <c r="W67" s="25" t="s">
        <v>161</v>
      </c>
      <c r="X67" s="25">
        <v>1655</v>
      </c>
      <c r="Y67" s="25">
        <v>4044</v>
      </c>
      <c r="Z67" s="25">
        <v>4550</v>
      </c>
      <c r="AA67" s="25">
        <v>5646</v>
      </c>
      <c r="AB67" s="25">
        <v>4323</v>
      </c>
      <c r="AC67" s="25">
        <v>5955</v>
      </c>
      <c r="AD67" s="25">
        <v>6373</v>
      </c>
      <c r="AE67" s="25">
        <v>6820</v>
      </c>
      <c r="AF67" s="25">
        <v>3899</v>
      </c>
      <c r="AG67" s="25">
        <v>4434</v>
      </c>
      <c r="AH67" s="25">
        <v>5322</v>
      </c>
      <c r="AI67" s="25">
        <v>5243</v>
      </c>
      <c r="AJ67" s="25">
        <v>6063</v>
      </c>
      <c r="AK67" s="25">
        <v>7987</v>
      </c>
      <c r="AL67" s="25">
        <v>9106</v>
      </c>
      <c r="AM67" s="25">
        <v>11508</v>
      </c>
      <c r="AN67" s="25">
        <v>11289</v>
      </c>
      <c r="AO67" s="25">
        <v>11847</v>
      </c>
    </row>
    <row r="68" spans="2:41" ht="16.5" customHeight="1" x14ac:dyDescent="0.3">
      <c r="B68" s="26" t="s">
        <v>164</v>
      </c>
      <c r="C68" s="26" t="s">
        <v>165</v>
      </c>
      <c r="D68" s="26">
        <v>7510</v>
      </c>
      <c r="E68" s="26">
        <v>6694</v>
      </c>
      <c r="F68" s="26">
        <v>8191</v>
      </c>
      <c r="G68" s="26">
        <v>6655</v>
      </c>
      <c r="H68" s="26">
        <v>7883</v>
      </c>
      <c r="I68" s="26">
        <v>10066</v>
      </c>
      <c r="J68" s="26">
        <v>7801</v>
      </c>
      <c r="K68" s="26">
        <v>12654</v>
      </c>
      <c r="L68" s="26">
        <v>7449</v>
      </c>
      <c r="M68" s="26">
        <v>6562</v>
      </c>
      <c r="N68" s="26">
        <v>11728</v>
      </c>
      <c r="O68" s="26">
        <v>12565</v>
      </c>
      <c r="P68" s="26">
        <v>12565</v>
      </c>
      <c r="Q68" s="26">
        <v>12082</v>
      </c>
      <c r="R68" s="26">
        <v>14603</v>
      </c>
      <c r="S68" s="26">
        <v>13848</v>
      </c>
      <c r="T68" s="26">
        <v>16118</v>
      </c>
      <c r="U68" s="59">
        <v>14943</v>
      </c>
      <c r="V68" s="25"/>
      <c r="W68" s="25"/>
      <c r="X68" s="61"/>
      <c r="Y68" s="61"/>
      <c r="Z68" s="61"/>
      <c r="AA68" s="1"/>
      <c r="AB68" s="1"/>
      <c r="AC68" s="26"/>
      <c r="AD68" s="1"/>
      <c r="AE68" s="1"/>
      <c r="AF68" s="1"/>
      <c r="AG68" s="1"/>
      <c r="AH68" s="1"/>
      <c r="AI68" s="1"/>
      <c r="AJ68" s="26"/>
      <c r="AK68" s="26"/>
      <c r="AL68" s="26"/>
      <c r="AM68" s="26"/>
      <c r="AN68" s="26"/>
      <c r="AO68" s="26"/>
    </row>
    <row r="69" spans="2:41" ht="16.5" customHeight="1" x14ac:dyDescent="0.3">
      <c r="B69" s="1"/>
      <c r="C69" s="1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1"/>
      <c r="T69" s="1"/>
      <c r="U69" s="1"/>
      <c r="V69" s="1"/>
      <c r="W69" s="1"/>
      <c r="X69" s="61"/>
      <c r="Y69" s="61"/>
      <c r="Z69" s="61"/>
      <c r="AA69" s="1"/>
      <c r="AB69" s="1"/>
      <c r="AC69" s="1"/>
      <c r="AD69" s="1"/>
      <c r="AE69" s="1"/>
      <c r="AF69" s="1"/>
      <c r="AG69" s="1"/>
      <c r="AH69" s="1"/>
      <c r="AI69" s="1"/>
    </row>
    <row r="70" spans="2:41" ht="16.5" customHeight="1" x14ac:dyDescent="0.3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61"/>
      <c r="Y70" s="61"/>
      <c r="Z70" s="61"/>
      <c r="AA70" s="1"/>
      <c r="AB70" s="1"/>
      <c r="AC70" s="1"/>
      <c r="AD70" s="1"/>
      <c r="AE70" s="1"/>
      <c r="AF70" s="1"/>
      <c r="AG70" s="1"/>
      <c r="AH70" s="1"/>
      <c r="AI70" s="1"/>
    </row>
    <row r="71" spans="2:41" ht="16.5" customHeight="1" x14ac:dyDescent="0.2">
      <c r="B71" s="78" t="s">
        <v>16</v>
      </c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</row>
    <row r="72" spans="2:41" ht="24.95" customHeight="1" x14ac:dyDescent="0.2">
      <c r="B72" s="46" t="s">
        <v>60</v>
      </c>
      <c r="C72" s="46" t="s">
        <v>61</v>
      </c>
      <c r="D72" s="46" t="s">
        <v>62</v>
      </c>
      <c r="E72" s="46" t="s">
        <v>63</v>
      </c>
      <c r="F72" s="46" t="s">
        <v>64</v>
      </c>
      <c r="G72" s="46" t="s">
        <v>65</v>
      </c>
      <c r="H72" s="46" t="s">
        <v>66</v>
      </c>
      <c r="I72" s="46" t="s">
        <v>67</v>
      </c>
      <c r="J72" s="46" t="s">
        <v>68</v>
      </c>
      <c r="K72" s="46" t="s">
        <v>69</v>
      </c>
      <c r="L72" s="46" t="s">
        <v>70</v>
      </c>
      <c r="M72" s="46" t="s">
        <v>71</v>
      </c>
      <c r="N72" s="46" t="s">
        <v>72</v>
      </c>
      <c r="O72" s="46" t="s">
        <v>73</v>
      </c>
      <c r="P72" s="46" t="s">
        <v>74</v>
      </c>
      <c r="Q72" s="46" t="s">
        <v>75</v>
      </c>
      <c r="R72" s="46" t="s">
        <v>76</v>
      </c>
      <c r="S72" s="46" t="s">
        <v>77</v>
      </c>
      <c r="T72" s="46" t="s">
        <v>78</v>
      </c>
      <c r="U72" s="46" t="s">
        <v>79</v>
      </c>
      <c r="V72" s="46" t="s">
        <v>60</v>
      </c>
      <c r="W72" s="46" t="s">
        <v>192</v>
      </c>
      <c r="X72" s="46" t="s">
        <v>62</v>
      </c>
      <c r="Y72" s="46" t="s">
        <v>63</v>
      </c>
      <c r="Z72" s="46" t="s">
        <v>64</v>
      </c>
      <c r="AA72" s="46" t="s">
        <v>65</v>
      </c>
      <c r="AB72" s="46" t="s">
        <v>66</v>
      </c>
      <c r="AC72" s="46" t="s">
        <v>67</v>
      </c>
      <c r="AD72" s="46" t="s">
        <v>68</v>
      </c>
      <c r="AE72" s="46" t="s">
        <v>69</v>
      </c>
      <c r="AF72" s="46" t="s">
        <v>70</v>
      </c>
      <c r="AG72" s="46" t="s">
        <v>71</v>
      </c>
      <c r="AH72" s="46" t="s">
        <v>72</v>
      </c>
      <c r="AI72" s="46" t="s">
        <v>73</v>
      </c>
      <c r="AJ72" s="46" t="s">
        <v>74</v>
      </c>
      <c r="AK72" s="46" t="s">
        <v>75</v>
      </c>
      <c r="AL72" s="46" t="s">
        <v>76</v>
      </c>
      <c r="AM72" s="46" t="s">
        <v>77</v>
      </c>
      <c r="AN72" s="46" t="s">
        <v>78</v>
      </c>
      <c r="AO72" s="46" t="s">
        <v>79</v>
      </c>
    </row>
    <row r="73" spans="2:41" ht="16.5" customHeight="1" x14ac:dyDescent="0.3">
      <c r="B73" s="25" t="s">
        <v>166</v>
      </c>
      <c r="C73" s="25" t="s">
        <v>167</v>
      </c>
      <c r="D73" s="25">
        <v>7657</v>
      </c>
      <c r="E73" s="25">
        <v>7680</v>
      </c>
      <c r="F73" s="25">
        <v>8799</v>
      </c>
      <c r="G73" s="25">
        <v>7160</v>
      </c>
      <c r="H73" s="25">
        <v>7295</v>
      </c>
      <c r="I73" s="25">
        <v>8932</v>
      </c>
      <c r="J73" s="25">
        <v>7787</v>
      </c>
      <c r="K73" s="25">
        <v>10160</v>
      </c>
      <c r="L73" s="25">
        <v>7619</v>
      </c>
      <c r="M73" s="25">
        <v>7755</v>
      </c>
      <c r="N73" s="25">
        <v>12354</v>
      </c>
      <c r="O73" s="25">
        <v>13946</v>
      </c>
      <c r="P73" s="25">
        <v>14172</v>
      </c>
      <c r="Q73" s="25">
        <v>12932</v>
      </c>
      <c r="R73" s="25">
        <v>13135</v>
      </c>
      <c r="S73" s="25">
        <v>14434</v>
      </c>
      <c r="T73" s="25">
        <v>14407</v>
      </c>
      <c r="U73" s="58">
        <v>13411</v>
      </c>
      <c r="V73" s="26" t="s">
        <v>162</v>
      </c>
      <c r="W73" s="26" t="s">
        <v>163</v>
      </c>
      <c r="X73" s="26">
        <v>8536</v>
      </c>
      <c r="Y73" s="26">
        <v>7770</v>
      </c>
      <c r="Z73" s="26">
        <v>9357</v>
      </c>
      <c r="AA73" s="26">
        <v>7766</v>
      </c>
      <c r="AB73" s="26">
        <v>8965</v>
      </c>
      <c r="AC73" s="26">
        <v>11370</v>
      </c>
      <c r="AD73" s="26">
        <v>9010</v>
      </c>
      <c r="AE73" s="26">
        <v>14224</v>
      </c>
      <c r="AF73" s="26">
        <v>8452</v>
      </c>
      <c r="AG73" s="26">
        <v>7571</v>
      </c>
      <c r="AH73" s="26">
        <v>13422</v>
      </c>
      <c r="AI73" s="26">
        <v>14292</v>
      </c>
      <c r="AJ73" s="26">
        <v>14161</v>
      </c>
      <c r="AK73" s="26">
        <v>13611</v>
      </c>
      <c r="AL73" s="26">
        <v>16102</v>
      </c>
      <c r="AM73" s="26">
        <v>15502</v>
      </c>
      <c r="AN73" s="26">
        <v>17772</v>
      </c>
      <c r="AO73" s="26">
        <v>16731</v>
      </c>
    </row>
    <row r="74" spans="2:41" ht="16.5" customHeight="1" x14ac:dyDescent="0.2">
      <c r="B74" s="26" t="s">
        <v>168</v>
      </c>
      <c r="C74" s="26" t="s">
        <v>169</v>
      </c>
      <c r="D74" s="26">
        <v>879</v>
      </c>
      <c r="E74" s="26">
        <v>90</v>
      </c>
      <c r="F74" s="26">
        <v>558</v>
      </c>
      <c r="G74" s="26">
        <v>606</v>
      </c>
      <c r="H74" s="26">
        <v>1670</v>
      </c>
      <c r="I74" s="26">
        <v>2438</v>
      </c>
      <c r="J74" s="26">
        <v>1223</v>
      </c>
      <c r="K74" s="26">
        <v>4064</v>
      </c>
      <c r="L74" s="26">
        <v>833</v>
      </c>
      <c r="M74" s="26">
        <v>-184</v>
      </c>
      <c r="N74" s="26">
        <v>1068</v>
      </c>
      <c r="O74" s="26">
        <v>346</v>
      </c>
      <c r="P74" s="26">
        <v>-11</v>
      </c>
      <c r="Q74" s="26">
        <v>679</v>
      </c>
      <c r="R74" s="26">
        <v>2967</v>
      </c>
      <c r="S74" s="26">
        <v>1068</v>
      </c>
      <c r="T74" s="26">
        <v>3365</v>
      </c>
      <c r="U74" s="59">
        <v>3320</v>
      </c>
      <c r="V74" s="26" t="s">
        <v>164</v>
      </c>
      <c r="W74" s="26" t="s">
        <v>165</v>
      </c>
      <c r="X74" s="26">
        <v>7510</v>
      </c>
      <c r="Y74" s="26">
        <v>6694</v>
      </c>
      <c r="Z74" s="26">
        <v>8191</v>
      </c>
      <c r="AA74" s="26">
        <v>6655</v>
      </c>
      <c r="AB74" s="26">
        <v>7883</v>
      </c>
      <c r="AC74" s="26">
        <v>10066</v>
      </c>
      <c r="AD74" s="26">
        <v>7801</v>
      </c>
      <c r="AE74" s="26">
        <v>12654</v>
      </c>
      <c r="AF74" s="26">
        <v>7449</v>
      </c>
      <c r="AG74" s="26">
        <v>6562</v>
      </c>
      <c r="AH74" s="26">
        <v>11728</v>
      </c>
      <c r="AI74" s="26">
        <v>12565</v>
      </c>
      <c r="AJ74" s="26">
        <v>12565</v>
      </c>
      <c r="AK74" s="26">
        <v>12082</v>
      </c>
      <c r="AL74" s="26">
        <v>14603</v>
      </c>
      <c r="AM74" s="26">
        <v>13848</v>
      </c>
      <c r="AN74" s="26">
        <v>16118</v>
      </c>
      <c r="AO74" s="26">
        <v>14943</v>
      </c>
    </row>
    <row r="75" spans="2:41" ht="16.5" customHeight="1" x14ac:dyDescent="0.3">
      <c r="B75" s="26" t="s">
        <v>170</v>
      </c>
      <c r="C75" s="26" t="s">
        <v>171</v>
      </c>
      <c r="D75" s="26">
        <v>-147</v>
      </c>
      <c r="E75" s="26">
        <v>-986</v>
      </c>
      <c r="F75" s="26">
        <v>-608</v>
      </c>
      <c r="G75" s="26">
        <v>-505</v>
      </c>
      <c r="H75" s="26">
        <v>588</v>
      </c>
      <c r="I75" s="26">
        <v>1134</v>
      </c>
      <c r="J75" s="26">
        <v>14</v>
      </c>
      <c r="K75" s="26">
        <v>2494</v>
      </c>
      <c r="L75" s="26">
        <v>-170</v>
      </c>
      <c r="M75" s="26">
        <v>-1193</v>
      </c>
      <c r="N75" s="26">
        <v>-626</v>
      </c>
      <c r="O75" s="26">
        <v>-1381</v>
      </c>
      <c r="P75" s="26">
        <v>-1607</v>
      </c>
      <c r="Q75" s="26">
        <v>-850</v>
      </c>
      <c r="R75" s="26">
        <v>1468</v>
      </c>
      <c r="S75" s="26">
        <v>-586</v>
      </c>
      <c r="T75" s="26">
        <v>1711</v>
      </c>
      <c r="U75" s="59">
        <v>1532</v>
      </c>
      <c r="V75" s="25" t="s">
        <v>166</v>
      </c>
      <c r="W75" s="25" t="s">
        <v>167</v>
      </c>
      <c r="X75" s="65">
        <v>0</v>
      </c>
      <c r="Y75" s="65">
        <v>0</v>
      </c>
      <c r="Z75" s="65">
        <v>0</v>
      </c>
      <c r="AA75" s="65">
        <v>0</v>
      </c>
      <c r="AB75" s="65">
        <v>0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</row>
    <row r="76" spans="2:41" ht="16.5" customHeight="1" x14ac:dyDescent="0.3">
      <c r="B76" s="1"/>
      <c r="C76" s="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25"/>
      <c r="W76" s="25"/>
      <c r="X76" s="61"/>
      <c r="Y76" s="61"/>
      <c r="Z76" s="61"/>
      <c r="AA76" s="1"/>
      <c r="AB76" s="1"/>
      <c r="AC76" s="1"/>
      <c r="AD76" s="1"/>
      <c r="AE76" s="1"/>
      <c r="AF76" s="1"/>
      <c r="AG76" s="1"/>
      <c r="AH76" s="1"/>
      <c r="AI76" s="1"/>
    </row>
    <row r="77" spans="2:41" ht="16.5" customHeight="1" x14ac:dyDescent="0.3">
      <c r="B77" s="25"/>
      <c r="C77" s="25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25"/>
      <c r="W77" s="25"/>
      <c r="X77" s="25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</row>
    <row r="78" spans="2:41" ht="16.5" customHeight="1" x14ac:dyDescent="0.2">
      <c r="B78" s="78" t="s">
        <v>17</v>
      </c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</row>
    <row r="79" spans="2:41" ht="24.95" customHeight="1" x14ac:dyDescent="0.2">
      <c r="B79" s="46" t="s">
        <v>60</v>
      </c>
      <c r="C79" s="46" t="s">
        <v>61</v>
      </c>
      <c r="D79" s="46" t="s">
        <v>62</v>
      </c>
      <c r="E79" s="46" t="s">
        <v>63</v>
      </c>
      <c r="F79" s="46" t="s">
        <v>64</v>
      </c>
      <c r="G79" s="46" t="s">
        <v>65</v>
      </c>
      <c r="H79" s="46" t="s">
        <v>66</v>
      </c>
      <c r="I79" s="46" t="s">
        <v>67</v>
      </c>
      <c r="J79" s="46" t="s">
        <v>68</v>
      </c>
      <c r="K79" s="46" t="s">
        <v>69</v>
      </c>
      <c r="L79" s="46" t="s">
        <v>70</v>
      </c>
      <c r="M79" s="46" t="s">
        <v>71</v>
      </c>
      <c r="N79" s="46" t="s">
        <v>72</v>
      </c>
      <c r="O79" s="46" t="s">
        <v>73</v>
      </c>
      <c r="P79" s="46" t="s">
        <v>74</v>
      </c>
      <c r="Q79" s="46" t="s">
        <v>75</v>
      </c>
      <c r="R79" s="46" t="s">
        <v>76</v>
      </c>
      <c r="S79" s="46" t="s">
        <v>77</v>
      </c>
      <c r="T79" s="46" t="s">
        <v>78</v>
      </c>
      <c r="U79" s="46" t="s">
        <v>79</v>
      </c>
      <c r="V79" s="46" t="s">
        <v>60</v>
      </c>
      <c r="W79" s="46" t="s">
        <v>192</v>
      </c>
      <c r="X79" s="46" t="s">
        <v>62</v>
      </c>
      <c r="Y79" s="46" t="s">
        <v>63</v>
      </c>
      <c r="Z79" s="46" t="s">
        <v>64</v>
      </c>
      <c r="AA79" s="46" t="s">
        <v>65</v>
      </c>
      <c r="AB79" s="46" t="s">
        <v>66</v>
      </c>
      <c r="AC79" s="46" t="s">
        <v>67</v>
      </c>
      <c r="AD79" s="46" t="s">
        <v>68</v>
      </c>
      <c r="AE79" s="46" t="s">
        <v>69</v>
      </c>
      <c r="AF79" s="46" t="s">
        <v>70</v>
      </c>
      <c r="AG79" s="46" t="s">
        <v>71</v>
      </c>
      <c r="AH79" s="46" t="s">
        <v>72</v>
      </c>
      <c r="AI79" s="46" t="s">
        <v>73</v>
      </c>
      <c r="AJ79" s="46" t="s">
        <v>74</v>
      </c>
      <c r="AK79" s="46" t="s">
        <v>75</v>
      </c>
      <c r="AL79" s="46" t="s">
        <v>76</v>
      </c>
      <c r="AM79" s="46" t="s">
        <v>77</v>
      </c>
      <c r="AN79" s="46" t="s">
        <v>78</v>
      </c>
      <c r="AO79" s="46" t="s">
        <v>79</v>
      </c>
    </row>
    <row r="80" spans="2:41" ht="16.5" customHeight="1" x14ac:dyDescent="0.3">
      <c r="B80" s="25" t="s">
        <v>172</v>
      </c>
      <c r="C80" s="25" t="s">
        <v>173</v>
      </c>
      <c r="D80" s="25">
        <v>7657</v>
      </c>
      <c r="E80" s="25">
        <v>7680</v>
      </c>
      <c r="F80" s="25">
        <v>8799</v>
      </c>
      <c r="G80" s="25">
        <v>7160</v>
      </c>
      <c r="H80" s="25">
        <v>7295</v>
      </c>
      <c r="I80" s="25">
        <v>8932</v>
      </c>
      <c r="J80" s="25">
        <v>7787</v>
      </c>
      <c r="K80" s="25">
        <v>10160</v>
      </c>
      <c r="L80" s="25">
        <v>7619</v>
      </c>
      <c r="M80" s="25">
        <v>7755</v>
      </c>
      <c r="N80" s="25">
        <v>12354</v>
      </c>
      <c r="O80" s="25">
        <v>13946</v>
      </c>
      <c r="P80" s="25">
        <v>14172</v>
      </c>
      <c r="Q80" s="25">
        <v>12932</v>
      </c>
      <c r="R80" s="25">
        <v>13135</v>
      </c>
      <c r="S80" s="25">
        <v>14434</v>
      </c>
      <c r="T80" s="25">
        <v>14407</v>
      </c>
      <c r="U80" s="58">
        <v>13411</v>
      </c>
      <c r="V80" s="26" t="s">
        <v>162</v>
      </c>
      <c r="W80" s="26" t="s">
        <v>163</v>
      </c>
      <c r="X80" s="26">
        <v>8536</v>
      </c>
      <c r="Y80" s="26">
        <v>7770</v>
      </c>
      <c r="Z80" s="26">
        <v>9357</v>
      </c>
      <c r="AA80" s="26">
        <v>7766</v>
      </c>
      <c r="AB80" s="26">
        <v>8965</v>
      </c>
      <c r="AC80" s="26">
        <v>11370</v>
      </c>
      <c r="AD80" s="26">
        <v>9010</v>
      </c>
      <c r="AE80" s="26">
        <v>14224</v>
      </c>
      <c r="AF80" s="26">
        <v>8452</v>
      </c>
      <c r="AG80" s="26">
        <v>7571</v>
      </c>
      <c r="AH80" s="26">
        <v>13422</v>
      </c>
      <c r="AI80" s="26">
        <v>14292</v>
      </c>
      <c r="AJ80" s="26">
        <v>14161</v>
      </c>
      <c r="AK80" s="26">
        <v>13611</v>
      </c>
      <c r="AL80" s="26">
        <v>16102</v>
      </c>
      <c r="AM80" s="26">
        <v>15502</v>
      </c>
      <c r="AN80" s="26">
        <v>17772</v>
      </c>
      <c r="AO80" s="26">
        <v>16731</v>
      </c>
    </row>
    <row r="81" spans="2:41" ht="16.5" customHeight="1" x14ac:dyDescent="0.3">
      <c r="B81" s="25" t="s">
        <v>174</v>
      </c>
      <c r="C81" s="25" t="s">
        <v>175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60">
        <v>0</v>
      </c>
      <c r="V81" s="26" t="s">
        <v>164</v>
      </c>
      <c r="W81" s="26" t="s">
        <v>165</v>
      </c>
      <c r="X81" s="26">
        <v>7510</v>
      </c>
      <c r="Y81" s="26">
        <v>6694</v>
      </c>
      <c r="Z81" s="26">
        <v>8191</v>
      </c>
      <c r="AA81" s="26">
        <v>6655</v>
      </c>
      <c r="AB81" s="26">
        <v>7883</v>
      </c>
      <c r="AC81" s="26">
        <v>10066</v>
      </c>
      <c r="AD81" s="26">
        <v>7801</v>
      </c>
      <c r="AE81" s="26">
        <v>12654</v>
      </c>
      <c r="AF81" s="26">
        <v>7449</v>
      </c>
      <c r="AG81" s="26">
        <v>6562</v>
      </c>
      <c r="AH81" s="26">
        <v>11728</v>
      </c>
      <c r="AI81" s="26">
        <v>12565</v>
      </c>
      <c r="AJ81" s="26">
        <v>12565</v>
      </c>
      <c r="AK81" s="26">
        <v>12082</v>
      </c>
      <c r="AL81" s="26">
        <v>14603</v>
      </c>
      <c r="AM81" s="26">
        <v>13848</v>
      </c>
      <c r="AN81" s="26">
        <v>16118</v>
      </c>
      <c r="AO81" s="26">
        <v>14943</v>
      </c>
    </row>
    <row r="82" spans="2:41" ht="16.5" customHeight="1" x14ac:dyDescent="0.3">
      <c r="B82" s="26" t="s">
        <v>176</v>
      </c>
      <c r="C82" s="26" t="s">
        <v>177</v>
      </c>
      <c r="D82" s="26">
        <v>879</v>
      </c>
      <c r="E82" s="26">
        <v>90</v>
      </c>
      <c r="F82" s="26">
        <v>558</v>
      </c>
      <c r="G82" s="26">
        <v>606</v>
      </c>
      <c r="H82" s="26">
        <v>1670</v>
      </c>
      <c r="I82" s="26">
        <v>2438</v>
      </c>
      <c r="J82" s="26">
        <v>1223</v>
      </c>
      <c r="K82" s="26">
        <v>4064</v>
      </c>
      <c r="L82" s="26">
        <v>833</v>
      </c>
      <c r="M82" s="26">
        <v>-184</v>
      </c>
      <c r="N82" s="26">
        <v>1068</v>
      </c>
      <c r="O82" s="26">
        <v>346</v>
      </c>
      <c r="P82" s="26">
        <v>-11</v>
      </c>
      <c r="Q82" s="26">
        <v>679</v>
      </c>
      <c r="R82" s="26">
        <v>2967</v>
      </c>
      <c r="S82" s="26">
        <v>1068</v>
      </c>
      <c r="T82" s="26">
        <v>3365</v>
      </c>
      <c r="U82" s="59">
        <v>3320</v>
      </c>
      <c r="V82" s="26"/>
      <c r="W82" s="26"/>
      <c r="X82" s="61"/>
      <c r="Y82" s="61"/>
      <c r="Z82" s="61"/>
      <c r="AA82" s="1"/>
      <c r="AB82" s="1"/>
      <c r="AC82" s="1"/>
      <c r="AD82" s="1"/>
      <c r="AE82" s="1"/>
      <c r="AF82" s="1"/>
      <c r="AG82" s="1"/>
      <c r="AH82" s="1"/>
      <c r="AI82" s="1"/>
    </row>
    <row r="83" spans="2:41" ht="16.5" customHeight="1" x14ac:dyDescent="0.3">
      <c r="B83" s="26" t="s">
        <v>178</v>
      </c>
      <c r="C83" s="26" t="s">
        <v>38</v>
      </c>
      <c r="D83" s="26">
        <v>-147</v>
      </c>
      <c r="E83" s="26">
        <v>-986</v>
      </c>
      <c r="F83" s="26">
        <v>-608</v>
      </c>
      <c r="G83" s="26">
        <v>-505</v>
      </c>
      <c r="H83" s="26">
        <v>588</v>
      </c>
      <c r="I83" s="26">
        <v>1134</v>
      </c>
      <c r="J83" s="26">
        <v>14</v>
      </c>
      <c r="K83" s="26">
        <v>2494</v>
      </c>
      <c r="L83" s="26">
        <v>-170</v>
      </c>
      <c r="M83" s="26">
        <v>-1193</v>
      </c>
      <c r="N83" s="26">
        <v>-626</v>
      </c>
      <c r="O83" s="26">
        <v>-1381</v>
      </c>
      <c r="P83" s="26">
        <v>-1607</v>
      </c>
      <c r="Q83" s="26">
        <v>-850</v>
      </c>
      <c r="R83" s="26">
        <v>1468</v>
      </c>
      <c r="S83" s="26">
        <v>-586</v>
      </c>
      <c r="T83" s="26">
        <v>1711</v>
      </c>
      <c r="U83" s="59">
        <v>1532</v>
      </c>
      <c r="V83" s="25"/>
      <c r="W83" s="25"/>
      <c r="X83" s="61"/>
      <c r="Y83" s="61"/>
      <c r="Z83" s="61"/>
      <c r="AA83" s="1"/>
      <c r="AB83" s="1"/>
      <c r="AC83" s="1"/>
      <c r="AD83" s="1"/>
      <c r="AE83" s="1"/>
      <c r="AF83" s="1"/>
      <c r="AG83" s="1"/>
      <c r="AH83" s="1"/>
      <c r="AI83" s="1"/>
    </row>
    <row r="84" spans="2:41" ht="16.5" customHeight="1" x14ac:dyDescent="0.3">
      <c r="B84" s="25"/>
      <c r="C84" s="25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25"/>
      <c r="W84" s="25"/>
      <c r="X84" s="61"/>
      <c r="Y84" s="61"/>
      <c r="Z84" s="61"/>
      <c r="AA84" s="1"/>
      <c r="AB84" s="1"/>
      <c r="AC84" s="1"/>
      <c r="AD84" s="1"/>
      <c r="AE84" s="1"/>
      <c r="AF84" s="1"/>
      <c r="AG84" s="1"/>
      <c r="AH84" s="1"/>
      <c r="AI84" s="1"/>
    </row>
    <row r="85" spans="2:41" ht="16.5" customHeight="1" x14ac:dyDescent="0.3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</row>
    <row r="86" spans="2:41" ht="16.5" customHeight="1" x14ac:dyDescent="0.2">
      <c r="B86" s="78" t="s">
        <v>18</v>
      </c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</row>
    <row r="87" spans="2:41" ht="24.95" customHeight="1" x14ac:dyDescent="0.2">
      <c r="B87" s="46" t="s">
        <v>60</v>
      </c>
      <c r="C87" s="46" t="s">
        <v>61</v>
      </c>
      <c r="D87" s="46" t="s">
        <v>62</v>
      </c>
      <c r="E87" s="46" t="s">
        <v>63</v>
      </c>
      <c r="F87" s="46" t="s">
        <v>64</v>
      </c>
      <c r="G87" s="46" t="s">
        <v>65</v>
      </c>
      <c r="H87" s="46" t="s">
        <v>66</v>
      </c>
      <c r="I87" s="46" t="s">
        <v>67</v>
      </c>
      <c r="J87" s="46" t="s">
        <v>68</v>
      </c>
      <c r="K87" s="46" t="s">
        <v>69</v>
      </c>
      <c r="L87" s="46" t="s">
        <v>70</v>
      </c>
      <c r="M87" s="46" t="s">
        <v>71</v>
      </c>
      <c r="N87" s="46" t="s">
        <v>72</v>
      </c>
      <c r="O87" s="46" t="s">
        <v>73</v>
      </c>
      <c r="P87" s="46" t="s">
        <v>74</v>
      </c>
      <c r="Q87" s="46" t="s">
        <v>75</v>
      </c>
      <c r="R87" s="46" t="s">
        <v>76</v>
      </c>
      <c r="S87" s="46" t="s">
        <v>77</v>
      </c>
      <c r="T87" s="46" t="s">
        <v>78</v>
      </c>
      <c r="U87" s="46" t="s">
        <v>79</v>
      </c>
      <c r="V87" s="46" t="s">
        <v>60</v>
      </c>
      <c r="W87" s="46" t="s">
        <v>192</v>
      </c>
      <c r="X87" s="46" t="s">
        <v>62</v>
      </c>
      <c r="Y87" s="46" t="s">
        <v>63</v>
      </c>
      <c r="Z87" s="46" t="s">
        <v>64</v>
      </c>
      <c r="AA87" s="46" t="s">
        <v>65</v>
      </c>
      <c r="AB87" s="46" t="s">
        <v>66</v>
      </c>
      <c r="AC87" s="46" t="s">
        <v>67</v>
      </c>
      <c r="AD87" s="46" t="s">
        <v>68</v>
      </c>
      <c r="AE87" s="46" t="s">
        <v>69</v>
      </c>
      <c r="AF87" s="46" t="s">
        <v>70</v>
      </c>
      <c r="AG87" s="46" t="s">
        <v>71</v>
      </c>
      <c r="AH87" s="46" t="s">
        <v>72</v>
      </c>
      <c r="AI87" s="46" t="s">
        <v>73</v>
      </c>
      <c r="AJ87" s="46" t="s">
        <v>74</v>
      </c>
      <c r="AK87" s="46" t="s">
        <v>75</v>
      </c>
      <c r="AL87" s="46" t="s">
        <v>76</v>
      </c>
      <c r="AM87" s="46" t="s">
        <v>77</v>
      </c>
      <c r="AN87" s="46" t="s">
        <v>78</v>
      </c>
      <c r="AO87" s="46" t="s">
        <v>79</v>
      </c>
    </row>
    <row r="88" spans="2:41" ht="16.5" customHeight="1" x14ac:dyDescent="0.3">
      <c r="B88" s="25" t="s">
        <v>179</v>
      </c>
      <c r="C88" s="25" t="s">
        <v>180</v>
      </c>
      <c r="D88" s="65">
        <v>0</v>
      </c>
      <c r="E88" s="65">
        <v>0</v>
      </c>
      <c r="F88" s="65">
        <v>0</v>
      </c>
      <c r="G88" s="65">
        <v>0</v>
      </c>
      <c r="H88" s="65">
        <v>0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58">
        <v>0</v>
      </c>
      <c r="V88" s="29" t="s">
        <v>168</v>
      </c>
      <c r="W88" s="29" t="s">
        <v>169</v>
      </c>
      <c r="X88" s="26">
        <v>879</v>
      </c>
      <c r="Y88" s="26">
        <v>90</v>
      </c>
      <c r="Z88" s="26">
        <v>558</v>
      </c>
      <c r="AA88" s="26">
        <v>606</v>
      </c>
      <c r="AB88" s="26">
        <v>1670</v>
      </c>
      <c r="AC88" s="26">
        <v>2438</v>
      </c>
      <c r="AD88" s="26">
        <v>1223</v>
      </c>
      <c r="AE88" s="26">
        <v>4064</v>
      </c>
      <c r="AF88" s="26">
        <v>833</v>
      </c>
      <c r="AG88" s="26">
        <v>-184</v>
      </c>
      <c r="AH88" s="26">
        <v>1068</v>
      </c>
      <c r="AI88" s="26">
        <v>346</v>
      </c>
      <c r="AJ88" s="26">
        <v>-11</v>
      </c>
      <c r="AK88" s="26">
        <v>679</v>
      </c>
      <c r="AL88" s="26">
        <v>2967</v>
      </c>
      <c r="AM88" s="26">
        <v>1068</v>
      </c>
      <c r="AN88" s="26">
        <v>3365</v>
      </c>
      <c r="AO88" s="26">
        <v>3320</v>
      </c>
    </row>
    <row r="89" spans="2:41" ht="16.5" customHeight="1" x14ac:dyDescent="0.3">
      <c r="B89" s="25" t="s">
        <v>181</v>
      </c>
      <c r="C89" s="25" t="s">
        <v>182</v>
      </c>
      <c r="D89" s="65">
        <v>0</v>
      </c>
      <c r="E89" s="65">
        <v>0</v>
      </c>
      <c r="F89" s="65">
        <v>0</v>
      </c>
      <c r="G89" s="65">
        <v>0</v>
      </c>
      <c r="H89" s="6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60">
        <v>0</v>
      </c>
      <c r="V89" s="29" t="s">
        <v>170</v>
      </c>
      <c r="W89" s="29" t="s">
        <v>171</v>
      </c>
      <c r="X89" s="26">
        <v>-147</v>
      </c>
      <c r="Y89" s="26">
        <v>-986</v>
      </c>
      <c r="Z89" s="26">
        <v>-608</v>
      </c>
      <c r="AA89" s="26">
        <v>-505</v>
      </c>
      <c r="AB89" s="26">
        <v>588</v>
      </c>
      <c r="AC89" s="26">
        <v>1134</v>
      </c>
      <c r="AD89" s="26">
        <v>14</v>
      </c>
      <c r="AE89" s="26">
        <v>2494</v>
      </c>
      <c r="AF89" s="26">
        <v>-170</v>
      </c>
      <c r="AG89" s="26">
        <v>-1193</v>
      </c>
      <c r="AH89" s="26">
        <v>-626</v>
      </c>
      <c r="AI89" s="26">
        <v>-1381</v>
      </c>
      <c r="AJ89" s="26">
        <v>-1607</v>
      </c>
      <c r="AK89" s="26">
        <v>-850</v>
      </c>
      <c r="AL89" s="26">
        <v>1468</v>
      </c>
      <c r="AM89" s="26">
        <v>-586</v>
      </c>
      <c r="AN89" s="26">
        <v>1711</v>
      </c>
      <c r="AO89" s="26">
        <v>1532</v>
      </c>
    </row>
    <row r="90" spans="2:41" ht="16.5" customHeight="1" x14ac:dyDescent="0.3">
      <c r="B90" s="26" t="s">
        <v>176</v>
      </c>
      <c r="C90" s="26" t="s">
        <v>177</v>
      </c>
      <c r="D90" s="26">
        <v>879</v>
      </c>
      <c r="E90" s="26">
        <v>90</v>
      </c>
      <c r="F90" s="26">
        <v>558</v>
      </c>
      <c r="G90" s="26">
        <v>606</v>
      </c>
      <c r="H90" s="26">
        <v>1670</v>
      </c>
      <c r="I90" s="26">
        <v>2438</v>
      </c>
      <c r="J90" s="26">
        <v>1223</v>
      </c>
      <c r="K90" s="26">
        <v>4064</v>
      </c>
      <c r="L90" s="26">
        <v>833</v>
      </c>
      <c r="M90" s="26">
        <v>-184</v>
      </c>
      <c r="N90" s="26">
        <v>1068</v>
      </c>
      <c r="O90" s="26">
        <v>346</v>
      </c>
      <c r="P90" s="26">
        <v>-11</v>
      </c>
      <c r="Q90" s="26">
        <v>679</v>
      </c>
      <c r="R90" s="26">
        <v>2967</v>
      </c>
      <c r="S90" s="26">
        <v>1068</v>
      </c>
      <c r="T90" s="26">
        <v>3365</v>
      </c>
      <c r="U90" s="59">
        <v>3320</v>
      </c>
      <c r="V90" s="25"/>
      <c r="W90" s="25"/>
      <c r="X90" s="61"/>
      <c r="Y90" s="61"/>
      <c r="Z90" s="6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</row>
    <row r="91" spans="2:41" ht="16.5" customHeight="1" x14ac:dyDescent="0.3">
      <c r="B91" s="26" t="s">
        <v>178</v>
      </c>
      <c r="C91" s="26" t="s">
        <v>38</v>
      </c>
      <c r="D91" s="26">
        <v>-147</v>
      </c>
      <c r="E91" s="26">
        <v>-986</v>
      </c>
      <c r="F91" s="26">
        <v>-608</v>
      </c>
      <c r="G91" s="26">
        <v>-505</v>
      </c>
      <c r="H91" s="26">
        <v>588</v>
      </c>
      <c r="I91" s="26">
        <v>1134</v>
      </c>
      <c r="J91" s="26">
        <v>14</v>
      </c>
      <c r="K91" s="26">
        <v>2494</v>
      </c>
      <c r="L91" s="26">
        <v>-170</v>
      </c>
      <c r="M91" s="26">
        <v>-1193</v>
      </c>
      <c r="N91" s="26">
        <v>-626</v>
      </c>
      <c r="O91" s="26">
        <v>-1381</v>
      </c>
      <c r="P91" s="26">
        <v>-1607</v>
      </c>
      <c r="Q91" s="26">
        <v>-850</v>
      </c>
      <c r="R91" s="26">
        <v>1468</v>
      </c>
      <c r="S91" s="26">
        <v>-586</v>
      </c>
      <c r="T91" s="26">
        <v>1711</v>
      </c>
      <c r="U91" s="59">
        <v>1532</v>
      </c>
      <c r="V91" s="25"/>
      <c r="W91" s="25"/>
      <c r="X91" s="25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</row>
    <row r="92" spans="2:41" ht="16.5" customHeight="1" x14ac:dyDescent="0.3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</row>
    <row r="93" spans="2:41" ht="16.5" customHeight="1" x14ac:dyDescent="0.3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</row>
    <row r="94" spans="2:41" ht="16.5" customHeight="1" x14ac:dyDescent="0.2">
      <c r="B94" s="78" t="s">
        <v>19</v>
      </c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</row>
    <row r="95" spans="2:41" ht="24.95" customHeight="1" x14ac:dyDescent="0.2">
      <c r="B95" s="46" t="s">
        <v>60</v>
      </c>
      <c r="C95" s="46" t="s">
        <v>61</v>
      </c>
      <c r="D95" s="46" t="s">
        <v>62</v>
      </c>
      <c r="E95" s="46" t="s">
        <v>63</v>
      </c>
      <c r="F95" s="46" t="s">
        <v>64</v>
      </c>
      <c r="G95" s="46" t="s">
        <v>65</v>
      </c>
      <c r="H95" s="46" t="s">
        <v>66</v>
      </c>
      <c r="I95" s="46" t="s">
        <v>67</v>
      </c>
      <c r="J95" s="46" t="s">
        <v>68</v>
      </c>
      <c r="K95" s="46" t="s">
        <v>69</v>
      </c>
      <c r="L95" s="46" t="s">
        <v>70</v>
      </c>
      <c r="M95" s="46" t="s">
        <v>71</v>
      </c>
      <c r="N95" s="46" t="s">
        <v>72</v>
      </c>
      <c r="O95" s="46" t="s">
        <v>73</v>
      </c>
      <c r="P95" s="46" t="s">
        <v>74</v>
      </c>
      <c r="Q95" s="46" t="s">
        <v>75</v>
      </c>
      <c r="R95" s="46" t="s">
        <v>76</v>
      </c>
      <c r="S95" s="46" t="s">
        <v>77</v>
      </c>
      <c r="T95" s="46" t="s">
        <v>78</v>
      </c>
      <c r="U95" s="46" t="s">
        <v>79</v>
      </c>
      <c r="V95" s="46" t="s">
        <v>60</v>
      </c>
      <c r="W95" s="46" t="s">
        <v>192</v>
      </c>
      <c r="X95" s="46" t="s">
        <v>62</v>
      </c>
      <c r="Y95" s="46" t="s">
        <v>63</v>
      </c>
      <c r="Z95" s="46" t="s">
        <v>64</v>
      </c>
      <c r="AA95" s="46" t="s">
        <v>65</v>
      </c>
      <c r="AB95" s="46" t="s">
        <v>66</v>
      </c>
      <c r="AC95" s="46" t="s">
        <v>67</v>
      </c>
      <c r="AD95" s="46" t="s">
        <v>68</v>
      </c>
      <c r="AE95" s="46" t="s">
        <v>69</v>
      </c>
      <c r="AF95" s="46" t="s">
        <v>70</v>
      </c>
      <c r="AG95" s="46" t="s">
        <v>71</v>
      </c>
      <c r="AH95" s="46" t="s">
        <v>72</v>
      </c>
      <c r="AI95" s="46" t="s">
        <v>73</v>
      </c>
      <c r="AJ95" s="46" t="s">
        <v>74</v>
      </c>
      <c r="AK95" s="46" t="s">
        <v>75</v>
      </c>
      <c r="AL95" s="46" t="s">
        <v>76</v>
      </c>
      <c r="AM95" s="46" t="s">
        <v>77</v>
      </c>
      <c r="AN95" s="46" t="s">
        <v>78</v>
      </c>
      <c r="AO95" s="46" t="s">
        <v>79</v>
      </c>
    </row>
    <row r="96" spans="2:41" ht="16.5" customHeight="1" x14ac:dyDescent="0.3">
      <c r="B96" s="25" t="s">
        <v>183</v>
      </c>
      <c r="C96" s="25" t="s">
        <v>184</v>
      </c>
      <c r="D96" s="25">
        <v>788</v>
      </c>
      <c r="E96" s="25">
        <v>-209</v>
      </c>
      <c r="F96" s="25">
        <v>523</v>
      </c>
      <c r="G96" s="25">
        <v>882</v>
      </c>
      <c r="H96" s="25">
        <v>1059</v>
      </c>
      <c r="I96" s="25">
        <v>83</v>
      </c>
      <c r="J96" s="25">
        <v>-74</v>
      </c>
      <c r="K96" s="25">
        <v>19</v>
      </c>
      <c r="L96" s="25">
        <v>944</v>
      </c>
      <c r="M96" s="25">
        <v>-349</v>
      </c>
      <c r="N96" s="25">
        <v>1288</v>
      </c>
      <c r="O96" s="25">
        <v>467</v>
      </c>
      <c r="P96" s="25">
        <v>334</v>
      </c>
      <c r="Q96" s="25">
        <v>794</v>
      </c>
      <c r="R96" s="25">
        <v>2050</v>
      </c>
      <c r="S96" s="25">
        <v>381</v>
      </c>
      <c r="T96" s="25">
        <v>1815</v>
      </c>
      <c r="U96" s="58">
        <v>2579</v>
      </c>
      <c r="V96" s="26" t="s">
        <v>178</v>
      </c>
      <c r="W96" s="26" t="s">
        <v>211</v>
      </c>
      <c r="X96" s="26">
        <v>-147</v>
      </c>
      <c r="Y96" s="26">
        <v>-986</v>
      </c>
      <c r="Z96" s="26">
        <v>-608</v>
      </c>
      <c r="AA96" s="26">
        <v>-505</v>
      </c>
      <c r="AB96" s="26">
        <v>588</v>
      </c>
      <c r="AC96" s="26">
        <v>1134</v>
      </c>
      <c r="AD96" s="26">
        <v>14</v>
      </c>
      <c r="AE96" s="26">
        <v>2494</v>
      </c>
      <c r="AF96" s="26">
        <v>-170</v>
      </c>
      <c r="AG96" s="26">
        <v>-1193</v>
      </c>
      <c r="AH96" s="26">
        <v>-626</v>
      </c>
      <c r="AI96" s="26">
        <v>-1381</v>
      </c>
      <c r="AJ96" s="26">
        <v>-1607</v>
      </c>
      <c r="AK96" s="26">
        <v>-850</v>
      </c>
      <c r="AL96" s="26">
        <v>1468</v>
      </c>
      <c r="AM96" s="26">
        <v>-586</v>
      </c>
      <c r="AN96" s="26">
        <v>1711</v>
      </c>
      <c r="AO96" s="26">
        <v>1532</v>
      </c>
    </row>
    <row r="97" spans="1:41" ht="16.5" customHeight="1" x14ac:dyDescent="0.3">
      <c r="B97" s="25" t="s">
        <v>84</v>
      </c>
      <c r="C97" s="25" t="s">
        <v>85</v>
      </c>
      <c r="D97" s="25">
        <v>1026</v>
      </c>
      <c r="E97" s="25">
        <v>1076</v>
      </c>
      <c r="F97" s="25">
        <v>1166</v>
      </c>
      <c r="G97" s="25">
        <v>1111</v>
      </c>
      <c r="H97" s="25">
        <v>1082</v>
      </c>
      <c r="I97" s="25">
        <v>1304</v>
      </c>
      <c r="J97" s="25">
        <v>1209</v>
      </c>
      <c r="K97" s="25">
        <v>1570</v>
      </c>
      <c r="L97" s="25">
        <v>1003</v>
      </c>
      <c r="M97" s="25">
        <v>1009</v>
      </c>
      <c r="N97" s="25">
        <v>1694</v>
      </c>
      <c r="O97" s="25">
        <v>1727</v>
      </c>
      <c r="P97" s="25">
        <v>1596</v>
      </c>
      <c r="Q97" s="25">
        <v>1529</v>
      </c>
      <c r="R97" s="25">
        <v>1499</v>
      </c>
      <c r="S97" s="25">
        <v>1654</v>
      </c>
      <c r="T97" s="25">
        <v>1654</v>
      </c>
      <c r="U97" s="60">
        <v>1788</v>
      </c>
      <c r="V97" s="25" t="s">
        <v>212</v>
      </c>
      <c r="W97" s="25" t="s">
        <v>213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</row>
    <row r="98" spans="1:41" ht="16.5" customHeight="1" x14ac:dyDescent="0.3">
      <c r="B98" s="25" t="s">
        <v>185</v>
      </c>
      <c r="C98" s="25" t="s">
        <v>39</v>
      </c>
      <c r="D98" s="25">
        <v>53</v>
      </c>
      <c r="E98" s="25">
        <v>-1</v>
      </c>
      <c r="F98" s="25">
        <v>-14</v>
      </c>
      <c r="G98" s="25">
        <v>-22</v>
      </c>
      <c r="H98" s="25">
        <v>27</v>
      </c>
      <c r="I98" s="25">
        <v>25</v>
      </c>
      <c r="J98" s="25">
        <v>23</v>
      </c>
      <c r="K98" s="25">
        <v>31</v>
      </c>
      <c r="L98" s="25">
        <v>-165</v>
      </c>
      <c r="M98" s="25">
        <v>52</v>
      </c>
      <c r="N98" s="25">
        <v>-27</v>
      </c>
      <c r="O98" s="25">
        <v>-76</v>
      </c>
      <c r="P98" s="25">
        <v>-184</v>
      </c>
      <c r="Q98" s="25">
        <v>-53</v>
      </c>
      <c r="R98" s="25">
        <v>1</v>
      </c>
      <c r="S98" s="25">
        <v>35</v>
      </c>
      <c r="T98" s="25">
        <v>3</v>
      </c>
      <c r="U98" s="60">
        <v>-110</v>
      </c>
      <c r="V98" s="25" t="s">
        <v>214</v>
      </c>
      <c r="W98" s="25" t="s">
        <v>215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</row>
    <row r="99" spans="1:41" ht="16.5" customHeight="1" x14ac:dyDescent="0.3">
      <c r="B99" s="25" t="s">
        <v>186</v>
      </c>
      <c r="C99" s="25" t="s">
        <v>187</v>
      </c>
      <c r="D99" s="25">
        <v>0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60">
        <v>0</v>
      </c>
      <c r="V99" s="25"/>
      <c r="W99" s="1"/>
      <c r="X99" s="61"/>
      <c r="Y99" s="61"/>
      <c r="Z99" s="6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</row>
    <row r="100" spans="1:41" ht="16.5" customHeight="1" x14ac:dyDescent="0.3">
      <c r="B100" s="25" t="s">
        <v>188</v>
      </c>
      <c r="C100" s="25" t="s">
        <v>189</v>
      </c>
      <c r="D100" s="25">
        <v>38</v>
      </c>
      <c r="E100" s="25">
        <v>300</v>
      </c>
      <c r="F100" s="25">
        <v>49</v>
      </c>
      <c r="G100" s="25">
        <v>-423</v>
      </c>
      <c r="H100" s="25">
        <v>497</v>
      </c>
      <c r="I100" s="25">
        <v>2330</v>
      </c>
      <c r="J100" s="25">
        <v>-815</v>
      </c>
      <c r="K100" s="25">
        <v>3922</v>
      </c>
      <c r="L100" s="25">
        <v>-147</v>
      </c>
      <c r="M100" s="25">
        <v>71</v>
      </c>
      <c r="N100" s="25">
        <v>-261</v>
      </c>
      <c r="O100" s="25">
        <v>-47</v>
      </c>
      <c r="P100" s="25">
        <v>-281</v>
      </c>
      <c r="Q100" s="25">
        <v>-62</v>
      </c>
      <c r="R100" s="25">
        <v>916</v>
      </c>
      <c r="S100" s="25">
        <v>523</v>
      </c>
      <c r="T100" s="25">
        <v>1114</v>
      </c>
      <c r="U100" s="60">
        <v>851</v>
      </c>
      <c r="V100" s="25"/>
      <c r="W100" s="1"/>
      <c r="X100" s="61"/>
      <c r="Y100" s="61"/>
      <c r="Z100" s="61"/>
      <c r="AA100" s="1"/>
      <c r="AB100" s="1"/>
      <c r="AC100" s="1"/>
      <c r="AD100" s="1"/>
      <c r="AE100" s="1"/>
      <c r="AF100" s="1"/>
      <c r="AG100" s="1"/>
      <c r="AH100" s="1"/>
      <c r="AI100" s="1"/>
    </row>
    <row r="101" spans="1:41" ht="16.5" customHeight="1" x14ac:dyDescent="0.3">
      <c r="B101" s="26" t="s">
        <v>190</v>
      </c>
      <c r="C101" s="26" t="s">
        <v>191</v>
      </c>
      <c r="D101" s="26">
        <v>0</v>
      </c>
      <c r="E101" s="26">
        <v>0</v>
      </c>
      <c r="F101" s="26">
        <v>0</v>
      </c>
      <c r="G101" s="26">
        <v>169</v>
      </c>
      <c r="H101" s="26">
        <v>87</v>
      </c>
      <c r="I101" s="26">
        <v>0</v>
      </c>
      <c r="J101" s="26">
        <v>2089</v>
      </c>
      <c r="K101" s="26">
        <v>92</v>
      </c>
      <c r="L101" s="26">
        <v>201</v>
      </c>
      <c r="M101" s="26">
        <v>42</v>
      </c>
      <c r="N101" s="26">
        <v>68</v>
      </c>
      <c r="O101" s="26">
        <v>2</v>
      </c>
      <c r="P101" s="26">
        <v>120</v>
      </c>
      <c r="Q101" s="26">
        <v>0</v>
      </c>
      <c r="R101" s="26">
        <v>0</v>
      </c>
      <c r="S101" s="26">
        <v>129</v>
      </c>
      <c r="T101" s="26">
        <v>433</v>
      </c>
      <c r="U101" s="59">
        <v>0</v>
      </c>
      <c r="V101" s="1"/>
      <c r="W101" s="1"/>
      <c r="X101" s="61"/>
      <c r="Y101" s="61"/>
      <c r="Z101" s="61"/>
      <c r="AA101" s="1"/>
      <c r="AB101" s="1"/>
      <c r="AC101" s="1"/>
      <c r="AD101" s="1"/>
      <c r="AE101" s="1"/>
      <c r="AF101" s="1"/>
      <c r="AG101" s="1"/>
      <c r="AH101" s="1"/>
      <c r="AI101" s="1"/>
    </row>
    <row r="102" spans="1:41" ht="16.5" customHeight="1" x14ac:dyDescent="0.3">
      <c r="B102" s="26"/>
      <c r="C102" s="26"/>
      <c r="D102" s="25"/>
      <c r="E102" s="25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25"/>
      <c r="T102" s="25"/>
      <c r="U102" s="25"/>
      <c r="V102" s="25"/>
      <c r="W102" s="1"/>
      <c r="X102" s="1"/>
      <c r="Y102" s="25">
        <v>0</v>
      </c>
      <c r="Z102" s="25">
        <v>0</v>
      </c>
      <c r="AA102" s="25">
        <v>0</v>
      </c>
      <c r="AB102" s="1"/>
      <c r="AC102" s="1"/>
      <c r="AD102" s="1"/>
      <c r="AE102" s="1"/>
      <c r="AF102" s="1"/>
      <c r="AG102" s="1"/>
      <c r="AH102" s="1"/>
      <c r="AI102" s="1"/>
    </row>
    <row r="103" spans="1:41" ht="16.5" customHeight="1" x14ac:dyDescent="0.3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25"/>
      <c r="T103" s="25"/>
      <c r="U103" s="25"/>
      <c r="V103" s="25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</row>
    <row r="104" spans="1:41" ht="16.5" customHeight="1" x14ac:dyDescent="0.3">
      <c r="A104" s="25"/>
      <c r="B104" s="40" t="s">
        <v>59</v>
      </c>
    </row>
    <row r="105" spans="1:41" ht="16.5" customHeight="1" x14ac:dyDescent="0.3">
      <c r="B105" s="1"/>
      <c r="C105" s="1"/>
    </row>
    <row r="106" spans="1:41" ht="15" customHeight="1" x14ac:dyDescent="0.3">
      <c r="C106" s="25"/>
    </row>
    <row r="107" spans="1:41" ht="15" customHeight="1" x14ac:dyDescent="0.3"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</row>
    <row r="108" spans="1:41" ht="15" customHeight="1" x14ac:dyDescent="0.3"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</row>
    <row r="109" spans="1:41" ht="15" customHeight="1" x14ac:dyDescent="0.3"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</row>
    <row r="110" spans="1:41" ht="15" customHeight="1" x14ac:dyDescent="0.3"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</row>
    <row r="112" spans="1:41" ht="15" customHeight="1" x14ac:dyDescent="0.3"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</row>
    <row r="117" spans="4:35" ht="16.5" customHeight="1" x14ac:dyDescent="0.3"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1"/>
      <c r="W117" s="1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</row>
    <row r="118" spans="4:35" ht="16.5" customHeight="1" x14ac:dyDescent="0.3"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</row>
    <row r="119" spans="4:35" ht="16.5" customHeight="1" x14ac:dyDescent="0.3">
      <c r="D119" s="1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</row>
    <row r="120" spans="4:35" ht="15" customHeight="1" x14ac:dyDescent="0.3"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66"/>
      <c r="Y120" s="66"/>
      <c r="Z120" s="66"/>
      <c r="AA120" s="66"/>
      <c r="AB120" s="66"/>
      <c r="AC120" s="66"/>
      <c r="AD120" s="66"/>
      <c r="AE120" s="66"/>
      <c r="AF120" s="66"/>
      <c r="AG120" s="66"/>
      <c r="AH120" s="66"/>
      <c r="AI120" s="66"/>
    </row>
  </sheetData>
  <mergeCells count="11">
    <mergeCell ref="B3:AO3"/>
    <mergeCell ref="B7:AO7"/>
    <mergeCell ref="B15:AO15"/>
    <mergeCell ref="B30:AO30"/>
    <mergeCell ref="B4:AO4"/>
    <mergeCell ref="B5:AO5"/>
    <mergeCell ref="B49:AO49"/>
    <mergeCell ref="B71:AO71"/>
    <mergeCell ref="B78:AO78"/>
    <mergeCell ref="B86:AO86"/>
    <mergeCell ref="B94:AO94"/>
  </mergeCells>
  <conditionalFormatting sqref="B8:AO8">
    <cfRule type="containsText" dxfId="7" priority="1" operator="containsText" text="isflsh">
      <formula>NOT(ISERROR(SEARCH("isflsh",B8)))</formula>
    </cfRule>
  </conditionalFormatting>
  <conditionalFormatting sqref="B16:AO16">
    <cfRule type="containsText" dxfId="6" priority="3" operator="containsText" text="isflsh">
      <formula>NOT(ISERROR(SEARCH("isflsh",B16)))</formula>
    </cfRule>
  </conditionalFormatting>
  <conditionalFormatting sqref="B31:AO31">
    <cfRule type="containsText" dxfId="5" priority="5" operator="containsText" text="isflsh">
      <formula>NOT(ISERROR(SEARCH("isflsh",B31)))</formula>
    </cfRule>
  </conditionalFormatting>
  <conditionalFormatting sqref="B50:AO50">
    <cfRule type="containsText" dxfId="4" priority="7" operator="containsText" text="isflsh">
      <formula>NOT(ISERROR(SEARCH("isflsh",B50)))</formula>
    </cfRule>
  </conditionalFormatting>
  <conditionalFormatting sqref="B72:AO72">
    <cfRule type="containsText" dxfId="3" priority="9" operator="containsText" text="isflsh">
      <formula>NOT(ISERROR(SEARCH("isflsh",B72)))</formula>
    </cfRule>
  </conditionalFormatting>
  <conditionalFormatting sqref="B79:AO79">
    <cfRule type="containsText" dxfId="2" priority="11" operator="containsText" text="isflsh">
      <formula>NOT(ISERROR(SEARCH("isflsh",B79)))</formula>
    </cfRule>
  </conditionalFormatting>
  <conditionalFormatting sqref="B87:AO87">
    <cfRule type="containsText" dxfId="1" priority="13" operator="containsText" text="isflsh">
      <formula>NOT(ISERROR(SEARCH("isflsh",B87)))</formula>
    </cfRule>
  </conditionalFormatting>
  <conditionalFormatting sqref="B95:AO95">
    <cfRule type="containsText" dxfId="0" priority="15" operator="containsText" text="isflsh">
      <formula>NOT(ISERROR(SEARCH("isflsh",B95)))</formula>
    </cfRule>
  </conditionalFormatting>
  <hyperlinks>
    <hyperlink ref="A5" location="ÍNDICE!A1" display="Índice"/>
    <hyperlink ref="AP5" location="S14_Hogares!A1" display="Anterior"/>
  </hyperlinks>
  <pageMargins left="0.17" right="0.17" top="0.33" bottom="0.33" header="0.31496062992125984" footer="0.31496062992125984"/>
  <pageSetup paperSize="9" scale="48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0"/>
    </row>
    <row r="4" spans="1:16" ht="17.25" customHeight="1" x14ac:dyDescent="0.2">
      <c r="A4" s="2"/>
      <c r="B4" s="75">
        <v>2008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41" t="s">
        <v>50</v>
      </c>
    </row>
    <row r="5" spans="1:16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1" t="s">
        <v>49</v>
      </c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47841</v>
      </c>
      <c r="F9" s="17"/>
      <c r="G9" s="18">
        <v>47841</v>
      </c>
      <c r="H9" s="48" t="s">
        <v>216</v>
      </c>
      <c r="I9" s="48" t="s">
        <v>217</v>
      </c>
      <c r="J9" s="17"/>
      <c r="K9" s="2"/>
      <c r="L9" s="15">
        <v>47841</v>
      </c>
      <c r="M9" s="15">
        <v>47841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4760736</v>
      </c>
      <c r="F11" s="17"/>
      <c r="G11" s="18">
        <v>4760736</v>
      </c>
      <c r="H11" s="19" t="s">
        <v>193</v>
      </c>
      <c r="I11" s="19" t="s">
        <v>194</v>
      </c>
      <c r="J11" s="19">
        <v>4760737</v>
      </c>
      <c r="K11" s="20"/>
      <c r="L11" s="20"/>
      <c r="M11" s="19">
        <v>4760737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1207074</v>
      </c>
      <c r="E12" s="16">
        <v>0</v>
      </c>
      <c r="F12" s="15"/>
      <c r="G12" s="18">
        <v>1207074</v>
      </c>
      <c r="H12" s="15" t="s">
        <v>195</v>
      </c>
      <c r="I12" s="15" t="s">
        <v>196</v>
      </c>
      <c r="J12" s="15">
        <v>2183213</v>
      </c>
      <c r="K12" s="2"/>
      <c r="L12" s="2"/>
      <c r="M12" s="16">
        <v>2183213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64920</v>
      </c>
      <c r="F13" s="15"/>
      <c r="G13" s="18">
        <v>64920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3553663</v>
      </c>
      <c r="E14" s="22"/>
      <c r="F14" s="19"/>
      <c r="G14" s="23">
        <v>3553663</v>
      </c>
      <c r="H14" s="15" t="s">
        <v>199</v>
      </c>
      <c r="I14" s="15" t="s">
        <v>200</v>
      </c>
      <c r="J14" s="15">
        <v>2577523</v>
      </c>
      <c r="K14" s="2"/>
      <c r="L14" s="2"/>
      <c r="M14" s="16">
        <v>2577523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425734</v>
      </c>
      <c r="E15" s="16"/>
      <c r="F15" s="15"/>
      <c r="G15" s="18">
        <v>425734</v>
      </c>
      <c r="H15" s="48" t="s">
        <v>80</v>
      </c>
      <c r="I15" s="15" t="s">
        <v>81</v>
      </c>
      <c r="J15" s="2"/>
      <c r="K15" s="15">
        <v>1207074</v>
      </c>
      <c r="L15" s="2"/>
      <c r="M15" s="16">
        <f>SUM(J15:L15)</f>
        <v>1207074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3127930</v>
      </c>
      <c r="E16" s="22"/>
      <c r="F16" s="19"/>
      <c r="G16" s="23">
        <v>3127930</v>
      </c>
      <c r="H16" s="48" t="s">
        <v>220</v>
      </c>
      <c r="I16" s="15" t="s">
        <v>221</v>
      </c>
      <c r="J16" s="15">
        <v>64920</v>
      </c>
      <c r="K16" s="2"/>
      <c r="L16" s="2"/>
      <c r="M16" s="16">
        <v>64920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47841</v>
      </c>
      <c r="G17" s="23">
        <f>SUM(D17:F17)</f>
        <v>47841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2804948</v>
      </c>
      <c r="E22" s="27"/>
      <c r="F22" s="25"/>
      <c r="G22" s="28">
        <f t="shared" ref="G22:G32" si="0">SUM(D22:F22)</f>
        <v>2804948</v>
      </c>
      <c r="H22" s="26" t="s">
        <v>82</v>
      </c>
      <c r="I22" s="26" t="s">
        <v>83</v>
      </c>
      <c r="J22" s="26">
        <v>3553663</v>
      </c>
      <c r="K22" s="29"/>
      <c r="L22" s="29"/>
      <c r="M22" s="26">
        <f t="shared" ref="M22:M32" si="1">SUM(J22:L22)</f>
        <v>3553663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2487086</v>
      </c>
      <c r="E23" s="27"/>
      <c r="F23" s="25"/>
      <c r="G23" s="30">
        <f t="shared" si="0"/>
        <v>2487086</v>
      </c>
      <c r="H23" s="26" t="s">
        <v>86</v>
      </c>
      <c r="I23" s="26" t="s">
        <v>87</v>
      </c>
      <c r="J23" s="26">
        <v>3127930</v>
      </c>
      <c r="K23" s="29"/>
      <c r="L23" s="29"/>
      <c r="M23" s="26">
        <f t="shared" si="1"/>
        <v>3127930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317862</v>
      </c>
      <c r="E24" s="27"/>
      <c r="F24" s="25"/>
      <c r="G24" s="30">
        <f t="shared" si="0"/>
        <v>317862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200324</v>
      </c>
      <c r="E25" s="27"/>
      <c r="F25" s="25"/>
      <c r="G25" s="30">
        <f t="shared" si="0"/>
        <v>200324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117538</v>
      </c>
      <c r="E26" s="27"/>
      <c r="F26" s="25"/>
      <c r="G26" s="30">
        <f t="shared" si="0"/>
        <v>117538</v>
      </c>
      <c r="H26" s="1"/>
      <c r="M26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13437</v>
      </c>
      <c r="E27" s="27"/>
      <c r="F27" s="25"/>
      <c r="G27" s="30">
        <f t="shared" si="0"/>
        <v>13437</v>
      </c>
      <c r="H27" s="1"/>
      <c r="M27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621282</v>
      </c>
      <c r="E29" s="32"/>
      <c r="F29" s="26"/>
      <c r="G29" s="33">
        <f t="shared" si="0"/>
        <v>621282</v>
      </c>
      <c r="H29" s="1"/>
      <c r="M29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113997</v>
      </c>
      <c r="E30" s="32"/>
      <c r="F30" s="26"/>
      <c r="G30" s="33">
        <f t="shared" si="0"/>
        <v>113997</v>
      </c>
      <c r="H30" s="1"/>
      <c r="M30" s="14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215506</v>
      </c>
      <c r="E31" s="27"/>
      <c r="F31" s="25"/>
      <c r="G31" s="33">
        <f t="shared" si="0"/>
        <v>215506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94039</v>
      </c>
      <c r="E32" s="32"/>
      <c r="F32" s="26"/>
      <c r="G32" s="33">
        <f t="shared" si="0"/>
        <v>94039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9458</v>
      </c>
      <c r="E38" s="27"/>
      <c r="F38" s="25"/>
      <c r="G38" s="30">
        <f t="shared" ref="G38:G47" si="2">SUM(D38:F38)</f>
        <v>9458</v>
      </c>
      <c r="H38" s="26" t="s">
        <v>102</v>
      </c>
      <c r="I38" s="26" t="s">
        <v>103</v>
      </c>
      <c r="J38" s="26">
        <v>621282</v>
      </c>
      <c r="K38" s="29"/>
      <c r="L38" s="29"/>
      <c r="M38" s="26">
        <f t="shared" ref="M38:M52" si="3">SUM(J38:L38)</f>
        <v>621282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9458</v>
      </c>
      <c r="E39" s="27"/>
      <c r="F39" s="25"/>
      <c r="G39" s="30">
        <f t="shared" si="2"/>
        <v>9458</v>
      </c>
      <c r="H39" s="26" t="s">
        <v>104</v>
      </c>
      <c r="I39" s="26" t="s">
        <v>105</v>
      </c>
      <c r="J39" s="26">
        <v>113997</v>
      </c>
      <c r="K39" s="29"/>
      <c r="L39" s="29"/>
      <c r="M39" s="26">
        <f t="shared" si="3"/>
        <v>113997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215506</v>
      </c>
      <c r="K40" s="29"/>
      <c r="L40" s="29"/>
      <c r="M40" s="26">
        <f t="shared" si="3"/>
        <v>215506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94039</v>
      </c>
      <c r="K41" s="29"/>
      <c r="L41" s="29"/>
      <c r="M41" s="26">
        <f t="shared" si="3"/>
        <v>94039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1861474</v>
      </c>
      <c r="M42" s="25">
        <f t="shared" si="3"/>
        <v>1861474</v>
      </c>
      <c r="N42" s="49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31282</v>
      </c>
      <c r="M45" s="25">
        <f t="shared" si="3"/>
        <v>31282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2618577</v>
      </c>
      <c r="E46" s="32"/>
      <c r="F46" s="26"/>
      <c r="G46" s="33">
        <f t="shared" si="2"/>
        <v>2618577</v>
      </c>
      <c r="H46" s="25" t="s">
        <v>112</v>
      </c>
      <c r="I46" s="25" t="s">
        <v>113</v>
      </c>
      <c r="J46" s="25">
        <v>15838</v>
      </c>
      <c r="M46" s="25">
        <f t="shared" si="3"/>
        <v>15838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2192843</v>
      </c>
      <c r="E47" s="32"/>
      <c r="F47" s="26"/>
      <c r="G47" s="33">
        <f t="shared" si="2"/>
        <v>2192843</v>
      </c>
      <c r="H47" s="25" t="s">
        <v>114</v>
      </c>
      <c r="I47" s="25" t="s">
        <v>115</v>
      </c>
      <c r="J47" s="25">
        <v>15444</v>
      </c>
      <c r="M47" s="25">
        <f t="shared" si="3"/>
        <v>15444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15444</v>
      </c>
      <c r="M48" s="25">
        <f t="shared" si="3"/>
        <v>15444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34735</v>
      </c>
      <c r="E57" s="27"/>
      <c r="F57" s="25"/>
      <c r="G57" s="35">
        <f t="shared" ref="G57:G74" si="4">SUM(D57:F57)</f>
        <v>34735</v>
      </c>
      <c r="H57" s="26" t="s">
        <v>126</v>
      </c>
      <c r="I57" s="26" t="s">
        <v>127</v>
      </c>
      <c r="J57" s="26">
        <v>2618577</v>
      </c>
      <c r="M57" s="26">
        <f t="shared" ref="M57:M73" si="5">SUM(J57:L57)</f>
        <v>2618577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6">
        <v>2192843</v>
      </c>
      <c r="M58" s="26">
        <f t="shared" si="5"/>
        <v>2192843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117538</v>
      </c>
      <c r="E59" s="27"/>
      <c r="F59" s="25"/>
      <c r="G59" s="30">
        <f t="shared" si="4"/>
        <v>117538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117538</v>
      </c>
      <c r="E60" s="27"/>
      <c r="F60" s="25"/>
      <c r="G60" s="30">
        <f t="shared" si="4"/>
        <v>117538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117538</v>
      </c>
      <c r="M61" s="25">
        <f t="shared" si="5"/>
        <v>117538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117538</v>
      </c>
      <c r="E64" s="27"/>
      <c r="F64" s="25"/>
      <c r="G64" s="30">
        <f t="shared" si="4"/>
        <v>117538</v>
      </c>
      <c r="H64" s="31" t="s">
        <v>144</v>
      </c>
      <c r="I64" s="25" t="s">
        <v>145</v>
      </c>
      <c r="J64" s="25">
        <v>117538</v>
      </c>
      <c r="M64" s="25">
        <f t="shared" si="5"/>
        <v>117538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101923</v>
      </c>
      <c r="E65" s="27"/>
      <c r="F65" s="25"/>
      <c r="G65" s="33">
        <f t="shared" si="4"/>
        <v>101923</v>
      </c>
      <c r="H65" s="26" t="s">
        <v>146</v>
      </c>
      <c r="I65" s="26" t="s">
        <v>147</v>
      </c>
      <c r="J65" s="26">
        <v>2922779</v>
      </c>
      <c r="M65" s="26">
        <f t="shared" si="5"/>
        <v>2922779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7828</v>
      </c>
      <c r="E66" s="27"/>
      <c r="F66" s="25"/>
      <c r="G66" s="30">
        <f t="shared" si="4"/>
        <v>7828</v>
      </c>
      <c r="H66" s="25" t="s">
        <v>148</v>
      </c>
      <c r="I66" s="36" t="s">
        <v>149</v>
      </c>
      <c r="J66" s="25">
        <v>0</v>
      </c>
      <c r="M66" s="26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19215</v>
      </c>
      <c r="E67" s="27"/>
      <c r="F67" s="25"/>
      <c r="G67" s="30">
        <f t="shared" si="4"/>
        <v>19215</v>
      </c>
      <c r="H67" s="25" t="s">
        <v>209</v>
      </c>
      <c r="I67" s="25" t="s">
        <v>210</v>
      </c>
      <c r="J67" s="25">
        <v>0</v>
      </c>
      <c r="M67" s="25">
        <f t="shared" si="5"/>
        <v>0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4</v>
      </c>
      <c r="G68" s="30">
        <f t="shared" si="4"/>
        <v>4</v>
      </c>
      <c r="H68" s="25" t="s">
        <v>150</v>
      </c>
      <c r="I68" s="25" t="s">
        <v>151</v>
      </c>
      <c r="J68" s="25">
        <v>2713523</v>
      </c>
      <c r="M68" s="25">
        <f t="shared" si="5"/>
        <v>2713523</v>
      </c>
      <c r="N68" s="49"/>
    </row>
    <row r="69" spans="1:14" ht="15.75" customHeight="1" x14ac:dyDescent="0.3">
      <c r="A69" s="25"/>
      <c r="B69" s="25" t="s">
        <v>154</v>
      </c>
      <c r="C69" s="25" t="s">
        <v>155</v>
      </c>
      <c r="D69" s="25">
        <v>74880</v>
      </c>
      <c r="E69" s="27"/>
      <c r="F69" s="25"/>
      <c r="G69" s="30">
        <f t="shared" si="4"/>
        <v>74880</v>
      </c>
      <c r="H69" s="25" t="s">
        <v>152</v>
      </c>
      <c r="I69" s="36" t="s">
        <v>153</v>
      </c>
      <c r="J69" s="25">
        <v>4</v>
      </c>
      <c r="M69" s="25">
        <f t="shared" si="5"/>
        <v>4</v>
      </c>
      <c r="N69" s="49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209252</v>
      </c>
      <c r="M70" s="25">
        <f t="shared" si="5"/>
        <v>209252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2886</v>
      </c>
      <c r="M71" s="25">
        <f t="shared" si="5"/>
        <v>2886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74880</v>
      </c>
      <c r="E72" s="27"/>
      <c r="F72" s="25"/>
      <c r="G72" s="30">
        <f t="shared" si="4"/>
        <v>74880</v>
      </c>
      <c r="H72" s="25" t="s">
        <v>158</v>
      </c>
      <c r="I72" s="36" t="s">
        <v>159</v>
      </c>
      <c r="J72" s="25">
        <v>41030</v>
      </c>
      <c r="M72" s="25">
        <f t="shared" si="5"/>
        <v>41030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5404698</v>
      </c>
      <c r="E73" s="32"/>
      <c r="F73" s="26"/>
      <c r="G73" s="33">
        <f t="shared" si="4"/>
        <v>5404698</v>
      </c>
      <c r="H73" s="25" t="s">
        <v>160</v>
      </c>
      <c r="I73" s="25" t="s">
        <v>161</v>
      </c>
      <c r="J73" s="25">
        <v>165336</v>
      </c>
      <c r="M73" s="25">
        <f t="shared" si="5"/>
        <v>165336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4978964</v>
      </c>
      <c r="E74" s="32"/>
      <c r="F74" s="26"/>
      <c r="G74" s="33">
        <f t="shared" si="4"/>
        <v>4978964</v>
      </c>
      <c r="H74" s="1"/>
      <c r="M74" s="38"/>
    </row>
    <row r="75" spans="1:14" ht="16.5" customHeight="1" x14ac:dyDescent="0.3">
      <c r="A75" s="25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2359796</v>
      </c>
      <c r="E79" s="27"/>
      <c r="F79" s="25"/>
      <c r="G79" s="30">
        <f>SUM(D79:F79)</f>
        <v>2359796</v>
      </c>
      <c r="H79" s="26" t="s">
        <v>162</v>
      </c>
      <c r="I79" s="26" t="s">
        <v>163</v>
      </c>
      <c r="J79" s="26">
        <v>5404698</v>
      </c>
      <c r="M79" s="26">
        <f>SUM(J79:L79)</f>
        <v>5404698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5404697</v>
      </c>
      <c r="E80" s="32"/>
      <c r="F80" s="26"/>
      <c r="G80" s="33">
        <f>SUM(D80:F80)</f>
        <v>5404697</v>
      </c>
      <c r="H80" s="26" t="s">
        <v>164</v>
      </c>
      <c r="I80" s="26" t="s">
        <v>165</v>
      </c>
      <c r="J80" s="26">
        <v>4978964</v>
      </c>
      <c r="M80" s="26">
        <f>SUM(J80:L80)</f>
        <v>4978964</v>
      </c>
    </row>
    <row r="81" spans="1:16" ht="16.5" customHeight="1" x14ac:dyDescent="0.3">
      <c r="A81" s="34"/>
      <c r="B81" s="26" t="s">
        <v>170</v>
      </c>
      <c r="C81" s="26" t="s">
        <v>171</v>
      </c>
      <c r="D81" s="26">
        <v>4978964</v>
      </c>
      <c r="E81" s="32"/>
      <c r="F81" s="26"/>
      <c r="G81" s="33">
        <f>SUM(D81:F81)</f>
        <v>4978964</v>
      </c>
      <c r="H81" s="25" t="s">
        <v>166</v>
      </c>
      <c r="I81" s="25" t="s">
        <v>167</v>
      </c>
      <c r="J81" s="25">
        <v>2359796</v>
      </c>
      <c r="M81" s="25">
        <f>SUM(J81:L81)</f>
        <v>2359796</v>
      </c>
      <c r="N81" s="49"/>
      <c r="O81" s="34"/>
    </row>
    <row r="82" spans="1:16" ht="16.5" customHeight="1" x14ac:dyDescent="0.3">
      <c r="A82" s="25"/>
    </row>
    <row r="83" spans="1:16" ht="16.5" customHeight="1" x14ac:dyDescent="0.3">
      <c r="A83" s="25"/>
      <c r="D83" s="25"/>
      <c r="E83" s="27"/>
      <c r="F83" s="25"/>
      <c r="G83" s="27"/>
    </row>
    <row r="84" spans="1:16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6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6" ht="16.5" customHeight="1" x14ac:dyDescent="0.3">
      <c r="A86" s="25"/>
      <c r="B86" s="25" t="s">
        <v>172</v>
      </c>
      <c r="C86" s="25" t="s">
        <v>173</v>
      </c>
      <c r="D86" s="25">
        <v>4264653</v>
      </c>
      <c r="E86" s="27"/>
      <c r="F86" s="25"/>
      <c r="G86" s="35">
        <f>SUM(D86:F86)</f>
        <v>4264653</v>
      </c>
      <c r="H86" s="26" t="s">
        <v>162</v>
      </c>
      <c r="I86" s="26" t="s">
        <v>163</v>
      </c>
      <c r="J86" s="26">
        <v>5404698</v>
      </c>
      <c r="K86" s="29"/>
      <c r="L86" s="29"/>
      <c r="M86" s="26">
        <f>SUM(J86:L86)</f>
        <v>5404698</v>
      </c>
      <c r="P86" s="25"/>
    </row>
    <row r="87" spans="1:16" ht="16.5" customHeight="1" x14ac:dyDescent="0.3">
      <c r="A87" s="25"/>
      <c r="B87" s="25" t="s">
        <v>174</v>
      </c>
      <c r="C87" s="25" t="s">
        <v>175</v>
      </c>
      <c r="D87" s="25">
        <v>217729</v>
      </c>
      <c r="E87" s="27"/>
      <c r="F87" s="25"/>
      <c r="G87" s="30">
        <f>SUM(D87:F87)</f>
        <v>217729</v>
      </c>
      <c r="H87" s="26" t="s">
        <v>164</v>
      </c>
      <c r="I87" s="26" t="s">
        <v>165</v>
      </c>
      <c r="J87" s="26">
        <v>4978964</v>
      </c>
      <c r="K87" s="29"/>
      <c r="L87" s="29"/>
      <c r="M87" s="26">
        <f>SUM(J87:L87)</f>
        <v>4978964</v>
      </c>
    </row>
    <row r="88" spans="1:16" ht="16.5" customHeight="1" x14ac:dyDescent="0.3">
      <c r="A88" s="34"/>
      <c r="B88" s="26" t="s">
        <v>176</v>
      </c>
      <c r="C88" s="26" t="s">
        <v>177</v>
      </c>
      <c r="D88" s="26">
        <v>922315</v>
      </c>
      <c r="E88" s="32"/>
      <c r="F88" s="26"/>
      <c r="G88" s="33">
        <f>SUM(D88:F88)</f>
        <v>922315</v>
      </c>
      <c r="H88" s="1"/>
      <c r="M88">
        <f>SUM(J88:L88)</f>
        <v>0</v>
      </c>
    </row>
    <row r="89" spans="1:16" ht="16.5" customHeight="1" x14ac:dyDescent="0.3">
      <c r="A89" s="25"/>
      <c r="B89" s="26" t="s">
        <v>178</v>
      </c>
      <c r="C89" s="26" t="s">
        <v>38</v>
      </c>
      <c r="D89" s="26">
        <v>496582</v>
      </c>
      <c r="E89" s="32"/>
      <c r="F89" s="26"/>
      <c r="G89" s="33">
        <f>SUM(D89:F89)</f>
        <v>496582</v>
      </c>
      <c r="H89" s="1"/>
      <c r="M89" s="14">
        <f>SUM(J89:L89)</f>
        <v>0</v>
      </c>
    </row>
    <row r="90" spans="1:16" ht="16.5" customHeight="1" x14ac:dyDescent="0.3">
      <c r="A90" s="25"/>
    </row>
    <row r="91" spans="1:16" ht="16.5" customHeight="1" x14ac:dyDescent="0.3">
      <c r="A91" s="25"/>
    </row>
    <row r="92" spans="1:16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6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6" ht="16.5" customHeight="1" x14ac:dyDescent="0.3">
      <c r="A94" s="25"/>
      <c r="B94" s="25" t="s">
        <v>179</v>
      </c>
      <c r="C94" s="25" t="s">
        <v>180</v>
      </c>
      <c r="D94" s="25">
        <v>4264653</v>
      </c>
      <c r="E94" s="27"/>
      <c r="F94" s="25"/>
      <c r="G94" s="30">
        <f>SUM(D94:F94)</f>
        <v>4264653</v>
      </c>
      <c r="H94" s="26" t="s">
        <v>168</v>
      </c>
      <c r="I94" s="26" t="s">
        <v>169</v>
      </c>
      <c r="J94" s="26">
        <v>5404697</v>
      </c>
      <c r="K94" s="26"/>
      <c r="L94" s="26"/>
      <c r="M94" s="26">
        <f>SUM(J94:L94)</f>
        <v>5404697</v>
      </c>
    </row>
    <row r="95" spans="1:16" ht="16.5" customHeight="1" x14ac:dyDescent="0.3">
      <c r="A95" s="25"/>
      <c r="B95" s="25" t="s">
        <v>181</v>
      </c>
      <c r="C95" s="25" t="s">
        <v>182</v>
      </c>
      <c r="D95" s="25">
        <v>217729</v>
      </c>
      <c r="E95" s="27"/>
      <c r="F95" s="25"/>
      <c r="G95" s="30">
        <f>SUM(D95:F95)</f>
        <v>217729</v>
      </c>
      <c r="H95" s="26" t="s">
        <v>170</v>
      </c>
      <c r="I95" s="26" t="s">
        <v>171</v>
      </c>
      <c r="J95" s="26">
        <v>4978964</v>
      </c>
      <c r="K95" s="26"/>
      <c r="L95" s="26"/>
      <c r="M95" s="26">
        <f>SUM(J95:L95)</f>
        <v>4978964</v>
      </c>
    </row>
    <row r="96" spans="1:16" ht="16.5" customHeight="1" x14ac:dyDescent="0.3">
      <c r="A96" s="34"/>
      <c r="B96" s="26" t="s">
        <v>176</v>
      </c>
      <c r="C96" s="26" t="s">
        <v>177</v>
      </c>
      <c r="D96" s="26">
        <v>922315</v>
      </c>
      <c r="E96" s="32"/>
      <c r="F96" s="26"/>
      <c r="G96" s="30">
        <f>SUM(D96:F96)</f>
        <v>922315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496582</v>
      </c>
      <c r="E97" s="32"/>
      <c r="F97" s="26"/>
      <c r="G97" s="30">
        <f>SUM(D97:F97)</f>
        <v>496582</v>
      </c>
      <c r="H97" s="25"/>
      <c r="I97" s="25"/>
      <c r="J97" s="25"/>
      <c r="K97" s="25"/>
      <c r="L97" s="25">
        <v>0</v>
      </c>
      <c r="M97" s="14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 s="14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371507</v>
      </c>
      <c r="E103" s="27"/>
      <c r="F103" s="25"/>
      <c r="G103" s="35">
        <f t="shared" ref="G103:G108" si="6">SUM(D103:F103)</f>
        <v>371507</v>
      </c>
      <c r="H103" s="39" t="s">
        <v>178</v>
      </c>
      <c r="I103" s="26" t="s">
        <v>211</v>
      </c>
      <c r="J103" s="26">
        <v>496582</v>
      </c>
      <c r="K103" s="25"/>
      <c r="L103" s="25"/>
      <c r="M103" s="26">
        <f t="shared" ref="M103:M108" si="7">SUM(J103:L103)</f>
        <v>496582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425734</v>
      </c>
      <c r="E104" s="27"/>
      <c r="F104" s="25"/>
      <c r="G104" s="30">
        <f t="shared" si="6"/>
        <v>425734</v>
      </c>
      <c r="H104" s="25" t="s">
        <v>212</v>
      </c>
      <c r="I104" s="25" t="s">
        <v>213</v>
      </c>
      <c r="J104" s="25">
        <v>23607</v>
      </c>
      <c r="K104" s="25"/>
      <c r="L104" s="25"/>
      <c r="M104" s="25">
        <f t="shared" si="7"/>
        <v>23607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-95</v>
      </c>
      <c r="E105" s="27"/>
      <c r="F105" s="25"/>
      <c r="G105" s="30">
        <f t="shared" si="6"/>
        <v>-95</v>
      </c>
      <c r="H105" s="25" t="s">
        <v>214</v>
      </c>
      <c r="I105" s="25" t="s">
        <v>215</v>
      </c>
      <c r="J105" s="25">
        <v>149031</v>
      </c>
      <c r="K105" s="25"/>
      <c r="L105" s="25"/>
      <c r="M105" s="25">
        <f t="shared" si="7"/>
        <v>149031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-2723</v>
      </c>
      <c r="E107" s="27"/>
      <c r="F107" s="25"/>
      <c r="G107" s="30">
        <f t="shared" si="6"/>
        <v>-2723</v>
      </c>
      <c r="H107" s="1"/>
      <c r="I107" s="25"/>
      <c r="J107" s="25"/>
      <c r="K107" s="25"/>
      <c r="L107" s="25"/>
      <c r="M107" s="14">
        <f t="shared" si="7"/>
        <v>0</v>
      </c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428202</v>
      </c>
      <c r="E108" s="27"/>
      <c r="F108" s="26">
        <v>47837</v>
      </c>
      <c r="G108" s="33">
        <f t="shared" si="6"/>
        <v>476039</v>
      </c>
      <c r="H108" s="25"/>
      <c r="I108" s="25"/>
      <c r="J108" s="25"/>
      <c r="K108" s="25"/>
      <c r="L108" s="25"/>
      <c r="M108" s="14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2">
      <c r="E112" s="26"/>
      <c r="K112" s="26"/>
    </row>
    <row r="113" spans="4:11" ht="16.5" customHeight="1" x14ac:dyDescent="0.3">
      <c r="K113" s="25"/>
    </row>
    <row r="114" spans="4:11" ht="16.5" customHeight="1" x14ac:dyDescent="0.2">
      <c r="E114" s="26"/>
      <c r="K114" s="26"/>
    </row>
    <row r="115" spans="4:11" ht="16.5" customHeight="1" x14ac:dyDescent="0.3">
      <c r="K115" s="25"/>
    </row>
    <row r="116" spans="4:11" ht="16.5" customHeight="1" x14ac:dyDescent="0.2"/>
    <row r="117" spans="4:11" ht="16.5" customHeight="1" x14ac:dyDescent="0.3">
      <c r="D117" s="25"/>
    </row>
    <row r="118" spans="4:11" ht="16.5" customHeight="1" x14ac:dyDescent="0.3">
      <c r="J118" s="25"/>
    </row>
    <row r="119" spans="4:11" ht="16.5" customHeight="1" x14ac:dyDescent="0.3">
      <c r="J119" s="25"/>
    </row>
    <row r="120" spans="4:11" ht="16.5" customHeight="1" x14ac:dyDescent="0.3">
      <c r="J120" s="25"/>
    </row>
    <row r="121" spans="4:11" ht="16.5" customHeight="1" x14ac:dyDescent="0.2"/>
    <row r="122" spans="4:11" ht="16.5" customHeight="1" x14ac:dyDescent="0.2"/>
    <row r="123" spans="4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175" priority="8" operator="containsText" text="isflsh">
      <formula>NOT(ISERROR(SEARCH("isflsh",B8)))</formula>
    </cfRule>
  </conditionalFormatting>
  <conditionalFormatting sqref="B21:M21">
    <cfRule type="containsText" dxfId="174" priority="7" operator="containsText" text="isflsh">
      <formula>NOT(ISERROR(SEARCH("isflsh",B21)))</formula>
    </cfRule>
  </conditionalFormatting>
  <conditionalFormatting sqref="B37:M37">
    <cfRule type="containsText" dxfId="173" priority="6" operator="containsText" text="isflsh">
      <formula>NOT(ISERROR(SEARCH("isflsh",B37)))</formula>
    </cfRule>
  </conditionalFormatting>
  <conditionalFormatting sqref="B56:M56">
    <cfRule type="containsText" dxfId="172" priority="5" operator="containsText" text="isflsh">
      <formula>NOT(ISERROR(SEARCH("isflsh",B56)))</formula>
    </cfRule>
  </conditionalFormatting>
  <conditionalFormatting sqref="B78:M78">
    <cfRule type="containsText" dxfId="171" priority="4" operator="containsText" text="isflsh">
      <formula>NOT(ISERROR(SEARCH("isflsh",B78)))</formula>
    </cfRule>
  </conditionalFormatting>
  <conditionalFormatting sqref="B85:M85">
    <cfRule type="containsText" dxfId="170" priority="3" operator="containsText" text="isflsh">
      <formula>NOT(ISERROR(SEARCH("isflsh",B85)))</formula>
    </cfRule>
  </conditionalFormatting>
  <conditionalFormatting sqref="B93:M93">
    <cfRule type="containsText" dxfId="169" priority="2" operator="containsText" text="isflsh">
      <formula>NOT(ISERROR(SEARCH("isflsh",B93)))</formula>
    </cfRule>
  </conditionalFormatting>
  <conditionalFormatting sqref="B102:M102">
    <cfRule type="containsText" dxfId="168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09'!A1" display="Siguiente"/>
    <hyperlink ref="N4" location="'ECONOMÍA T 2007'!A1" display="Anterior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4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0"/>
    </row>
    <row r="4" spans="1:16" ht="17.25" customHeight="1" x14ac:dyDescent="0.2">
      <c r="A4" s="2"/>
      <c r="B4" s="75">
        <v>2009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41" t="s">
        <v>50</v>
      </c>
    </row>
    <row r="5" spans="1:16" ht="17.25" customHeight="1" x14ac:dyDescent="0.2">
      <c r="A5" s="43" t="s">
        <v>3</v>
      </c>
      <c r="B5" s="76" t="s">
        <v>2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1" t="s">
        <v>49</v>
      </c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29496</v>
      </c>
      <c r="F9" s="17"/>
      <c r="G9" s="42">
        <v>29496</v>
      </c>
      <c r="H9" s="48" t="s">
        <v>216</v>
      </c>
      <c r="I9" s="48" t="s">
        <v>217</v>
      </c>
      <c r="J9" s="17"/>
      <c r="K9" s="2"/>
      <c r="L9" s="15">
        <v>29496</v>
      </c>
      <c r="M9" s="15">
        <v>29496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5242876</v>
      </c>
      <c r="F11" s="17"/>
      <c r="G11" s="18">
        <v>5242876</v>
      </c>
      <c r="H11" s="19" t="s">
        <v>193</v>
      </c>
      <c r="I11" s="19" t="s">
        <v>194</v>
      </c>
      <c r="J11" s="19">
        <v>5242876</v>
      </c>
      <c r="K11" s="20"/>
      <c r="L11" s="20"/>
      <c r="M11" s="19">
        <v>5242876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1290321</v>
      </c>
      <c r="E12" s="16">
        <v>0</v>
      </c>
      <c r="F12" s="15"/>
      <c r="G12" s="18">
        <v>1290321</v>
      </c>
      <c r="H12" s="15" t="s">
        <v>195</v>
      </c>
      <c r="I12" s="15" t="s">
        <v>196</v>
      </c>
      <c r="J12" s="15">
        <v>2383391</v>
      </c>
      <c r="K12" s="2"/>
      <c r="L12" s="2"/>
      <c r="M12" s="16">
        <v>2383391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70089</v>
      </c>
      <c r="F13" s="15"/>
      <c r="G13" s="18">
        <v>70089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3952555</v>
      </c>
      <c r="E14" s="22"/>
      <c r="F14" s="19"/>
      <c r="G14" s="23">
        <v>3952555</v>
      </c>
      <c r="H14" s="15" t="s">
        <v>199</v>
      </c>
      <c r="I14" s="15" t="s">
        <v>200</v>
      </c>
      <c r="J14" s="15">
        <v>2859485</v>
      </c>
      <c r="K14" s="2"/>
      <c r="L14" s="2"/>
      <c r="M14" s="16">
        <v>2859485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453840</v>
      </c>
      <c r="E15" s="16"/>
      <c r="F15" s="15"/>
      <c r="G15" s="18">
        <v>453840</v>
      </c>
      <c r="H15" s="48" t="s">
        <v>80</v>
      </c>
      <c r="I15" s="15" t="s">
        <v>81</v>
      </c>
      <c r="J15" s="2"/>
      <c r="K15" s="15">
        <v>1290321</v>
      </c>
      <c r="L15" s="2"/>
      <c r="M15" s="16">
        <f>SUM(J15:L15)</f>
        <v>1290321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3498715</v>
      </c>
      <c r="E16" s="22"/>
      <c r="F16" s="19"/>
      <c r="G16" s="23">
        <v>3498715</v>
      </c>
      <c r="H16" s="48" t="s">
        <v>220</v>
      </c>
      <c r="I16" s="15" t="s">
        <v>221</v>
      </c>
      <c r="J16" s="15">
        <v>70089</v>
      </c>
      <c r="K16" s="2"/>
      <c r="L16" s="2"/>
      <c r="M16" s="16">
        <v>70089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29496</v>
      </c>
      <c r="G17" s="23">
        <f>SUM(D17:F17)</f>
        <v>29496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3093292</v>
      </c>
      <c r="E22" s="27"/>
      <c r="F22" s="25"/>
      <c r="G22" s="33">
        <f t="shared" ref="G22:G32" si="0">SUM(D22:F22)</f>
        <v>3093292</v>
      </c>
      <c r="H22" s="26" t="s">
        <v>82</v>
      </c>
      <c r="I22" s="26" t="s">
        <v>83</v>
      </c>
      <c r="J22" s="26">
        <v>3952555</v>
      </c>
      <c r="K22" s="29"/>
      <c r="L22" s="29"/>
      <c r="M22" s="26">
        <f t="shared" ref="M22:M32" si="1">SUM(J22:L22)</f>
        <v>3952555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2729229</v>
      </c>
      <c r="E23" s="27"/>
      <c r="F23" s="25"/>
      <c r="G23" s="30">
        <f t="shared" si="0"/>
        <v>2729229</v>
      </c>
      <c r="H23" s="26" t="s">
        <v>86</v>
      </c>
      <c r="I23" s="26" t="s">
        <v>87</v>
      </c>
      <c r="J23" s="26">
        <v>3498715</v>
      </c>
      <c r="K23" s="29"/>
      <c r="L23" s="29"/>
      <c r="M23" s="26">
        <f t="shared" si="1"/>
        <v>3498715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364063</v>
      </c>
      <c r="E24" s="27"/>
      <c r="F24" s="25"/>
      <c r="G24" s="30">
        <f t="shared" si="0"/>
        <v>364063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225277</v>
      </c>
      <c r="E25" s="27"/>
      <c r="F25" s="25"/>
      <c r="G25" s="30">
        <f t="shared" si="0"/>
        <v>225277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138787</v>
      </c>
      <c r="E26" s="27"/>
      <c r="F26" s="25"/>
      <c r="G26" s="30">
        <f t="shared" si="0"/>
        <v>138787</v>
      </c>
      <c r="H26" s="1"/>
      <c r="M26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13685</v>
      </c>
      <c r="E27" s="27"/>
      <c r="F27" s="25"/>
      <c r="G27" s="30">
        <f t="shared" si="0"/>
        <v>13685</v>
      </c>
      <c r="H27" s="1"/>
      <c r="M27" s="14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 s="14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719401</v>
      </c>
      <c r="E29" s="32"/>
      <c r="F29" s="26"/>
      <c r="G29" s="33">
        <f t="shared" si="0"/>
        <v>719401</v>
      </c>
      <c r="H29" s="1"/>
      <c r="M29" s="14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126177</v>
      </c>
      <c r="E30" s="32"/>
      <c r="F30" s="26"/>
      <c r="G30" s="33">
        <f t="shared" si="0"/>
        <v>126177</v>
      </c>
      <c r="H30" s="1"/>
      <c r="M30" s="14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287478</v>
      </c>
      <c r="E31" s="27"/>
      <c r="F31" s="25"/>
      <c r="G31" s="33">
        <f t="shared" si="0"/>
        <v>287478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104260</v>
      </c>
      <c r="E32" s="32"/>
      <c r="F32" s="26"/>
      <c r="G32" s="33">
        <f t="shared" si="0"/>
        <v>104260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8734</v>
      </c>
      <c r="E38" s="27"/>
      <c r="F38" s="25"/>
      <c r="G38" s="35">
        <f t="shared" ref="G38:G47" si="2">SUM(D38:F38)</f>
        <v>8734</v>
      </c>
      <c r="H38" s="26" t="s">
        <v>102</v>
      </c>
      <c r="I38" s="26" t="s">
        <v>103</v>
      </c>
      <c r="J38" s="26">
        <v>719401</v>
      </c>
      <c r="K38" s="29"/>
      <c r="L38" s="29"/>
      <c r="M38" s="26">
        <f t="shared" ref="M38:M52" si="3">SUM(J38:L38)</f>
        <v>719401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8734</v>
      </c>
      <c r="E39" s="27"/>
      <c r="F39" s="25"/>
      <c r="G39" s="30">
        <f t="shared" si="2"/>
        <v>8734</v>
      </c>
      <c r="H39" s="26" t="s">
        <v>104</v>
      </c>
      <c r="I39" s="26" t="s">
        <v>105</v>
      </c>
      <c r="J39" s="26">
        <v>126177</v>
      </c>
      <c r="K39" s="29"/>
      <c r="L39" s="29"/>
      <c r="M39" s="26">
        <f t="shared" si="3"/>
        <v>126177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287478</v>
      </c>
      <c r="K40" s="29"/>
      <c r="L40" s="29"/>
      <c r="M40" s="26">
        <f t="shared" si="3"/>
        <v>287478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104260</v>
      </c>
      <c r="K41" s="29"/>
      <c r="L41" s="29"/>
      <c r="M41" s="26">
        <f t="shared" si="3"/>
        <v>104260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1989221</v>
      </c>
      <c r="M42" s="25">
        <f t="shared" si="3"/>
        <v>1989221</v>
      </c>
      <c r="N42" s="49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39223</v>
      </c>
      <c r="M45" s="25">
        <f t="shared" si="3"/>
        <v>39223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2865288</v>
      </c>
      <c r="E46" s="32"/>
      <c r="F46" s="26"/>
      <c r="G46" s="33">
        <f t="shared" si="2"/>
        <v>2865288</v>
      </c>
      <c r="H46" s="25" t="s">
        <v>112</v>
      </c>
      <c r="I46" s="25" t="s">
        <v>113</v>
      </c>
      <c r="J46" s="25">
        <v>17703</v>
      </c>
      <c r="M46" s="25">
        <f t="shared" si="3"/>
        <v>17703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2411448</v>
      </c>
      <c r="E47" s="32"/>
      <c r="F47" s="26"/>
      <c r="G47" s="33">
        <f t="shared" si="2"/>
        <v>2411448</v>
      </c>
      <c r="H47" s="25" t="s">
        <v>114</v>
      </c>
      <c r="I47" s="25" t="s">
        <v>115</v>
      </c>
      <c r="J47" s="25">
        <v>21520</v>
      </c>
      <c r="M47" s="25">
        <f t="shared" si="3"/>
        <v>21520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21520</v>
      </c>
      <c r="M48" s="25">
        <f t="shared" si="3"/>
        <v>21520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39847</v>
      </c>
      <c r="E57" s="27"/>
      <c r="F57" s="25"/>
      <c r="G57" s="35">
        <f t="shared" ref="G57:G74" si="4">SUM(D57:F57)</f>
        <v>39847</v>
      </c>
      <c r="H57" s="26" t="s">
        <v>126</v>
      </c>
      <c r="I57" s="26" t="s">
        <v>127</v>
      </c>
      <c r="J57" s="26">
        <v>2865288</v>
      </c>
      <c r="M57" s="26">
        <f t="shared" ref="M57:M73" si="5">SUM(J57:L57)</f>
        <v>2865288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6">
        <v>2411448</v>
      </c>
      <c r="M58" s="26">
        <f t="shared" si="5"/>
        <v>2411448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138787</v>
      </c>
      <c r="E59" s="27"/>
      <c r="F59" s="25"/>
      <c r="G59" s="30">
        <f t="shared" si="4"/>
        <v>138787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138787</v>
      </c>
      <c r="E60" s="27"/>
      <c r="F60" s="25"/>
      <c r="G60" s="30">
        <f t="shared" si="4"/>
        <v>138787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138787</v>
      </c>
      <c r="M61" s="25">
        <f t="shared" si="5"/>
        <v>138787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138787</v>
      </c>
      <c r="E64" s="27"/>
      <c r="F64" s="25"/>
      <c r="G64" s="30">
        <f t="shared" si="4"/>
        <v>138787</v>
      </c>
      <c r="H64" s="31" t="s">
        <v>144</v>
      </c>
      <c r="I64" s="25" t="s">
        <v>145</v>
      </c>
      <c r="J64" s="25">
        <v>138787</v>
      </c>
      <c r="M64" s="25">
        <f t="shared" si="5"/>
        <v>138787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136230</v>
      </c>
      <c r="E65" s="27"/>
      <c r="F65" s="25"/>
      <c r="G65" s="33">
        <f t="shared" si="4"/>
        <v>136230</v>
      </c>
      <c r="H65" s="26" t="s">
        <v>146</v>
      </c>
      <c r="I65" s="26" t="s">
        <v>147</v>
      </c>
      <c r="J65" s="26">
        <v>3078784</v>
      </c>
      <c r="M65" s="26">
        <f t="shared" si="5"/>
        <v>3078784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8735</v>
      </c>
      <c r="E66" s="27"/>
      <c r="F66" s="25"/>
      <c r="G66" s="30">
        <f t="shared" si="4"/>
        <v>8735</v>
      </c>
      <c r="H66" s="25" t="s">
        <v>148</v>
      </c>
      <c r="I66" s="36" t="s">
        <v>149</v>
      </c>
      <c r="J66" s="25">
        <v>0</v>
      </c>
      <c r="M66" s="26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352</v>
      </c>
      <c r="E67" s="27"/>
      <c r="F67" s="25"/>
      <c r="G67" s="30">
        <f t="shared" si="4"/>
        <v>352</v>
      </c>
      <c r="H67" s="25" t="s">
        <v>209</v>
      </c>
      <c r="I67" s="25" t="s">
        <v>210</v>
      </c>
      <c r="J67" s="25">
        <v>9</v>
      </c>
      <c r="M67" s="25">
        <f t="shared" si="5"/>
        <v>9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84</v>
      </c>
      <c r="G68" s="30">
        <f t="shared" si="4"/>
        <v>84</v>
      </c>
      <c r="H68" s="25" t="s">
        <v>150</v>
      </c>
      <c r="I68" s="25" t="s">
        <v>151</v>
      </c>
      <c r="J68" s="25">
        <v>2808332</v>
      </c>
      <c r="M68" s="25">
        <f t="shared" si="5"/>
        <v>2808332</v>
      </c>
      <c r="N68" s="49"/>
    </row>
    <row r="69" spans="1:14" ht="15.75" customHeight="1" x14ac:dyDescent="0.3">
      <c r="A69" s="25"/>
      <c r="B69" s="25" t="s">
        <v>154</v>
      </c>
      <c r="C69" s="25" t="s">
        <v>155</v>
      </c>
      <c r="D69" s="25">
        <v>127143</v>
      </c>
      <c r="E69" s="27"/>
      <c r="F69" s="25"/>
      <c r="G69" s="30">
        <f t="shared" si="4"/>
        <v>127143</v>
      </c>
      <c r="H69" s="25" t="s">
        <v>152</v>
      </c>
      <c r="I69" s="36" t="s">
        <v>153</v>
      </c>
      <c r="J69" s="25">
        <v>84</v>
      </c>
      <c r="M69" s="25">
        <f t="shared" si="5"/>
        <v>84</v>
      </c>
      <c r="N69" s="49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270359</v>
      </c>
      <c r="M70" s="25">
        <f t="shared" si="5"/>
        <v>270359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3747</v>
      </c>
      <c r="M71" s="25">
        <f t="shared" si="5"/>
        <v>3747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127143</v>
      </c>
      <c r="E72" s="27"/>
      <c r="F72" s="25"/>
      <c r="G72" s="30">
        <f t="shared" si="4"/>
        <v>127143</v>
      </c>
      <c r="H72" s="25" t="s">
        <v>158</v>
      </c>
      <c r="I72" s="36" t="s">
        <v>159</v>
      </c>
      <c r="J72" s="25">
        <v>36410</v>
      </c>
      <c r="M72" s="25">
        <f t="shared" si="5"/>
        <v>36410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5767995</v>
      </c>
      <c r="E73" s="32"/>
      <c r="F73" s="26"/>
      <c r="G73" s="33">
        <f t="shared" si="4"/>
        <v>5767995</v>
      </c>
      <c r="H73" s="25" t="s">
        <v>160</v>
      </c>
      <c r="I73" s="25" t="s">
        <v>161</v>
      </c>
      <c r="J73" s="25">
        <v>230202</v>
      </c>
      <c r="M73" s="25">
        <f t="shared" si="5"/>
        <v>230202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5314155</v>
      </c>
      <c r="E74" s="32"/>
      <c r="F74" s="26"/>
      <c r="G74" s="33">
        <f t="shared" si="4"/>
        <v>5314155</v>
      </c>
      <c r="H74" s="1"/>
      <c r="M74" s="38"/>
    </row>
    <row r="75" spans="1:14" ht="16.5" customHeight="1" x14ac:dyDescent="0.3">
      <c r="A75" s="25"/>
      <c r="G75" s="52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2614046</v>
      </c>
      <c r="E79" s="27"/>
      <c r="F79" s="25"/>
      <c r="G79" s="30">
        <f>SUM(D79:F79)</f>
        <v>2614046</v>
      </c>
      <c r="H79" s="26" t="s">
        <v>162</v>
      </c>
      <c r="I79" s="26" t="s">
        <v>163</v>
      </c>
      <c r="J79" s="26">
        <v>5767995</v>
      </c>
      <c r="M79" s="26">
        <f>SUM(J79:L79)</f>
        <v>5767995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5767994</v>
      </c>
      <c r="E80" s="32"/>
      <c r="F80" s="26"/>
      <c r="G80" s="33">
        <f>SUM(D80:F80)</f>
        <v>5767994</v>
      </c>
      <c r="H80" s="26" t="s">
        <v>164</v>
      </c>
      <c r="I80" s="26" t="s">
        <v>165</v>
      </c>
      <c r="J80" s="26">
        <v>5314155</v>
      </c>
      <c r="M80" s="26">
        <f>SUM(J80:L80)</f>
        <v>5314155</v>
      </c>
    </row>
    <row r="81" spans="1:16" ht="16.5" customHeight="1" x14ac:dyDescent="0.3">
      <c r="A81" s="34"/>
      <c r="B81" s="26" t="s">
        <v>170</v>
      </c>
      <c r="C81" s="26" t="s">
        <v>171</v>
      </c>
      <c r="D81" s="26">
        <v>5314155</v>
      </c>
      <c r="E81" s="32"/>
      <c r="F81" s="26"/>
      <c r="G81" s="33">
        <f>SUM(D81:F81)</f>
        <v>5314155</v>
      </c>
      <c r="H81" s="25" t="s">
        <v>166</v>
      </c>
      <c r="I81" s="25" t="s">
        <v>167</v>
      </c>
      <c r="J81" s="25">
        <v>2614046</v>
      </c>
      <c r="M81" s="25">
        <f>SUM(J81:L81)</f>
        <v>2614046</v>
      </c>
      <c r="N81" s="49"/>
      <c r="O81" s="34"/>
    </row>
    <row r="82" spans="1:16" ht="16.5" customHeight="1" x14ac:dyDescent="0.3">
      <c r="A82" s="25"/>
    </row>
    <row r="83" spans="1:16" ht="16.5" customHeight="1" x14ac:dyDescent="0.3">
      <c r="A83" s="25"/>
      <c r="D83" s="25"/>
      <c r="E83" s="27"/>
      <c r="F83" s="25"/>
      <c r="G83" s="27"/>
    </row>
    <row r="84" spans="1:16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6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6" ht="16.5" customHeight="1" x14ac:dyDescent="0.3">
      <c r="A86" s="25"/>
      <c r="B86" s="25" t="s">
        <v>172</v>
      </c>
      <c r="C86" s="25" t="s">
        <v>173</v>
      </c>
      <c r="D86" s="25">
        <v>4644150</v>
      </c>
      <c r="E86" s="27"/>
      <c r="F86" s="25"/>
      <c r="G86" s="35">
        <f>SUM(D86:F86)</f>
        <v>4644150</v>
      </c>
      <c r="H86" s="26" t="s">
        <v>162</v>
      </c>
      <c r="I86" s="26" t="s">
        <v>163</v>
      </c>
      <c r="J86" s="26">
        <v>5767995</v>
      </c>
      <c r="K86" s="29"/>
      <c r="L86" s="29"/>
      <c r="M86" s="26">
        <f>SUM(J86:L86)</f>
        <v>5767995</v>
      </c>
      <c r="P86" s="25"/>
    </row>
    <row r="87" spans="1:16" ht="16.5" customHeight="1" x14ac:dyDescent="0.3">
      <c r="A87" s="25"/>
      <c r="B87" s="25" t="s">
        <v>174</v>
      </c>
      <c r="C87" s="25" t="s">
        <v>175</v>
      </c>
      <c r="D87" s="25">
        <v>245440</v>
      </c>
      <c r="E87" s="27"/>
      <c r="F87" s="25"/>
      <c r="G87" s="30">
        <f>SUM(D87:F87)</f>
        <v>245440</v>
      </c>
      <c r="H87" s="26" t="s">
        <v>164</v>
      </c>
      <c r="I87" s="26" t="s">
        <v>165</v>
      </c>
      <c r="J87" s="26">
        <v>5314155</v>
      </c>
      <c r="K87" s="29"/>
      <c r="L87" s="29"/>
      <c r="M87" s="26">
        <f>SUM(J87:L87)</f>
        <v>5314155</v>
      </c>
    </row>
    <row r="88" spans="1:16" ht="16.5" customHeight="1" x14ac:dyDescent="0.3">
      <c r="A88" s="34"/>
      <c r="B88" s="26" t="s">
        <v>176</v>
      </c>
      <c r="C88" s="26" t="s">
        <v>177</v>
      </c>
      <c r="D88" s="26">
        <v>878404</v>
      </c>
      <c r="E88" s="32"/>
      <c r="F88" s="26"/>
      <c r="G88" s="33">
        <f>SUM(D88:F88)</f>
        <v>878404</v>
      </c>
      <c r="H88" s="1"/>
      <c r="M88">
        <f>SUM(J88:L88)</f>
        <v>0</v>
      </c>
    </row>
    <row r="89" spans="1:16" ht="16.5" customHeight="1" x14ac:dyDescent="0.3">
      <c r="A89" s="25"/>
      <c r="B89" s="26" t="s">
        <v>178</v>
      </c>
      <c r="C89" s="26" t="s">
        <v>38</v>
      </c>
      <c r="D89" s="26">
        <v>424565</v>
      </c>
      <c r="E89" s="32"/>
      <c r="F89" s="26"/>
      <c r="G89" s="33">
        <f>SUM(D89:F89)</f>
        <v>424565</v>
      </c>
      <c r="H89" s="1"/>
      <c r="M89">
        <f>SUM(J89:L89)</f>
        <v>0</v>
      </c>
    </row>
    <row r="90" spans="1:16" ht="16.5" customHeight="1" x14ac:dyDescent="0.3">
      <c r="A90" s="25"/>
    </row>
    <row r="91" spans="1:16" ht="16.5" customHeight="1" x14ac:dyDescent="0.3">
      <c r="A91" s="25"/>
    </row>
    <row r="92" spans="1:16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6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6" ht="16.5" customHeight="1" x14ac:dyDescent="0.3">
      <c r="A94" s="25"/>
      <c r="B94" s="25" t="s">
        <v>179</v>
      </c>
      <c r="C94" s="25" t="s">
        <v>180</v>
      </c>
      <c r="D94" s="25">
        <v>4644150</v>
      </c>
      <c r="E94" s="27"/>
      <c r="F94" s="25"/>
      <c r="G94" s="30">
        <f>SUM(D94:F94)</f>
        <v>4644150</v>
      </c>
      <c r="H94" s="26" t="s">
        <v>168</v>
      </c>
      <c r="I94" s="26" t="s">
        <v>169</v>
      </c>
      <c r="J94" s="26">
        <v>5767994</v>
      </c>
      <c r="K94" s="26"/>
      <c r="L94" s="26"/>
      <c r="M94" s="26">
        <f>SUM(J94:L94)</f>
        <v>5767994</v>
      </c>
    </row>
    <row r="95" spans="1:16" ht="16.5" customHeight="1" x14ac:dyDescent="0.3">
      <c r="A95" s="25"/>
      <c r="B95" s="25" t="s">
        <v>181</v>
      </c>
      <c r="C95" s="25" t="s">
        <v>182</v>
      </c>
      <c r="D95" s="25">
        <v>245440</v>
      </c>
      <c r="E95" s="27"/>
      <c r="F95" s="25"/>
      <c r="G95" s="30">
        <f>SUM(D95:F95)</f>
        <v>245440</v>
      </c>
      <c r="H95" s="26" t="s">
        <v>170</v>
      </c>
      <c r="I95" s="26" t="s">
        <v>171</v>
      </c>
      <c r="J95" s="26">
        <v>5314155</v>
      </c>
      <c r="K95" s="26"/>
      <c r="L95" s="26"/>
      <c r="M95" s="26">
        <f>SUM(J95:L95)</f>
        <v>5314155</v>
      </c>
    </row>
    <row r="96" spans="1:16" ht="16.5" customHeight="1" x14ac:dyDescent="0.3">
      <c r="A96" s="34"/>
      <c r="B96" s="26" t="s">
        <v>176</v>
      </c>
      <c r="C96" s="26" t="s">
        <v>177</v>
      </c>
      <c r="D96" s="26">
        <v>878404</v>
      </c>
      <c r="E96" s="32"/>
      <c r="F96" s="26"/>
      <c r="G96" s="30">
        <f>SUM(D96:F96)</f>
        <v>878404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424565</v>
      </c>
      <c r="E97" s="32"/>
      <c r="F97" s="26"/>
      <c r="G97" s="30">
        <f>SUM(D97:F97)</f>
        <v>424565</v>
      </c>
      <c r="H97" s="25"/>
      <c r="I97" s="25"/>
      <c r="J97" s="25"/>
      <c r="K97" s="25"/>
      <c r="L97" s="25"/>
      <c r="M97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 s="14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346901</v>
      </c>
      <c r="E103" s="27"/>
      <c r="F103" s="25"/>
      <c r="G103" s="35">
        <f t="shared" ref="G103:G108" si="6">SUM(D103:F103)</f>
        <v>346901</v>
      </c>
      <c r="H103" s="39" t="s">
        <v>178</v>
      </c>
      <c r="I103" s="26" t="s">
        <v>211</v>
      </c>
      <c r="J103" s="26">
        <v>424565</v>
      </c>
      <c r="K103" s="25"/>
      <c r="L103" s="25"/>
      <c r="M103" s="26">
        <f t="shared" ref="M103:M108" si="7">SUM(J103:L103)</f>
        <v>424565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453840</v>
      </c>
      <c r="E104" s="27"/>
      <c r="F104" s="25"/>
      <c r="G104" s="30">
        <f t="shared" si="6"/>
        <v>453840</v>
      </c>
      <c r="H104" s="25" t="s">
        <v>212</v>
      </c>
      <c r="I104" s="25" t="s">
        <v>213</v>
      </c>
      <c r="J104" s="25">
        <v>30565</v>
      </c>
      <c r="K104" s="25"/>
      <c r="L104" s="25"/>
      <c r="M104" s="25">
        <f t="shared" si="7"/>
        <v>30565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366</v>
      </c>
      <c r="E105" s="27"/>
      <c r="F105" s="25"/>
      <c r="G105" s="30">
        <f t="shared" si="6"/>
        <v>366</v>
      </c>
      <c r="H105" s="25" t="s">
        <v>214</v>
      </c>
      <c r="I105" s="25" t="s">
        <v>215</v>
      </c>
      <c r="J105" s="25">
        <v>11955</v>
      </c>
      <c r="K105" s="25"/>
      <c r="L105" s="25"/>
      <c r="M105" s="25">
        <f t="shared" si="7"/>
        <v>11955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25422</v>
      </c>
      <c r="E107" s="27"/>
      <c r="F107" s="25"/>
      <c r="G107" s="30">
        <f t="shared" si="6"/>
        <v>25422</v>
      </c>
      <c r="H107" s="1"/>
      <c r="I107" s="25"/>
      <c r="J107" s="25"/>
      <c r="K107" s="25"/>
      <c r="L107" s="25"/>
      <c r="M107">
        <f t="shared" si="7"/>
        <v>0</v>
      </c>
    </row>
    <row r="108" spans="1:21" ht="16.350000000000001" customHeight="1" x14ac:dyDescent="0.3">
      <c r="A108" s="25"/>
      <c r="B108" s="26" t="s">
        <v>190</v>
      </c>
      <c r="C108" s="26" t="s">
        <v>191</v>
      </c>
      <c r="D108" s="26">
        <v>524325</v>
      </c>
      <c r="E108" s="27"/>
      <c r="F108" s="26">
        <v>29412</v>
      </c>
      <c r="G108" s="33">
        <f t="shared" si="6"/>
        <v>553737</v>
      </c>
      <c r="H108" s="25"/>
      <c r="I108" s="25"/>
      <c r="J108" s="25"/>
      <c r="K108" s="25"/>
      <c r="L108" s="25"/>
      <c r="M108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3">
      <c r="A112" s="25"/>
      <c r="B112" s="51"/>
    </row>
    <row r="113" spans="4:11" ht="16.5" customHeight="1" x14ac:dyDescent="0.2">
      <c r="E113" s="26"/>
      <c r="K113" s="26"/>
    </row>
    <row r="114" spans="4:11" ht="16.5" customHeight="1" x14ac:dyDescent="0.3">
      <c r="K114" s="25"/>
    </row>
    <row r="115" spans="4:11" ht="16.5" customHeight="1" x14ac:dyDescent="0.2">
      <c r="E115" s="26"/>
      <c r="K115" s="26"/>
    </row>
    <row r="116" spans="4:11" ht="16.5" customHeight="1" x14ac:dyDescent="0.3">
      <c r="K116" s="25"/>
    </row>
    <row r="117" spans="4:11" ht="16.5" customHeight="1" x14ac:dyDescent="0.2"/>
    <row r="118" spans="4:11" ht="16.5" customHeight="1" x14ac:dyDescent="0.3">
      <c r="D118" s="25"/>
    </row>
    <row r="119" spans="4:11" ht="16.5" customHeight="1" x14ac:dyDescent="0.3">
      <c r="J119" s="25"/>
    </row>
    <row r="120" spans="4:11" ht="16.5" customHeight="1" x14ac:dyDescent="0.3">
      <c r="J120" s="25"/>
    </row>
    <row r="121" spans="4:11" ht="16.5" customHeight="1" x14ac:dyDescent="0.3">
      <c r="J121" s="25"/>
    </row>
    <row r="122" spans="4:11" ht="16.5" customHeight="1" x14ac:dyDescent="0.2"/>
    <row r="123" spans="4:11" ht="16.5" customHeight="1" x14ac:dyDescent="0.2"/>
    <row r="124" spans="4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167" priority="8" operator="containsText" text="isflsh">
      <formula>NOT(ISERROR(SEARCH("isflsh",B8)))</formula>
    </cfRule>
  </conditionalFormatting>
  <conditionalFormatting sqref="B21:M21">
    <cfRule type="containsText" dxfId="166" priority="7" operator="containsText" text="isflsh">
      <formula>NOT(ISERROR(SEARCH("isflsh",B21)))</formula>
    </cfRule>
  </conditionalFormatting>
  <conditionalFormatting sqref="B37:M37">
    <cfRule type="containsText" dxfId="165" priority="6" operator="containsText" text="isflsh">
      <formula>NOT(ISERROR(SEARCH("isflsh",B37)))</formula>
    </cfRule>
  </conditionalFormatting>
  <conditionalFormatting sqref="B56:M56">
    <cfRule type="containsText" dxfId="164" priority="5" operator="containsText" text="isflsh">
      <formula>NOT(ISERROR(SEARCH("isflsh",B56)))</formula>
    </cfRule>
  </conditionalFormatting>
  <conditionalFormatting sqref="B78:M78">
    <cfRule type="containsText" dxfId="163" priority="4" operator="containsText" text="isflsh">
      <formula>NOT(ISERROR(SEARCH("isflsh",B78)))</formula>
    </cfRule>
  </conditionalFormatting>
  <conditionalFormatting sqref="B85:M85">
    <cfRule type="containsText" dxfId="162" priority="3" operator="containsText" text="isflsh">
      <formula>NOT(ISERROR(SEARCH("isflsh",B85)))</formula>
    </cfRule>
  </conditionalFormatting>
  <conditionalFormatting sqref="B93:M93">
    <cfRule type="containsText" dxfId="161" priority="2" operator="containsText" text="isflsh">
      <formula>NOT(ISERROR(SEARCH("isflsh",B93)))</formula>
    </cfRule>
  </conditionalFormatting>
  <conditionalFormatting sqref="B102:M102">
    <cfRule type="containsText" dxfId="160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10'!A1" display="Siguiente"/>
    <hyperlink ref="N4" location="'ECONOMÍA T 2008'!A1" display="Anterior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0"/>
    </row>
    <row r="4" spans="1:16" ht="17.25" customHeight="1" x14ac:dyDescent="0.2">
      <c r="A4" s="2"/>
      <c r="B4" s="75">
        <v>2010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41" t="s">
        <v>50</v>
      </c>
    </row>
    <row r="5" spans="1:16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1" t="s">
        <v>49</v>
      </c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23413</v>
      </c>
      <c r="F9" s="17"/>
      <c r="G9" s="18">
        <v>23413</v>
      </c>
      <c r="H9" s="48" t="s">
        <v>216</v>
      </c>
      <c r="I9" s="48" t="s">
        <v>217</v>
      </c>
      <c r="J9" s="17"/>
      <c r="K9" s="2"/>
      <c r="L9" s="15">
        <v>23413</v>
      </c>
      <c r="M9" s="15">
        <v>23413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5705901</v>
      </c>
      <c r="F11" s="17"/>
      <c r="G11" s="18">
        <v>5705901</v>
      </c>
      <c r="H11" s="19" t="s">
        <v>193</v>
      </c>
      <c r="I11" s="19" t="s">
        <v>194</v>
      </c>
      <c r="J11" s="19">
        <v>5705903</v>
      </c>
      <c r="K11" s="20"/>
      <c r="L11" s="20"/>
      <c r="M11" s="19">
        <v>5705903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1416661</v>
      </c>
      <c r="E12" s="16">
        <v>0</v>
      </c>
      <c r="F12" s="15"/>
      <c r="G12" s="18">
        <v>1416661</v>
      </c>
      <c r="H12" s="15" t="s">
        <v>195</v>
      </c>
      <c r="I12" s="15" t="s">
        <v>196</v>
      </c>
      <c r="J12" s="15">
        <v>2621050</v>
      </c>
      <c r="K12" s="2"/>
      <c r="L12" s="2"/>
      <c r="M12" s="16">
        <v>2621050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73882</v>
      </c>
      <c r="F13" s="15"/>
      <c r="G13" s="18">
        <v>73882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4289242</v>
      </c>
      <c r="E14" s="22"/>
      <c r="F14" s="19"/>
      <c r="G14" s="23">
        <v>4289242</v>
      </c>
      <c r="H14" s="15" t="s">
        <v>199</v>
      </c>
      <c r="I14" s="15" t="s">
        <v>200</v>
      </c>
      <c r="J14" s="15">
        <v>3084852</v>
      </c>
      <c r="K14" s="2"/>
      <c r="L14" s="2"/>
      <c r="M14" s="16">
        <v>3084852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538727</v>
      </c>
      <c r="E15" s="16"/>
      <c r="F15" s="15"/>
      <c r="G15" s="18">
        <v>538727</v>
      </c>
      <c r="H15" s="48" t="s">
        <v>80</v>
      </c>
      <c r="I15" s="15" t="s">
        <v>81</v>
      </c>
      <c r="J15" s="2"/>
      <c r="K15" s="15">
        <v>1416661</v>
      </c>
      <c r="L15" s="2"/>
      <c r="M15" s="16">
        <f>SUM(J15:L15)</f>
        <v>1416661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3750515</v>
      </c>
      <c r="E16" s="22"/>
      <c r="F16" s="19"/>
      <c r="G16" s="23">
        <v>3750515</v>
      </c>
      <c r="H16" s="48" t="s">
        <v>220</v>
      </c>
      <c r="I16" s="15" t="s">
        <v>221</v>
      </c>
      <c r="J16" s="15">
        <v>73882</v>
      </c>
      <c r="K16" s="2"/>
      <c r="L16" s="2"/>
      <c r="M16" s="16">
        <v>73882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23413</v>
      </c>
      <c r="G17" s="23">
        <f>SUM(D17:F17)</f>
        <v>23413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3239953</v>
      </c>
      <c r="E22" s="27"/>
      <c r="F22" s="25"/>
      <c r="G22" s="28">
        <f t="shared" ref="G22:G32" si="0">SUM(D22:F22)</f>
        <v>3239953</v>
      </c>
      <c r="H22" s="26" t="s">
        <v>82</v>
      </c>
      <c r="I22" s="26" t="s">
        <v>83</v>
      </c>
      <c r="J22" s="26">
        <v>4289242</v>
      </c>
      <c r="K22" s="29"/>
      <c r="L22" s="29"/>
      <c r="M22" s="26">
        <f t="shared" ref="M22:M32" si="1">SUM(J22:L22)</f>
        <v>4289242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2789027</v>
      </c>
      <c r="E23" s="27"/>
      <c r="F23" s="25"/>
      <c r="G23" s="30">
        <f t="shared" si="0"/>
        <v>2789027</v>
      </c>
      <c r="H23" s="26" t="s">
        <v>86</v>
      </c>
      <c r="I23" s="26" t="s">
        <v>87</v>
      </c>
      <c r="J23" s="26">
        <v>3750515</v>
      </c>
      <c r="K23" s="29"/>
      <c r="L23" s="29"/>
      <c r="M23" s="26">
        <f t="shared" si="1"/>
        <v>3750515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450926</v>
      </c>
      <c r="E24" s="27"/>
      <c r="F24" s="25"/>
      <c r="G24" s="30">
        <f t="shared" si="0"/>
        <v>450926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243631</v>
      </c>
      <c r="E25" s="27"/>
      <c r="F25" s="25"/>
      <c r="G25" s="30">
        <f t="shared" si="0"/>
        <v>243631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207295</v>
      </c>
      <c r="E26" s="27"/>
      <c r="F26" s="25"/>
      <c r="G26" s="30">
        <f t="shared" si="0"/>
        <v>207295</v>
      </c>
      <c r="H26" s="1"/>
      <c r="M26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16011</v>
      </c>
      <c r="E27" s="27"/>
      <c r="F27" s="25"/>
      <c r="G27" s="30">
        <f t="shared" si="0"/>
        <v>16011</v>
      </c>
      <c r="H27" s="1"/>
      <c r="M27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879143</v>
      </c>
      <c r="E29" s="32"/>
      <c r="F29" s="26"/>
      <c r="G29" s="33">
        <f t="shared" si="0"/>
        <v>879143</v>
      </c>
      <c r="H29" s="1"/>
      <c r="M29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154135</v>
      </c>
      <c r="E30" s="32"/>
      <c r="F30" s="26"/>
      <c r="G30" s="33">
        <f t="shared" si="0"/>
        <v>154135</v>
      </c>
      <c r="H30" s="1"/>
      <c r="M30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367986</v>
      </c>
      <c r="E31" s="27"/>
      <c r="F31" s="25"/>
      <c r="G31" s="33">
        <f t="shared" si="0"/>
        <v>367986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126565</v>
      </c>
      <c r="E32" s="32"/>
      <c r="F32" s="26"/>
      <c r="G32" s="33">
        <f t="shared" si="0"/>
        <v>126565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9697</v>
      </c>
      <c r="E38" s="27"/>
      <c r="F38" s="25"/>
      <c r="G38" s="35">
        <f t="shared" ref="G38:G47" si="2">SUM(D38:F38)</f>
        <v>9697</v>
      </c>
      <c r="H38" s="26" t="s">
        <v>102</v>
      </c>
      <c r="I38" s="26" t="s">
        <v>103</v>
      </c>
      <c r="J38" s="26">
        <v>879143</v>
      </c>
      <c r="K38" s="29"/>
      <c r="L38" s="29"/>
      <c r="M38" s="26">
        <f t="shared" ref="M38:M52" si="3">SUM(J38:L38)</f>
        <v>879143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9697</v>
      </c>
      <c r="E39" s="27"/>
      <c r="F39" s="25"/>
      <c r="G39" s="30">
        <f t="shared" si="2"/>
        <v>9697</v>
      </c>
      <c r="H39" s="26" t="s">
        <v>104</v>
      </c>
      <c r="I39" s="26" t="s">
        <v>105</v>
      </c>
      <c r="J39" s="26">
        <v>154135</v>
      </c>
      <c r="K39" s="29"/>
      <c r="L39" s="29"/>
      <c r="M39" s="26">
        <f t="shared" si="3"/>
        <v>154135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367986</v>
      </c>
      <c r="K40" s="29"/>
      <c r="L40" s="29"/>
      <c r="M40" s="26">
        <f t="shared" si="3"/>
        <v>367986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126565</v>
      </c>
      <c r="K41" s="29"/>
      <c r="L41" s="29"/>
      <c r="M41" s="26">
        <f t="shared" si="3"/>
        <v>126565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2247056</v>
      </c>
      <c r="M42" s="25">
        <f t="shared" si="3"/>
        <v>2247056</v>
      </c>
      <c r="N42" s="49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38358</v>
      </c>
      <c r="M45" s="25">
        <f t="shared" si="3"/>
        <v>38358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3308995</v>
      </c>
      <c r="E46" s="32"/>
      <c r="F46" s="26"/>
      <c r="G46" s="33">
        <f t="shared" si="2"/>
        <v>3308995</v>
      </c>
      <c r="H46" s="25" t="s">
        <v>112</v>
      </c>
      <c r="I46" s="25" t="s">
        <v>113</v>
      </c>
      <c r="J46" s="25">
        <v>16640</v>
      </c>
      <c r="M46" s="25">
        <f t="shared" si="3"/>
        <v>16640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2770268</v>
      </c>
      <c r="E47" s="32"/>
      <c r="F47" s="26"/>
      <c r="G47" s="33">
        <f t="shared" si="2"/>
        <v>2770268</v>
      </c>
      <c r="H47" s="25" t="s">
        <v>114</v>
      </c>
      <c r="I47" s="25" t="s">
        <v>115</v>
      </c>
      <c r="J47" s="25">
        <v>21718</v>
      </c>
      <c r="M47" s="25">
        <f t="shared" si="3"/>
        <v>21718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21718</v>
      </c>
      <c r="M48" s="25">
        <f t="shared" si="3"/>
        <v>21718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39097</v>
      </c>
      <c r="E57" s="27"/>
      <c r="F57" s="25"/>
      <c r="G57" s="35">
        <f t="shared" ref="G57:G74" si="4">SUM(D57:F57)</f>
        <v>39097</v>
      </c>
      <c r="H57" s="26" t="s">
        <v>126</v>
      </c>
      <c r="I57" s="26" t="s">
        <v>127</v>
      </c>
      <c r="J57" s="26">
        <v>3308995</v>
      </c>
      <c r="M57" s="26">
        <f t="shared" ref="M57:M73" si="5">SUM(J57:L57)</f>
        <v>3308995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6">
        <v>2770268</v>
      </c>
      <c r="M58" s="26">
        <f t="shared" si="5"/>
        <v>2770268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207295</v>
      </c>
      <c r="E59" s="27"/>
      <c r="F59" s="25"/>
      <c r="G59" s="30">
        <f t="shared" si="4"/>
        <v>207295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207295</v>
      </c>
      <c r="E60" s="27"/>
      <c r="F60" s="25"/>
      <c r="G60" s="30">
        <f t="shared" si="4"/>
        <v>207295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207295</v>
      </c>
      <c r="M61" s="25">
        <f t="shared" si="5"/>
        <v>207295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207295</v>
      </c>
      <c r="E64" s="27"/>
      <c r="F64" s="25"/>
      <c r="G64" s="30">
        <f t="shared" si="4"/>
        <v>207295</v>
      </c>
      <c r="H64" s="31" t="s">
        <v>144</v>
      </c>
      <c r="I64" s="25" t="s">
        <v>145</v>
      </c>
      <c r="J64" s="25">
        <v>207295</v>
      </c>
      <c r="M64" s="25">
        <f t="shared" si="5"/>
        <v>207295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178597</v>
      </c>
      <c r="E65" s="27"/>
      <c r="F65" s="25"/>
      <c r="G65" s="33">
        <f t="shared" si="4"/>
        <v>178597</v>
      </c>
      <c r="H65" s="26" t="s">
        <v>146</v>
      </c>
      <c r="I65" s="26" t="s">
        <v>147</v>
      </c>
      <c r="J65" s="26">
        <v>3356660</v>
      </c>
      <c r="M65" s="26">
        <f t="shared" si="5"/>
        <v>3356660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8664</v>
      </c>
      <c r="E66" s="27"/>
      <c r="F66" s="25"/>
      <c r="G66" s="30">
        <f t="shared" si="4"/>
        <v>8664</v>
      </c>
      <c r="H66" s="25" t="s">
        <v>148</v>
      </c>
      <c r="I66" s="36" t="s">
        <v>149</v>
      </c>
      <c r="J66" s="25">
        <v>0</v>
      </c>
      <c r="M66" s="26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359</v>
      </c>
      <c r="E67" s="27"/>
      <c r="F67" s="25"/>
      <c r="G67" s="30">
        <f t="shared" si="4"/>
        <v>359</v>
      </c>
      <c r="H67" s="25" t="s">
        <v>209</v>
      </c>
      <c r="I67" s="25" t="s">
        <v>210</v>
      </c>
      <c r="J67" s="25">
        <v>1</v>
      </c>
      <c r="M67" s="25">
        <f t="shared" si="5"/>
        <v>1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0</v>
      </c>
      <c r="G68" s="30">
        <f t="shared" si="4"/>
        <v>0</v>
      </c>
      <c r="H68" s="25" t="s">
        <v>150</v>
      </c>
      <c r="I68" s="25" t="s">
        <v>151</v>
      </c>
      <c r="J68" s="25">
        <v>3041059</v>
      </c>
      <c r="M68" s="25">
        <f t="shared" si="5"/>
        <v>3041059</v>
      </c>
      <c r="N68" s="49"/>
    </row>
    <row r="69" spans="1:14" ht="15.75" customHeight="1" x14ac:dyDescent="0.3">
      <c r="A69" s="25"/>
      <c r="B69" s="25" t="s">
        <v>154</v>
      </c>
      <c r="C69" s="25" t="s">
        <v>155</v>
      </c>
      <c r="D69" s="25">
        <v>169574</v>
      </c>
      <c r="E69" s="27"/>
      <c r="F69" s="25"/>
      <c r="G69" s="30">
        <f t="shared" si="4"/>
        <v>169574</v>
      </c>
      <c r="H69" s="25" t="s">
        <v>152</v>
      </c>
      <c r="I69" s="36" t="s">
        <v>153</v>
      </c>
      <c r="J69" s="25">
        <v>0</v>
      </c>
      <c r="M69" s="25">
        <f t="shared" si="5"/>
        <v>0</v>
      </c>
      <c r="N69" s="49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315600</v>
      </c>
      <c r="M70" s="25">
        <f t="shared" si="5"/>
        <v>315600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1062</v>
      </c>
      <c r="M71" s="25">
        <f t="shared" si="5"/>
        <v>1062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169574</v>
      </c>
      <c r="E72" s="27"/>
      <c r="F72" s="25"/>
      <c r="G72" s="30">
        <f t="shared" si="4"/>
        <v>169574</v>
      </c>
      <c r="H72" s="25" t="s">
        <v>158</v>
      </c>
      <c r="I72" s="36" t="s">
        <v>159</v>
      </c>
      <c r="J72" s="25">
        <v>34493</v>
      </c>
      <c r="M72" s="25">
        <f t="shared" si="5"/>
        <v>34493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6447961</v>
      </c>
      <c r="E73" s="32"/>
      <c r="F73" s="26"/>
      <c r="G73" s="33">
        <f t="shared" si="4"/>
        <v>6447961</v>
      </c>
      <c r="H73" s="25" t="s">
        <v>160</v>
      </c>
      <c r="I73" s="25" t="s">
        <v>161</v>
      </c>
      <c r="J73" s="25">
        <v>280045</v>
      </c>
      <c r="M73" s="25">
        <f t="shared" si="5"/>
        <v>280045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5909234</v>
      </c>
      <c r="E74" s="32"/>
      <c r="F74" s="26"/>
      <c r="G74" s="33">
        <f t="shared" si="4"/>
        <v>5909234</v>
      </c>
      <c r="H74" s="1"/>
      <c r="M74" s="38"/>
    </row>
    <row r="75" spans="1:14" ht="16.5" customHeight="1" x14ac:dyDescent="0.3">
      <c r="A75" s="25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2808404</v>
      </c>
      <c r="E79" s="27"/>
      <c r="F79" s="25"/>
      <c r="G79" s="30">
        <f>SUM(D79:F79)</f>
        <v>2808404</v>
      </c>
      <c r="H79" s="26" t="s">
        <v>162</v>
      </c>
      <c r="I79" s="26" t="s">
        <v>163</v>
      </c>
      <c r="J79" s="26">
        <v>6447961</v>
      </c>
      <c r="M79" s="26">
        <f>SUM(J79:L79)</f>
        <v>6447961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6447961</v>
      </c>
      <c r="E80" s="32"/>
      <c r="F80" s="26"/>
      <c r="G80" s="33">
        <f>SUM(D80:F80)</f>
        <v>6447961</v>
      </c>
      <c r="H80" s="26" t="s">
        <v>164</v>
      </c>
      <c r="I80" s="26" t="s">
        <v>165</v>
      </c>
      <c r="J80" s="26">
        <v>5909234</v>
      </c>
      <c r="M80" s="26">
        <f>SUM(J80:L80)</f>
        <v>5909234</v>
      </c>
    </row>
    <row r="81" spans="1:16" ht="16.5" customHeight="1" x14ac:dyDescent="0.3">
      <c r="A81" s="34"/>
      <c r="B81" s="26" t="s">
        <v>170</v>
      </c>
      <c r="C81" s="26" t="s">
        <v>171</v>
      </c>
      <c r="D81" s="26">
        <v>5909234</v>
      </c>
      <c r="E81" s="32"/>
      <c r="F81" s="26"/>
      <c r="G81" s="33">
        <f>SUM(D81:F81)</f>
        <v>5909234</v>
      </c>
      <c r="H81" s="25" t="s">
        <v>166</v>
      </c>
      <c r="I81" s="25" t="s">
        <v>167</v>
      </c>
      <c r="J81" s="25">
        <v>2808404</v>
      </c>
      <c r="M81" s="25">
        <f>SUM(J81:L81)</f>
        <v>2808404</v>
      </c>
      <c r="N81" s="49"/>
      <c r="O81" s="34"/>
    </row>
    <row r="82" spans="1:16" ht="16.5" customHeight="1" x14ac:dyDescent="0.3">
      <c r="A82" s="25"/>
    </row>
    <row r="83" spans="1:16" ht="16.5" customHeight="1" x14ac:dyDescent="0.3">
      <c r="A83" s="25"/>
      <c r="D83" s="25"/>
      <c r="E83" s="27"/>
      <c r="F83" s="25"/>
      <c r="G83" s="27"/>
    </row>
    <row r="84" spans="1:16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6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6" ht="16.5" customHeight="1" x14ac:dyDescent="0.3">
      <c r="A86" s="25"/>
      <c r="B86" s="25" t="s">
        <v>172</v>
      </c>
      <c r="C86" s="25" t="s">
        <v>173</v>
      </c>
      <c r="D86" s="25">
        <v>5095103</v>
      </c>
      <c r="E86" s="27"/>
      <c r="F86" s="25"/>
      <c r="G86" s="35">
        <f>SUM(D86:F86)</f>
        <v>5095103</v>
      </c>
      <c r="H86" s="26" t="s">
        <v>162</v>
      </c>
      <c r="I86" s="26" t="s">
        <v>163</v>
      </c>
      <c r="J86" s="26">
        <v>6447961</v>
      </c>
      <c r="K86" s="29"/>
      <c r="L86" s="29"/>
      <c r="M86" s="26">
        <f>SUM(J86:L86)</f>
        <v>6447961</v>
      </c>
      <c r="P86" s="25"/>
    </row>
    <row r="87" spans="1:16" ht="16.5" customHeight="1" x14ac:dyDescent="0.3">
      <c r="A87" s="25"/>
      <c r="B87" s="25" t="s">
        <v>174</v>
      </c>
      <c r="C87" s="25" t="s">
        <v>175</v>
      </c>
      <c r="D87" s="25">
        <v>276449</v>
      </c>
      <c r="E87" s="27"/>
      <c r="F87" s="25"/>
      <c r="G87" s="30">
        <f>SUM(D87:F87)</f>
        <v>276449</v>
      </c>
      <c r="H87" s="26" t="s">
        <v>164</v>
      </c>
      <c r="I87" s="26" t="s">
        <v>165</v>
      </c>
      <c r="J87" s="26">
        <v>5909234</v>
      </c>
      <c r="K87" s="29"/>
      <c r="L87" s="29"/>
      <c r="M87" s="26">
        <f>SUM(J87:L87)</f>
        <v>5909234</v>
      </c>
    </row>
    <row r="88" spans="1:16" ht="16.5" customHeight="1" x14ac:dyDescent="0.3">
      <c r="A88" s="34"/>
      <c r="B88" s="26" t="s">
        <v>176</v>
      </c>
      <c r="C88" s="26" t="s">
        <v>177</v>
      </c>
      <c r="D88" s="26">
        <v>1076409</v>
      </c>
      <c r="E88" s="32"/>
      <c r="F88" s="26"/>
      <c r="G88" s="33">
        <f>SUM(D88:F88)</f>
        <v>1076409</v>
      </c>
      <c r="H88" s="1"/>
      <c r="M88">
        <f>SUM(J88:L88)</f>
        <v>0</v>
      </c>
    </row>
    <row r="89" spans="1:16" ht="16.5" customHeight="1" x14ac:dyDescent="0.3">
      <c r="A89" s="25"/>
      <c r="B89" s="26" t="s">
        <v>178</v>
      </c>
      <c r="C89" s="26" t="s">
        <v>38</v>
      </c>
      <c r="D89" s="26">
        <v>537682</v>
      </c>
      <c r="E89" s="32"/>
      <c r="F89" s="26"/>
      <c r="G89" s="33">
        <f>SUM(D89:F89)</f>
        <v>537682</v>
      </c>
      <c r="H89" s="1"/>
      <c r="M89">
        <f>SUM(J89:L89)</f>
        <v>0</v>
      </c>
    </row>
    <row r="90" spans="1:16" ht="16.5" customHeight="1" x14ac:dyDescent="0.3">
      <c r="A90" s="25"/>
    </row>
    <row r="91" spans="1:16" ht="16.5" customHeight="1" x14ac:dyDescent="0.3">
      <c r="A91" s="25"/>
    </row>
    <row r="92" spans="1:16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6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6" ht="16.5" customHeight="1" x14ac:dyDescent="0.3">
      <c r="A94" s="25"/>
      <c r="B94" s="25" t="s">
        <v>179</v>
      </c>
      <c r="C94" s="25" t="s">
        <v>180</v>
      </c>
      <c r="D94" s="25">
        <v>5095103</v>
      </c>
      <c r="E94" s="27"/>
      <c r="F94" s="25"/>
      <c r="G94" s="30">
        <f>SUM(D94:F94)</f>
        <v>5095103</v>
      </c>
      <c r="H94" s="26" t="s">
        <v>168</v>
      </c>
      <c r="I94" s="26" t="s">
        <v>169</v>
      </c>
      <c r="J94" s="26">
        <v>6447961</v>
      </c>
      <c r="K94" s="26"/>
      <c r="L94" s="26"/>
      <c r="M94" s="26">
        <f>SUM(J94:L94)</f>
        <v>6447961</v>
      </c>
    </row>
    <row r="95" spans="1:16" ht="16.5" customHeight="1" x14ac:dyDescent="0.3">
      <c r="A95" s="25"/>
      <c r="B95" s="25" t="s">
        <v>181</v>
      </c>
      <c r="C95" s="25" t="s">
        <v>182</v>
      </c>
      <c r="D95" s="25">
        <v>276449</v>
      </c>
      <c r="E95" s="27"/>
      <c r="F95" s="25"/>
      <c r="G95" s="30">
        <f>SUM(D95:F95)</f>
        <v>276449</v>
      </c>
      <c r="H95" s="26" t="s">
        <v>170</v>
      </c>
      <c r="I95" s="26" t="s">
        <v>171</v>
      </c>
      <c r="J95" s="26">
        <v>5909234</v>
      </c>
      <c r="K95" s="26"/>
      <c r="L95" s="26"/>
      <c r="M95" s="26">
        <f>SUM(J95:L95)</f>
        <v>5909234</v>
      </c>
    </row>
    <row r="96" spans="1:16" ht="16.5" customHeight="1" x14ac:dyDescent="0.3">
      <c r="A96" s="34"/>
      <c r="B96" s="26" t="s">
        <v>176</v>
      </c>
      <c r="C96" s="26" t="s">
        <v>177</v>
      </c>
      <c r="D96" s="26">
        <v>1076409</v>
      </c>
      <c r="E96" s="32"/>
      <c r="F96" s="26"/>
      <c r="G96" s="30">
        <f>SUM(D96:F96)</f>
        <v>1076409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537682</v>
      </c>
      <c r="E97" s="32"/>
      <c r="F97" s="26"/>
      <c r="G97" s="30">
        <f>SUM(D97:F97)</f>
        <v>537682</v>
      </c>
      <c r="H97" s="25"/>
      <c r="I97" s="25"/>
      <c r="J97" s="25"/>
      <c r="K97" s="25"/>
      <c r="L97" s="25"/>
      <c r="M97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391678</v>
      </c>
      <c r="E103" s="27"/>
      <c r="F103" s="25"/>
      <c r="G103" s="35">
        <f t="shared" ref="G103:G108" si="6">SUM(D103:F103)</f>
        <v>391678</v>
      </c>
      <c r="H103" s="39" t="s">
        <v>178</v>
      </c>
      <c r="I103" s="26" t="s">
        <v>211</v>
      </c>
      <c r="J103" s="26">
        <v>537682</v>
      </c>
      <c r="K103" s="25"/>
      <c r="L103" s="25"/>
      <c r="M103" s="26">
        <f t="shared" ref="M103:M108" si="7">SUM(J103:L103)</f>
        <v>537682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538727</v>
      </c>
      <c r="E104" s="27"/>
      <c r="F104" s="25"/>
      <c r="G104" s="30">
        <f t="shared" si="6"/>
        <v>538727</v>
      </c>
      <c r="H104" s="25" t="s">
        <v>212</v>
      </c>
      <c r="I104" s="25" t="s">
        <v>213</v>
      </c>
      <c r="J104" s="25">
        <v>16552</v>
      </c>
      <c r="K104" s="25"/>
      <c r="L104" s="25"/>
      <c r="M104" s="25">
        <f t="shared" si="7"/>
        <v>16552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-282</v>
      </c>
      <c r="E105" s="27"/>
      <c r="F105" s="25"/>
      <c r="G105" s="30">
        <f t="shared" si="6"/>
        <v>-282</v>
      </c>
      <c r="H105" s="25" t="s">
        <v>214</v>
      </c>
      <c r="I105" s="25" t="s">
        <v>215</v>
      </c>
      <c r="J105" s="25">
        <v>10725</v>
      </c>
      <c r="K105" s="25"/>
      <c r="L105" s="25"/>
      <c r="M105" s="25">
        <f t="shared" si="7"/>
        <v>10725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10748</v>
      </c>
      <c r="E107" s="27"/>
      <c r="F107" s="25"/>
      <c r="G107" s="30">
        <f t="shared" si="6"/>
        <v>10748</v>
      </c>
      <c r="H107" s="1"/>
      <c r="I107" s="25"/>
      <c r="J107" s="25"/>
      <c r="K107" s="25"/>
      <c r="L107" s="25"/>
      <c r="M107">
        <f t="shared" si="7"/>
        <v>0</v>
      </c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680092</v>
      </c>
      <c r="E108" s="27"/>
      <c r="F108" s="26">
        <v>23413</v>
      </c>
      <c r="G108" s="33">
        <f t="shared" si="6"/>
        <v>703505</v>
      </c>
      <c r="H108" s="25"/>
      <c r="I108" s="25"/>
      <c r="J108" s="25"/>
      <c r="K108" s="25"/>
      <c r="L108" s="25"/>
      <c r="M108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2">
      <c r="E112" s="26"/>
      <c r="K112" s="26"/>
    </row>
    <row r="113" spans="4:11" ht="16.5" customHeight="1" x14ac:dyDescent="0.3">
      <c r="K113" s="25"/>
    </row>
    <row r="114" spans="4:11" ht="16.5" customHeight="1" x14ac:dyDescent="0.2">
      <c r="E114" s="26"/>
      <c r="K114" s="26"/>
    </row>
    <row r="115" spans="4:11" ht="16.5" customHeight="1" x14ac:dyDescent="0.3">
      <c r="K115" s="25"/>
    </row>
    <row r="116" spans="4:11" ht="16.5" customHeight="1" x14ac:dyDescent="0.2"/>
    <row r="117" spans="4:11" ht="16.5" customHeight="1" x14ac:dyDescent="0.3">
      <c r="D117" s="25"/>
    </row>
    <row r="118" spans="4:11" ht="16.5" customHeight="1" x14ac:dyDescent="0.3">
      <c r="J118" s="25"/>
    </row>
    <row r="119" spans="4:11" ht="16.5" customHeight="1" x14ac:dyDescent="0.3">
      <c r="J119" s="25"/>
    </row>
    <row r="120" spans="4:11" ht="16.5" customHeight="1" x14ac:dyDescent="0.3">
      <c r="J120" s="25"/>
    </row>
    <row r="121" spans="4:11" ht="16.5" customHeight="1" x14ac:dyDescent="0.2"/>
    <row r="122" spans="4:11" ht="16.5" customHeight="1" x14ac:dyDescent="0.2"/>
    <row r="123" spans="4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159" priority="8" operator="containsText" text="isflsh">
      <formula>NOT(ISERROR(SEARCH("isflsh",B8)))</formula>
    </cfRule>
  </conditionalFormatting>
  <conditionalFormatting sqref="B21:M21">
    <cfRule type="containsText" dxfId="158" priority="7" operator="containsText" text="isflsh">
      <formula>NOT(ISERROR(SEARCH("isflsh",B21)))</formula>
    </cfRule>
  </conditionalFormatting>
  <conditionalFormatting sqref="B37:M37">
    <cfRule type="containsText" dxfId="157" priority="6" operator="containsText" text="isflsh">
      <formula>NOT(ISERROR(SEARCH("isflsh",B37)))</formula>
    </cfRule>
  </conditionalFormatting>
  <conditionalFormatting sqref="B56:M56">
    <cfRule type="containsText" dxfId="156" priority="5" operator="containsText" text="isflsh">
      <formula>NOT(ISERROR(SEARCH("isflsh",B56)))</formula>
    </cfRule>
  </conditionalFormatting>
  <conditionalFormatting sqref="B78:M78">
    <cfRule type="containsText" dxfId="155" priority="4" operator="containsText" text="isflsh">
      <formula>NOT(ISERROR(SEARCH("isflsh",B78)))</formula>
    </cfRule>
  </conditionalFormatting>
  <conditionalFormatting sqref="B85:M85">
    <cfRule type="containsText" dxfId="154" priority="3" operator="containsText" text="isflsh">
      <formula>NOT(ISERROR(SEARCH("isflsh",B85)))</formula>
    </cfRule>
  </conditionalFormatting>
  <conditionalFormatting sqref="B93:M93">
    <cfRule type="containsText" dxfId="153" priority="2" operator="containsText" text="isflsh">
      <formula>NOT(ISERROR(SEARCH("isflsh",B93)))</formula>
    </cfRule>
  </conditionalFormatting>
  <conditionalFormatting sqref="B102:M102">
    <cfRule type="containsText" dxfId="152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11'!A1" display="Siguiente"/>
    <hyperlink ref="N4" location="'ECONOMÍA T 2009'!A1" display="Anterior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6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0"/>
    </row>
    <row r="4" spans="1:16" ht="17.25" customHeight="1" x14ac:dyDescent="0.2">
      <c r="A4" s="2"/>
      <c r="B4" s="75">
        <v>2011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41" t="s">
        <v>50</v>
      </c>
    </row>
    <row r="5" spans="1:16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1" t="s">
        <v>49</v>
      </c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26689</v>
      </c>
      <c r="F9" s="17"/>
      <c r="G9" s="18">
        <v>26689</v>
      </c>
      <c r="H9" s="48" t="s">
        <v>216</v>
      </c>
      <c r="I9" s="48" t="s">
        <v>217</v>
      </c>
      <c r="J9" s="17"/>
      <c r="K9" s="2"/>
      <c r="L9" s="15">
        <v>26689</v>
      </c>
      <c r="M9" s="15">
        <v>26689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6434963</v>
      </c>
      <c r="F11" s="17"/>
      <c r="G11" s="18">
        <v>6434963</v>
      </c>
      <c r="H11" s="19" t="s">
        <v>193</v>
      </c>
      <c r="I11" s="19" t="s">
        <v>194</v>
      </c>
      <c r="J11" s="19">
        <v>6434964</v>
      </c>
      <c r="K11" s="20"/>
      <c r="L11" s="20"/>
      <c r="M11" s="19">
        <v>6434964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1578207</v>
      </c>
      <c r="E12" s="16">
        <v>0</v>
      </c>
      <c r="F12" s="15"/>
      <c r="G12" s="18">
        <v>1578207</v>
      </c>
      <c r="H12" s="15" t="s">
        <v>195</v>
      </c>
      <c r="I12" s="15" t="s">
        <v>196</v>
      </c>
      <c r="J12" s="15">
        <v>2798177</v>
      </c>
      <c r="K12" s="2"/>
      <c r="L12" s="2"/>
      <c r="M12" s="16">
        <v>2798177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79470</v>
      </c>
      <c r="F13" s="15"/>
      <c r="G13" s="18">
        <v>79470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4856757</v>
      </c>
      <c r="E14" s="22"/>
      <c r="F14" s="19"/>
      <c r="G14" s="23">
        <v>4856757</v>
      </c>
      <c r="H14" s="15" t="s">
        <v>199</v>
      </c>
      <c r="I14" s="15" t="s">
        <v>200</v>
      </c>
      <c r="J14" s="15">
        <v>3636786</v>
      </c>
      <c r="K14" s="2"/>
      <c r="L14" s="2"/>
      <c r="M14" s="16">
        <v>3636786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510838</v>
      </c>
      <c r="E15" s="16"/>
      <c r="F15" s="15"/>
      <c r="G15" s="18">
        <v>510838</v>
      </c>
      <c r="H15" s="48" t="s">
        <v>80</v>
      </c>
      <c r="I15" s="15" t="s">
        <v>81</v>
      </c>
      <c r="J15" s="2"/>
      <c r="K15" s="15">
        <v>1578207</v>
      </c>
      <c r="L15" s="2"/>
      <c r="M15" s="16">
        <f>SUM(J15:L15)</f>
        <v>1578207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4345919</v>
      </c>
      <c r="E16" s="22"/>
      <c r="F16" s="19"/>
      <c r="G16" s="23">
        <v>4345919</v>
      </c>
      <c r="H16" s="48" t="s">
        <v>220</v>
      </c>
      <c r="I16" s="15" t="s">
        <v>221</v>
      </c>
      <c r="J16" s="15">
        <v>79470</v>
      </c>
      <c r="K16" s="2"/>
      <c r="L16" s="2"/>
      <c r="M16" s="16">
        <v>79470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26689</v>
      </c>
      <c r="G17" s="23">
        <f>SUM(D17:F17)</f>
        <v>26689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3851084</v>
      </c>
      <c r="E22" s="27"/>
      <c r="F22" s="25"/>
      <c r="G22" s="28">
        <f t="shared" ref="G22:G32" si="0">SUM(D22:F22)</f>
        <v>3851084</v>
      </c>
      <c r="H22" s="26" t="s">
        <v>82</v>
      </c>
      <c r="I22" s="26" t="s">
        <v>83</v>
      </c>
      <c r="J22" s="26">
        <v>4856757</v>
      </c>
      <c r="K22" s="29"/>
      <c r="L22" s="29"/>
      <c r="M22" s="26">
        <f t="shared" ref="M22:M32" si="1">SUM(J22:L22)</f>
        <v>4856757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3339516</v>
      </c>
      <c r="E23" s="27"/>
      <c r="F23" s="25"/>
      <c r="G23" s="30">
        <f t="shared" si="0"/>
        <v>3339516</v>
      </c>
      <c r="H23" s="26" t="s">
        <v>86</v>
      </c>
      <c r="I23" s="26" t="s">
        <v>87</v>
      </c>
      <c r="J23" s="26">
        <v>4345919</v>
      </c>
      <c r="K23" s="29"/>
      <c r="L23" s="29"/>
      <c r="M23" s="26">
        <f t="shared" si="1"/>
        <v>4345919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511568</v>
      </c>
      <c r="E24" s="27"/>
      <c r="F24" s="25"/>
      <c r="G24" s="30">
        <f t="shared" si="0"/>
        <v>511568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294393</v>
      </c>
      <c r="E25" s="27"/>
      <c r="F25" s="25"/>
      <c r="G25" s="30">
        <f t="shared" si="0"/>
        <v>294393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217175</v>
      </c>
      <c r="E26" s="27"/>
      <c r="F26" s="25"/>
      <c r="G26" s="30">
        <f t="shared" si="0"/>
        <v>217175</v>
      </c>
      <c r="H26" s="1"/>
      <c r="M26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16934</v>
      </c>
      <c r="E27" s="27"/>
      <c r="F27" s="25"/>
      <c r="G27" s="30">
        <f t="shared" si="0"/>
        <v>16934</v>
      </c>
      <c r="H27" s="1"/>
      <c r="M27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834285</v>
      </c>
      <c r="E29" s="32"/>
      <c r="F29" s="26"/>
      <c r="G29" s="33">
        <f t="shared" si="0"/>
        <v>834285</v>
      </c>
      <c r="H29" s="1"/>
      <c r="M29" s="14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154454</v>
      </c>
      <c r="E30" s="32"/>
      <c r="F30" s="26"/>
      <c r="G30" s="33">
        <f t="shared" si="0"/>
        <v>154454</v>
      </c>
      <c r="H30" s="1"/>
      <c r="M30" s="14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349981</v>
      </c>
      <c r="E31" s="27"/>
      <c r="F31" s="25"/>
      <c r="G31" s="33">
        <f t="shared" si="0"/>
        <v>349981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127920</v>
      </c>
      <c r="E32" s="32"/>
      <c r="F32" s="26"/>
      <c r="G32" s="33">
        <f t="shared" si="0"/>
        <v>127920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11293</v>
      </c>
      <c r="E38" s="27"/>
      <c r="F38" s="25"/>
      <c r="G38" s="30">
        <f t="shared" ref="G38:G47" si="2">SUM(D38:F38)</f>
        <v>11293</v>
      </c>
      <c r="H38" s="26" t="s">
        <v>102</v>
      </c>
      <c r="I38" s="26" t="s">
        <v>103</v>
      </c>
      <c r="J38" s="26">
        <v>834285</v>
      </c>
      <c r="K38" s="29"/>
      <c r="L38" s="29"/>
      <c r="M38" s="26">
        <f t="shared" ref="M38:M52" si="3">SUM(J38:L38)</f>
        <v>834285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11293</v>
      </c>
      <c r="E39" s="27"/>
      <c r="F39" s="25"/>
      <c r="G39" s="30">
        <f t="shared" si="2"/>
        <v>11293</v>
      </c>
      <c r="H39" s="26" t="s">
        <v>104</v>
      </c>
      <c r="I39" s="26" t="s">
        <v>105</v>
      </c>
      <c r="J39" s="26">
        <v>154454</v>
      </c>
      <c r="K39" s="29"/>
      <c r="L39" s="29"/>
      <c r="M39" s="26">
        <f t="shared" si="3"/>
        <v>154454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349981</v>
      </c>
      <c r="K40" s="29"/>
      <c r="L40" s="29"/>
      <c r="M40" s="26">
        <f t="shared" si="3"/>
        <v>349981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127920</v>
      </c>
      <c r="K41" s="29"/>
      <c r="L41" s="29"/>
      <c r="M41" s="26">
        <f t="shared" si="3"/>
        <v>127920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2383924</v>
      </c>
      <c r="M42" s="25">
        <f t="shared" si="3"/>
        <v>2383924</v>
      </c>
      <c r="N42" s="49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39879</v>
      </c>
      <c r="M45" s="25">
        <f t="shared" si="3"/>
        <v>39879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3401249</v>
      </c>
      <c r="E46" s="32"/>
      <c r="F46" s="26"/>
      <c r="G46" s="33">
        <f t="shared" si="2"/>
        <v>3401249</v>
      </c>
      <c r="H46" s="25" t="s">
        <v>112</v>
      </c>
      <c r="I46" s="25" t="s">
        <v>113</v>
      </c>
      <c r="J46" s="25">
        <v>16280</v>
      </c>
      <c r="M46" s="25">
        <f t="shared" si="3"/>
        <v>16280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2890411</v>
      </c>
      <c r="E47" s="32"/>
      <c r="F47" s="26"/>
      <c r="G47" s="33">
        <f t="shared" si="2"/>
        <v>2890411</v>
      </c>
      <c r="H47" s="25" t="s">
        <v>114</v>
      </c>
      <c r="I47" s="25" t="s">
        <v>115</v>
      </c>
      <c r="J47" s="25">
        <v>23599</v>
      </c>
      <c r="M47" s="25">
        <f t="shared" si="3"/>
        <v>23599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23599</v>
      </c>
      <c r="M48" s="25">
        <f t="shared" si="3"/>
        <v>23599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42456</v>
      </c>
      <c r="E57" s="27"/>
      <c r="F57" s="25"/>
      <c r="G57" s="35">
        <f t="shared" ref="G57:G74" si="4">SUM(D57:F57)</f>
        <v>42456</v>
      </c>
      <c r="H57" s="26" t="s">
        <v>126</v>
      </c>
      <c r="I57" s="26" t="s">
        <v>127</v>
      </c>
      <c r="J57" s="26">
        <v>3401249</v>
      </c>
      <c r="M57" s="26">
        <f t="shared" ref="M57:M73" si="5">SUM(J57:L57)</f>
        <v>3401249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6">
        <v>2890411</v>
      </c>
      <c r="M58" s="26">
        <f t="shared" si="5"/>
        <v>2890411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217175</v>
      </c>
      <c r="E59" s="27"/>
      <c r="F59" s="25"/>
      <c r="G59" s="30">
        <f t="shared" si="4"/>
        <v>217175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217175</v>
      </c>
      <c r="E60" s="27"/>
      <c r="F60" s="25"/>
      <c r="G60" s="30">
        <f t="shared" si="4"/>
        <v>217175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217175</v>
      </c>
      <c r="M61" s="25">
        <f t="shared" si="5"/>
        <v>217175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217175</v>
      </c>
      <c r="E64" s="27"/>
      <c r="F64" s="25"/>
      <c r="G64" s="30">
        <f t="shared" si="4"/>
        <v>217175</v>
      </c>
      <c r="H64" s="31" t="s">
        <v>144</v>
      </c>
      <c r="I64" s="25" t="s">
        <v>145</v>
      </c>
      <c r="J64" s="25">
        <v>217175</v>
      </c>
      <c r="M64" s="25">
        <f t="shared" si="5"/>
        <v>217175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162763</v>
      </c>
      <c r="E65" s="27"/>
      <c r="F65" s="25"/>
      <c r="G65" s="33">
        <f t="shared" si="4"/>
        <v>162763</v>
      </c>
      <c r="H65" s="26" t="s">
        <v>146</v>
      </c>
      <c r="I65" s="26" t="s">
        <v>147</v>
      </c>
      <c r="J65" s="26">
        <v>3930642</v>
      </c>
      <c r="M65" s="26">
        <f t="shared" si="5"/>
        <v>3930642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8838</v>
      </c>
      <c r="E66" s="27"/>
      <c r="F66" s="25"/>
      <c r="G66" s="30">
        <f t="shared" si="4"/>
        <v>8838</v>
      </c>
      <c r="H66" s="25" t="s">
        <v>148</v>
      </c>
      <c r="I66" s="36" t="s">
        <v>149</v>
      </c>
      <c r="J66" s="25">
        <v>0</v>
      </c>
      <c r="M66" s="26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2647</v>
      </c>
      <c r="E67" s="27"/>
      <c r="F67" s="25"/>
      <c r="G67" s="30">
        <f t="shared" si="4"/>
        <v>2647</v>
      </c>
      <c r="H67" s="25" t="s">
        <v>209</v>
      </c>
      <c r="I67" s="25" t="s">
        <v>210</v>
      </c>
      <c r="J67" s="25">
        <v>123</v>
      </c>
      <c r="M67" s="25">
        <f t="shared" si="5"/>
        <v>123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0</v>
      </c>
      <c r="G68" s="30">
        <f t="shared" si="4"/>
        <v>0</v>
      </c>
      <c r="H68" s="25" t="s">
        <v>150</v>
      </c>
      <c r="I68" s="25" t="s">
        <v>151</v>
      </c>
      <c r="J68" s="25">
        <v>3624599</v>
      </c>
      <c r="M68" s="25">
        <f t="shared" si="5"/>
        <v>3624599</v>
      </c>
      <c r="N68" s="49"/>
    </row>
    <row r="69" spans="1:14" ht="15.75" customHeight="1" x14ac:dyDescent="0.3">
      <c r="A69" s="25"/>
      <c r="B69" s="25" t="s">
        <v>154</v>
      </c>
      <c r="C69" s="25" t="s">
        <v>155</v>
      </c>
      <c r="D69" s="25">
        <v>151278</v>
      </c>
      <c r="E69" s="27"/>
      <c r="F69" s="25"/>
      <c r="G69" s="30">
        <f t="shared" si="4"/>
        <v>151278</v>
      </c>
      <c r="H69" s="25" t="s">
        <v>152</v>
      </c>
      <c r="I69" s="36" t="s">
        <v>153</v>
      </c>
      <c r="J69" s="25">
        <v>0</v>
      </c>
      <c r="M69" s="25">
        <f t="shared" si="5"/>
        <v>0</v>
      </c>
      <c r="N69" s="49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305920</v>
      </c>
      <c r="M70" s="25">
        <f t="shared" si="5"/>
        <v>305920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3650</v>
      </c>
      <c r="M71" s="25">
        <f t="shared" si="5"/>
        <v>3650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151278</v>
      </c>
      <c r="E72" s="27"/>
      <c r="F72" s="25"/>
      <c r="G72" s="30">
        <f t="shared" si="4"/>
        <v>151278</v>
      </c>
      <c r="H72" s="25" t="s">
        <v>158</v>
      </c>
      <c r="I72" s="36" t="s">
        <v>159</v>
      </c>
      <c r="J72" s="25">
        <v>35571</v>
      </c>
      <c r="M72" s="25">
        <f t="shared" si="5"/>
        <v>35571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7126671</v>
      </c>
      <c r="E73" s="32"/>
      <c r="F73" s="26"/>
      <c r="G73" s="33">
        <f t="shared" si="4"/>
        <v>7126671</v>
      </c>
      <c r="H73" s="25" t="s">
        <v>160</v>
      </c>
      <c r="I73" s="25" t="s">
        <v>161</v>
      </c>
      <c r="J73" s="25">
        <v>266699</v>
      </c>
      <c r="M73" s="25">
        <f t="shared" si="5"/>
        <v>266699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6615834</v>
      </c>
      <c r="E74" s="32"/>
      <c r="F74" s="26"/>
      <c r="G74" s="33">
        <f t="shared" si="4"/>
        <v>6615834</v>
      </c>
      <c r="H74" s="1"/>
      <c r="M74" s="38"/>
    </row>
    <row r="75" spans="1:14" ht="16.5" customHeight="1" x14ac:dyDescent="0.3">
      <c r="A75" s="25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3288364</v>
      </c>
      <c r="E79" s="27"/>
      <c r="F79" s="25"/>
      <c r="G79" s="30">
        <f>SUM(D79:F79)</f>
        <v>3288364</v>
      </c>
      <c r="H79" s="26" t="s">
        <v>162</v>
      </c>
      <c r="I79" s="26" t="s">
        <v>163</v>
      </c>
      <c r="J79" s="26">
        <v>7126671</v>
      </c>
      <c r="M79" s="26">
        <f>SUM(J79:L79)</f>
        <v>7126671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7126671</v>
      </c>
      <c r="E80" s="32"/>
      <c r="F80" s="26"/>
      <c r="G80" s="33">
        <f>SUM(D80:F80)</f>
        <v>7126671</v>
      </c>
      <c r="H80" s="26" t="s">
        <v>164</v>
      </c>
      <c r="I80" s="26" t="s">
        <v>165</v>
      </c>
      <c r="J80" s="26">
        <v>6615834</v>
      </c>
      <c r="M80" s="26">
        <f>SUM(J80:L80)</f>
        <v>6615834</v>
      </c>
    </row>
    <row r="81" spans="1:16" ht="16.5" customHeight="1" x14ac:dyDescent="0.3">
      <c r="A81" s="34"/>
      <c r="B81" s="26" t="s">
        <v>170</v>
      </c>
      <c r="C81" s="26" t="s">
        <v>171</v>
      </c>
      <c r="D81" s="26">
        <v>6615833</v>
      </c>
      <c r="E81" s="32"/>
      <c r="F81" s="26"/>
      <c r="G81" s="33">
        <f>SUM(D81:F81)</f>
        <v>6615833</v>
      </c>
      <c r="H81" s="25" t="s">
        <v>166</v>
      </c>
      <c r="I81" s="25" t="s">
        <v>167</v>
      </c>
      <c r="J81" s="25">
        <v>3288364</v>
      </c>
      <c r="M81" s="25">
        <f>SUM(J81:L81)</f>
        <v>3288364</v>
      </c>
      <c r="N81" s="49"/>
      <c r="O81" s="34"/>
    </row>
    <row r="82" spans="1:16" ht="16.5" customHeight="1" x14ac:dyDescent="0.3">
      <c r="A82" s="25"/>
    </row>
    <row r="83" spans="1:16" ht="16.5" customHeight="1" x14ac:dyDescent="0.3">
      <c r="A83" s="25"/>
      <c r="D83" s="25"/>
      <c r="E83" s="27"/>
      <c r="F83" s="25"/>
      <c r="G83" s="27"/>
    </row>
    <row r="84" spans="1:16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6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6" ht="16.5" customHeight="1" x14ac:dyDescent="0.3">
      <c r="A86" s="25"/>
      <c r="B86" s="25" t="s">
        <v>172</v>
      </c>
      <c r="C86" s="25" t="s">
        <v>173</v>
      </c>
      <c r="D86" s="25">
        <v>5720145</v>
      </c>
      <c r="E86" s="27"/>
      <c r="F86" s="25"/>
      <c r="G86" s="35">
        <f>SUM(D86:F86)</f>
        <v>5720145</v>
      </c>
      <c r="H86" s="26" t="s">
        <v>162</v>
      </c>
      <c r="I86" s="26" t="s">
        <v>163</v>
      </c>
      <c r="J86" s="26">
        <v>7126671</v>
      </c>
      <c r="K86" s="29"/>
      <c r="L86" s="29"/>
      <c r="M86" s="26">
        <f>SUM(J86:L86)</f>
        <v>7126671</v>
      </c>
      <c r="P86" s="25"/>
    </row>
    <row r="87" spans="1:16" ht="16.5" customHeight="1" x14ac:dyDescent="0.3">
      <c r="A87" s="25"/>
      <c r="B87" s="25" t="s">
        <v>174</v>
      </c>
      <c r="C87" s="25" t="s">
        <v>175</v>
      </c>
      <c r="D87" s="25">
        <v>348423</v>
      </c>
      <c r="E87" s="27"/>
      <c r="F87" s="25"/>
      <c r="G87" s="30">
        <f>SUM(D87:F87)</f>
        <v>348423</v>
      </c>
      <c r="H87" s="26" t="s">
        <v>164</v>
      </c>
      <c r="I87" s="26" t="s">
        <v>165</v>
      </c>
      <c r="J87" s="26">
        <v>6615834</v>
      </c>
      <c r="K87" s="29"/>
      <c r="L87" s="29"/>
      <c r="M87" s="26">
        <f>SUM(J87:L87)</f>
        <v>6615834</v>
      </c>
    </row>
    <row r="88" spans="1:16" ht="16.5" customHeight="1" x14ac:dyDescent="0.3">
      <c r="A88" s="34"/>
      <c r="B88" s="26" t="s">
        <v>176</v>
      </c>
      <c r="C88" s="26" t="s">
        <v>177</v>
      </c>
      <c r="D88" s="26">
        <v>1058103</v>
      </c>
      <c r="E88" s="32"/>
      <c r="F88" s="26"/>
      <c r="G88" s="33">
        <f>SUM(D88:F88)</f>
        <v>1058103</v>
      </c>
      <c r="H88" s="1"/>
      <c r="M88">
        <f>SUM(J88:L88)</f>
        <v>0</v>
      </c>
    </row>
    <row r="89" spans="1:16" ht="16.5" customHeight="1" x14ac:dyDescent="0.3">
      <c r="A89" s="25"/>
      <c r="B89" s="26" t="s">
        <v>178</v>
      </c>
      <c r="C89" s="26" t="s">
        <v>38</v>
      </c>
      <c r="D89" s="26">
        <v>547265</v>
      </c>
      <c r="E89" s="32"/>
      <c r="F89" s="26"/>
      <c r="G89" s="33">
        <f>SUM(D89:F89)</f>
        <v>547265</v>
      </c>
      <c r="H89" s="1"/>
      <c r="M89">
        <f>SUM(J89:L89)</f>
        <v>0</v>
      </c>
    </row>
    <row r="90" spans="1:16" ht="16.5" customHeight="1" x14ac:dyDescent="0.3">
      <c r="A90" s="25"/>
    </row>
    <row r="91" spans="1:16" ht="16.5" customHeight="1" x14ac:dyDescent="0.3">
      <c r="A91" s="25"/>
    </row>
    <row r="92" spans="1:16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6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6" ht="16.5" customHeight="1" x14ac:dyDescent="0.3">
      <c r="A94" s="25"/>
      <c r="B94" s="25" t="s">
        <v>179</v>
      </c>
      <c r="C94" s="25" t="s">
        <v>180</v>
      </c>
      <c r="D94" s="25">
        <v>5720145</v>
      </c>
      <c r="E94" s="27"/>
      <c r="F94" s="25"/>
      <c r="G94" s="30">
        <f>SUM(D94:F94)</f>
        <v>5720145</v>
      </c>
      <c r="H94" s="26" t="s">
        <v>168</v>
      </c>
      <c r="I94" s="26" t="s">
        <v>169</v>
      </c>
      <c r="J94" s="26">
        <v>7126671</v>
      </c>
      <c r="K94" s="26"/>
      <c r="L94" s="26"/>
      <c r="M94" s="26">
        <f>SUM(J94:L94)</f>
        <v>7126671</v>
      </c>
    </row>
    <row r="95" spans="1:16" ht="16.5" customHeight="1" x14ac:dyDescent="0.3">
      <c r="A95" s="25"/>
      <c r="B95" s="25" t="s">
        <v>181</v>
      </c>
      <c r="C95" s="25" t="s">
        <v>182</v>
      </c>
      <c r="D95" s="25">
        <v>348423</v>
      </c>
      <c r="E95" s="27"/>
      <c r="F95" s="25"/>
      <c r="G95" s="30">
        <f>SUM(D95:F95)</f>
        <v>348423</v>
      </c>
      <c r="H95" s="26" t="s">
        <v>170</v>
      </c>
      <c r="I95" s="26" t="s">
        <v>171</v>
      </c>
      <c r="J95" s="26">
        <v>6615833</v>
      </c>
      <c r="K95" s="26"/>
      <c r="L95" s="26"/>
      <c r="M95" s="26">
        <f>SUM(J95:L95)</f>
        <v>6615833</v>
      </c>
    </row>
    <row r="96" spans="1:16" ht="16.5" customHeight="1" x14ac:dyDescent="0.3">
      <c r="A96" s="34"/>
      <c r="B96" s="26" t="s">
        <v>176</v>
      </c>
      <c r="C96" s="26" t="s">
        <v>177</v>
      </c>
      <c r="D96" s="26">
        <v>1058103</v>
      </c>
      <c r="E96" s="32"/>
      <c r="F96" s="26"/>
      <c r="G96" s="30">
        <f>SUM(D96:F96)</f>
        <v>1058103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547265</v>
      </c>
      <c r="E97" s="32"/>
      <c r="F97" s="26"/>
      <c r="G97" s="30">
        <f>SUM(D97:F97)</f>
        <v>547265</v>
      </c>
      <c r="H97" s="25"/>
      <c r="I97" s="25"/>
      <c r="J97" s="25"/>
      <c r="K97" s="25"/>
      <c r="L97" s="25"/>
      <c r="M97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429875</v>
      </c>
      <c r="E103" s="27"/>
      <c r="F103" s="25"/>
      <c r="G103" s="35">
        <f t="shared" ref="G103:G108" si="6">SUM(D103:F103)</f>
        <v>429875</v>
      </c>
      <c r="H103" s="39" t="s">
        <v>178</v>
      </c>
      <c r="I103" s="26" t="s">
        <v>211</v>
      </c>
      <c r="J103" s="26">
        <v>547265</v>
      </c>
      <c r="K103" s="25"/>
      <c r="L103" s="25"/>
      <c r="M103" s="26">
        <f t="shared" ref="M103:M108" si="7">SUM(J103:L103)</f>
        <v>547265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510838</v>
      </c>
      <c r="E104" s="27"/>
      <c r="F104" s="25"/>
      <c r="G104" s="30">
        <f t="shared" si="6"/>
        <v>510838</v>
      </c>
      <c r="H104" s="25" t="s">
        <v>212</v>
      </c>
      <c r="I104" s="25" t="s">
        <v>213</v>
      </c>
      <c r="J104" s="25">
        <v>1229</v>
      </c>
      <c r="K104" s="25"/>
      <c r="L104" s="25"/>
      <c r="M104" s="25">
        <f t="shared" si="7"/>
        <v>1229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-151</v>
      </c>
      <c r="E105" s="27"/>
      <c r="F105" s="25"/>
      <c r="G105" s="30">
        <f t="shared" si="6"/>
        <v>-151</v>
      </c>
      <c r="H105" s="25" t="s">
        <v>214</v>
      </c>
      <c r="I105" s="25" t="s">
        <v>215</v>
      </c>
      <c r="J105" s="25">
        <v>9415</v>
      </c>
      <c r="K105" s="25"/>
      <c r="L105" s="25"/>
      <c r="M105" s="25">
        <f t="shared" si="7"/>
        <v>9415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7860</v>
      </c>
      <c r="E107" s="27"/>
      <c r="F107" s="25"/>
      <c r="G107" s="30">
        <f t="shared" si="6"/>
        <v>7860</v>
      </c>
      <c r="H107" s="1"/>
      <c r="I107" s="25"/>
      <c r="J107" s="25"/>
      <c r="K107" s="25"/>
      <c r="L107" s="25"/>
      <c r="M107">
        <f t="shared" si="7"/>
        <v>0</v>
      </c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612333</v>
      </c>
      <c r="E108" s="27"/>
      <c r="F108" s="26">
        <v>26689</v>
      </c>
      <c r="G108" s="33">
        <f t="shared" si="6"/>
        <v>639022</v>
      </c>
      <c r="H108" s="25"/>
      <c r="I108" s="25"/>
      <c r="J108" s="25"/>
      <c r="K108" s="25"/>
      <c r="L108" s="25"/>
      <c r="M108" s="14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2">
      <c r="E112" s="26"/>
      <c r="K112" s="26"/>
    </row>
    <row r="113" spans="1:11" ht="16.5" customHeight="1" x14ac:dyDescent="0.3">
      <c r="K113" s="25"/>
    </row>
    <row r="114" spans="1:11" ht="15" customHeight="1" x14ac:dyDescent="0.3">
      <c r="A114" s="25"/>
      <c r="B114" s="40"/>
    </row>
    <row r="115" spans="1:11" ht="15" customHeight="1" x14ac:dyDescent="0.3">
      <c r="A115" s="25"/>
      <c r="B115" s="51"/>
    </row>
    <row r="116" spans="1:11" ht="15" customHeight="1" x14ac:dyDescent="0.3">
      <c r="A116" s="25"/>
    </row>
    <row r="117" spans="1:11" ht="15" customHeight="1" x14ac:dyDescent="0.2">
      <c r="E117" s="26"/>
      <c r="K117" s="26"/>
    </row>
    <row r="118" spans="1:11" ht="15" customHeight="1" x14ac:dyDescent="0.3">
      <c r="K118" s="25"/>
    </row>
    <row r="119" spans="1:11" ht="15" customHeight="1" x14ac:dyDescent="0.2"/>
    <row r="120" spans="1:11" ht="15" customHeight="1" x14ac:dyDescent="0.3">
      <c r="D120" s="25"/>
    </row>
    <row r="121" spans="1:11" ht="15" customHeight="1" x14ac:dyDescent="0.3">
      <c r="J121" s="25"/>
    </row>
    <row r="122" spans="1:11" ht="15" customHeight="1" x14ac:dyDescent="0.3">
      <c r="J122" s="25"/>
    </row>
    <row r="123" spans="1:11" ht="15" customHeight="1" x14ac:dyDescent="0.3">
      <c r="J123" s="25"/>
    </row>
    <row r="124" spans="1:11" ht="15" customHeight="1" x14ac:dyDescent="0.2"/>
    <row r="125" spans="1:11" ht="15" customHeight="1" x14ac:dyDescent="0.2"/>
    <row r="126" spans="1:11" ht="1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151" priority="8" operator="containsText" text="isflsh">
      <formula>NOT(ISERROR(SEARCH("isflsh",B8)))</formula>
    </cfRule>
  </conditionalFormatting>
  <conditionalFormatting sqref="B21:M21">
    <cfRule type="containsText" dxfId="150" priority="7" operator="containsText" text="isflsh">
      <formula>NOT(ISERROR(SEARCH("isflsh",B21)))</formula>
    </cfRule>
  </conditionalFormatting>
  <conditionalFormatting sqref="B37:M37">
    <cfRule type="containsText" dxfId="149" priority="6" operator="containsText" text="isflsh">
      <formula>NOT(ISERROR(SEARCH("isflsh",B37)))</formula>
    </cfRule>
  </conditionalFormatting>
  <conditionalFormatting sqref="B56:M56">
    <cfRule type="containsText" dxfId="148" priority="5" operator="containsText" text="isflsh">
      <formula>NOT(ISERROR(SEARCH("isflsh",B56)))</formula>
    </cfRule>
  </conditionalFormatting>
  <conditionalFormatting sqref="B78:M78">
    <cfRule type="containsText" dxfId="147" priority="4" operator="containsText" text="isflsh">
      <formula>NOT(ISERROR(SEARCH("isflsh",B78)))</formula>
    </cfRule>
  </conditionalFormatting>
  <conditionalFormatting sqref="B85:M85">
    <cfRule type="containsText" dxfId="146" priority="3" operator="containsText" text="isflsh">
      <formula>NOT(ISERROR(SEARCH("isflsh",B85)))</formula>
    </cfRule>
  </conditionalFormatting>
  <conditionalFormatting sqref="B93:M93">
    <cfRule type="containsText" dxfId="145" priority="2" operator="containsText" text="isflsh">
      <formula>NOT(ISERROR(SEARCH("isflsh",B93)))</formula>
    </cfRule>
  </conditionalFormatting>
  <conditionalFormatting sqref="B102:M102">
    <cfRule type="containsText" dxfId="144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12'!A1" display="Siguiente"/>
    <hyperlink ref="N4" location="'ECONOMÍA T 2010'!A1" display="Anterior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0"/>
    </row>
    <row r="4" spans="1:16" ht="17.25" customHeight="1" x14ac:dyDescent="0.2">
      <c r="A4" s="2"/>
      <c r="B4" s="75">
        <v>2012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41" t="s">
        <v>50</v>
      </c>
    </row>
    <row r="5" spans="1:16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1" t="s">
        <v>49</v>
      </c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26290</v>
      </c>
      <c r="F9" s="17"/>
      <c r="G9" s="18">
        <v>26290</v>
      </c>
      <c r="H9" s="48" t="s">
        <v>216</v>
      </c>
      <c r="I9" s="48" t="s">
        <v>217</v>
      </c>
      <c r="J9" s="17"/>
      <c r="K9" s="2"/>
      <c r="L9" s="15">
        <v>26290</v>
      </c>
      <c r="M9" s="15">
        <v>26290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6996630</v>
      </c>
      <c r="F11" s="17"/>
      <c r="G11" s="18">
        <v>6996630</v>
      </c>
      <c r="H11" s="19" t="s">
        <v>193</v>
      </c>
      <c r="I11" s="19" t="s">
        <v>194</v>
      </c>
      <c r="J11" s="19">
        <v>6996631</v>
      </c>
      <c r="K11" s="20"/>
      <c r="L11" s="20"/>
      <c r="M11" s="19">
        <v>6996631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1789683</v>
      </c>
      <c r="E12" s="16">
        <v>0</v>
      </c>
      <c r="F12" s="15"/>
      <c r="G12" s="18">
        <v>1789683</v>
      </c>
      <c r="H12" s="15" t="s">
        <v>195</v>
      </c>
      <c r="I12" s="15" t="s">
        <v>196</v>
      </c>
      <c r="J12" s="15">
        <v>3085626</v>
      </c>
      <c r="K12" s="2"/>
      <c r="L12" s="2"/>
      <c r="M12" s="16">
        <v>3085626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85109</v>
      </c>
      <c r="F13" s="15"/>
      <c r="G13" s="18">
        <v>85109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5206948</v>
      </c>
      <c r="E14" s="22"/>
      <c r="F14" s="19"/>
      <c r="G14" s="23">
        <v>5206948</v>
      </c>
      <c r="H14" s="15" t="s">
        <v>199</v>
      </c>
      <c r="I14" s="15" t="s">
        <v>200</v>
      </c>
      <c r="J14" s="15">
        <v>3911004</v>
      </c>
      <c r="K14" s="2"/>
      <c r="L14" s="2"/>
      <c r="M14" s="16">
        <v>3911004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602121</v>
      </c>
      <c r="E15" s="16"/>
      <c r="F15" s="15"/>
      <c r="G15" s="18">
        <v>602121</v>
      </c>
      <c r="H15" s="48" t="s">
        <v>80</v>
      </c>
      <c r="I15" s="15" t="s">
        <v>81</v>
      </c>
      <c r="J15" s="2"/>
      <c r="K15" s="15">
        <v>1789683</v>
      </c>
      <c r="L15" s="2"/>
      <c r="M15" s="16">
        <f>SUM(J15:L15)</f>
        <v>1789683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4604827</v>
      </c>
      <c r="E16" s="22"/>
      <c r="F16" s="19"/>
      <c r="G16" s="23">
        <v>4604827</v>
      </c>
      <c r="H16" s="48" t="s">
        <v>220</v>
      </c>
      <c r="I16" s="15" t="s">
        <v>221</v>
      </c>
      <c r="J16" s="15">
        <v>85109</v>
      </c>
      <c r="K16" s="2"/>
      <c r="L16" s="2"/>
      <c r="M16" s="16">
        <v>85109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26290</v>
      </c>
      <c r="G17" s="23">
        <f>SUM(D17:F17)</f>
        <v>26290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4204709</v>
      </c>
      <c r="E22" s="27"/>
      <c r="F22" s="25"/>
      <c r="G22" s="28">
        <f t="shared" ref="G22:G32" si="0">SUM(D22:F22)</f>
        <v>4204709</v>
      </c>
      <c r="H22" s="26" t="s">
        <v>82</v>
      </c>
      <c r="I22" s="26" t="s">
        <v>83</v>
      </c>
      <c r="J22" s="26">
        <v>5206948</v>
      </c>
      <c r="K22" s="29"/>
      <c r="L22" s="29"/>
      <c r="M22" s="26">
        <f t="shared" ref="M22:M32" si="1">SUM(J22:L22)</f>
        <v>5206948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3592930</v>
      </c>
      <c r="E23" s="27"/>
      <c r="F23" s="25"/>
      <c r="G23" s="30">
        <f t="shared" si="0"/>
        <v>3592930</v>
      </c>
      <c r="H23" s="26" t="s">
        <v>86</v>
      </c>
      <c r="I23" s="26" t="s">
        <v>87</v>
      </c>
      <c r="J23" s="26">
        <v>4604827</v>
      </c>
      <c r="K23" s="29"/>
      <c r="L23" s="29"/>
      <c r="M23" s="26">
        <f t="shared" si="1"/>
        <v>4604827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611779</v>
      </c>
      <c r="E24" s="27"/>
      <c r="F24" s="25"/>
      <c r="G24" s="30">
        <f t="shared" si="0"/>
        <v>611779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338957</v>
      </c>
      <c r="E25" s="27"/>
      <c r="F25" s="25"/>
      <c r="G25" s="30">
        <f t="shared" si="0"/>
        <v>338957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272822</v>
      </c>
      <c r="E26" s="27"/>
      <c r="F26" s="25"/>
      <c r="G26" s="30">
        <f t="shared" si="0"/>
        <v>272822</v>
      </c>
      <c r="H26" s="1"/>
      <c r="M26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22087</v>
      </c>
      <c r="E27" s="27"/>
      <c r="F27" s="25"/>
      <c r="G27" s="30">
        <f t="shared" si="0"/>
        <v>22087</v>
      </c>
      <c r="H27" s="1"/>
      <c r="M27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 s="14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827391</v>
      </c>
      <c r="E29" s="32"/>
      <c r="F29" s="26"/>
      <c r="G29" s="33">
        <f t="shared" si="0"/>
        <v>827391</v>
      </c>
      <c r="H29" s="1"/>
      <c r="M29" s="14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152761</v>
      </c>
      <c r="E30" s="32"/>
      <c r="F30" s="26"/>
      <c r="G30" s="33">
        <f t="shared" si="0"/>
        <v>152761</v>
      </c>
      <c r="H30" s="1"/>
      <c r="M30" s="14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252039</v>
      </c>
      <c r="E31" s="27"/>
      <c r="F31" s="25"/>
      <c r="G31" s="33">
        <f t="shared" si="0"/>
        <v>252039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125992</v>
      </c>
      <c r="E32" s="32"/>
      <c r="F32" s="26"/>
      <c r="G32" s="33">
        <f t="shared" si="0"/>
        <v>125992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9560</v>
      </c>
      <c r="E38" s="27"/>
      <c r="F38" s="25"/>
      <c r="G38" s="30">
        <f t="shared" ref="G38:G47" si="2">SUM(D38:F38)</f>
        <v>9560</v>
      </c>
      <c r="H38" s="26" t="s">
        <v>102</v>
      </c>
      <c r="I38" s="26" t="s">
        <v>103</v>
      </c>
      <c r="J38" s="26">
        <v>827391</v>
      </c>
      <c r="K38" s="29"/>
      <c r="L38" s="29"/>
      <c r="M38" s="26">
        <f t="shared" ref="M38:M52" si="3">SUM(J38:L38)</f>
        <v>827391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9560</v>
      </c>
      <c r="E39" s="27"/>
      <c r="F39" s="25"/>
      <c r="G39" s="30">
        <f t="shared" si="2"/>
        <v>9560</v>
      </c>
      <c r="H39" s="26" t="s">
        <v>104</v>
      </c>
      <c r="I39" s="26" t="s">
        <v>105</v>
      </c>
      <c r="J39" s="26">
        <v>152761</v>
      </c>
      <c r="K39" s="29"/>
      <c r="L39" s="29"/>
      <c r="M39" s="26">
        <f t="shared" si="3"/>
        <v>152761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252039</v>
      </c>
      <c r="K40" s="29"/>
      <c r="L40" s="29"/>
      <c r="M40" s="26">
        <f t="shared" si="3"/>
        <v>252039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125992</v>
      </c>
      <c r="K41" s="29"/>
      <c r="L41" s="29"/>
      <c r="M41" s="26">
        <f t="shared" si="3"/>
        <v>125992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2507949</v>
      </c>
      <c r="M42" s="25">
        <f t="shared" si="3"/>
        <v>2507949</v>
      </c>
      <c r="N42" s="49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50771</v>
      </c>
      <c r="M45" s="25">
        <f t="shared" si="3"/>
        <v>50771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3529312</v>
      </c>
      <c r="E46" s="32"/>
      <c r="F46" s="26"/>
      <c r="G46" s="33">
        <f t="shared" si="2"/>
        <v>3529312</v>
      </c>
      <c r="H46" s="25" t="s">
        <v>112</v>
      </c>
      <c r="I46" s="25" t="s">
        <v>113</v>
      </c>
      <c r="J46" s="25">
        <v>19561</v>
      </c>
      <c r="M46" s="25">
        <f t="shared" si="3"/>
        <v>19561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2927191</v>
      </c>
      <c r="E47" s="32"/>
      <c r="F47" s="26"/>
      <c r="G47" s="33">
        <f t="shared" si="2"/>
        <v>2927191</v>
      </c>
      <c r="H47" s="25" t="s">
        <v>114</v>
      </c>
      <c r="I47" s="25" t="s">
        <v>115</v>
      </c>
      <c r="J47" s="25">
        <v>31210</v>
      </c>
      <c r="M47" s="25">
        <f t="shared" si="3"/>
        <v>31210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31210</v>
      </c>
      <c r="M48" s="25">
        <f t="shared" si="3"/>
        <v>31210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52934</v>
      </c>
      <c r="E57" s="27"/>
      <c r="F57" s="25"/>
      <c r="G57" s="35">
        <f t="shared" ref="G57:G74" si="4">SUM(D57:F57)</f>
        <v>52934</v>
      </c>
      <c r="H57" s="26" t="s">
        <v>126</v>
      </c>
      <c r="I57" s="26" t="s">
        <v>127</v>
      </c>
      <c r="J57" s="25">
        <v>3529312</v>
      </c>
      <c r="M57" s="25">
        <f t="shared" ref="M57:M73" si="5">SUM(J57:L57)</f>
        <v>3529312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5">
        <v>2927191</v>
      </c>
      <c r="M58" s="25">
        <f t="shared" si="5"/>
        <v>2927191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272822</v>
      </c>
      <c r="E59" s="27"/>
      <c r="F59" s="25"/>
      <c r="G59" s="30">
        <f t="shared" si="4"/>
        <v>272822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272822</v>
      </c>
      <c r="E60" s="27"/>
      <c r="F60" s="25"/>
      <c r="G60" s="30">
        <f t="shared" si="4"/>
        <v>272822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272822</v>
      </c>
      <c r="M61" s="25">
        <f t="shared" si="5"/>
        <v>272822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272822</v>
      </c>
      <c r="E64" s="27"/>
      <c r="F64" s="25"/>
      <c r="G64" s="30">
        <f t="shared" si="4"/>
        <v>272822</v>
      </c>
      <c r="H64" s="31" t="s">
        <v>144</v>
      </c>
      <c r="I64" s="25" t="s">
        <v>145</v>
      </c>
      <c r="J64" s="25">
        <v>272822</v>
      </c>
      <c r="M64" s="25">
        <f t="shared" si="5"/>
        <v>272822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209204</v>
      </c>
      <c r="E65" s="27"/>
      <c r="F65" s="25"/>
      <c r="G65" s="33">
        <f t="shared" si="4"/>
        <v>209204</v>
      </c>
      <c r="H65" s="26" t="s">
        <v>146</v>
      </c>
      <c r="I65" s="26" t="s">
        <v>147</v>
      </c>
      <c r="J65" s="26">
        <v>4262387</v>
      </c>
      <c r="M65" s="25">
        <f t="shared" si="5"/>
        <v>4262387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8440</v>
      </c>
      <c r="E66" s="27"/>
      <c r="F66" s="25"/>
      <c r="G66" s="30">
        <f t="shared" si="4"/>
        <v>8440</v>
      </c>
      <c r="H66" s="25" t="s">
        <v>148</v>
      </c>
      <c r="I66" s="36" t="s">
        <v>149</v>
      </c>
      <c r="J66" s="25">
        <v>0</v>
      </c>
      <c r="M66" s="25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5356</v>
      </c>
      <c r="E67" s="27"/>
      <c r="F67" s="25"/>
      <c r="G67" s="30">
        <f t="shared" si="4"/>
        <v>5356</v>
      </c>
      <c r="H67" s="25" t="s">
        <v>209</v>
      </c>
      <c r="I67" s="25" t="s">
        <v>210</v>
      </c>
      <c r="J67" s="25">
        <v>52</v>
      </c>
      <c r="M67" s="25">
        <f t="shared" si="5"/>
        <v>52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31</v>
      </c>
      <c r="G68" s="30">
        <f t="shared" si="4"/>
        <v>31</v>
      </c>
      <c r="H68" s="25" t="s">
        <v>150</v>
      </c>
      <c r="I68" s="25" t="s">
        <v>151</v>
      </c>
      <c r="J68" s="25">
        <v>3926300</v>
      </c>
      <c r="M68" s="25">
        <f t="shared" si="5"/>
        <v>3926300</v>
      </c>
      <c r="N68" s="49"/>
    </row>
    <row r="69" spans="1:14" ht="15.75" customHeight="1" x14ac:dyDescent="0.3">
      <c r="A69" s="25"/>
      <c r="B69" s="25" t="s">
        <v>154</v>
      </c>
      <c r="C69" s="25" t="s">
        <v>155</v>
      </c>
      <c r="D69" s="25">
        <v>195408</v>
      </c>
      <c r="E69" s="27"/>
      <c r="F69" s="25"/>
      <c r="G69" s="30">
        <f t="shared" si="4"/>
        <v>195408</v>
      </c>
      <c r="H69" s="25" t="s">
        <v>152</v>
      </c>
      <c r="I69" s="36" t="s">
        <v>153</v>
      </c>
      <c r="J69" s="25">
        <v>31</v>
      </c>
      <c r="M69" s="25">
        <f t="shared" si="5"/>
        <v>31</v>
      </c>
      <c r="N69" s="49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336004</v>
      </c>
      <c r="M70" s="25">
        <f t="shared" si="5"/>
        <v>336004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4190</v>
      </c>
      <c r="M71" s="25">
        <f t="shared" si="5"/>
        <v>4190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195408</v>
      </c>
      <c r="E72" s="27"/>
      <c r="F72" s="25"/>
      <c r="G72" s="30">
        <f t="shared" si="4"/>
        <v>195408</v>
      </c>
      <c r="H72" s="25" t="s">
        <v>158</v>
      </c>
      <c r="I72" s="36" t="s">
        <v>159</v>
      </c>
      <c r="J72" s="25">
        <v>32835</v>
      </c>
      <c r="M72" s="25">
        <f t="shared" si="5"/>
        <v>32835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7529561</v>
      </c>
      <c r="E73" s="32"/>
      <c r="F73" s="26"/>
      <c r="G73" s="33">
        <f t="shared" si="4"/>
        <v>7529561</v>
      </c>
      <c r="H73" s="25" t="s">
        <v>160</v>
      </c>
      <c r="I73" s="25" t="s">
        <v>161</v>
      </c>
      <c r="J73" s="25">
        <v>298979</v>
      </c>
      <c r="M73" s="25">
        <f t="shared" si="5"/>
        <v>298979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6927440</v>
      </c>
      <c r="E74" s="32"/>
      <c r="F74" s="26"/>
      <c r="G74" s="33">
        <f t="shared" si="4"/>
        <v>6927440</v>
      </c>
      <c r="H74" s="1"/>
      <c r="M74" s="38">
        <v>0</v>
      </c>
    </row>
    <row r="75" spans="1:14" ht="16.5" customHeight="1" x14ac:dyDescent="0.3">
      <c r="A75" s="25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3556747</v>
      </c>
      <c r="E79" s="27"/>
      <c r="F79" s="25"/>
      <c r="G79" s="30">
        <f>SUM(D79:F79)</f>
        <v>3556747</v>
      </c>
      <c r="H79" s="26" t="s">
        <v>162</v>
      </c>
      <c r="I79" s="26" t="s">
        <v>163</v>
      </c>
      <c r="J79" s="26">
        <v>7529561</v>
      </c>
      <c r="M79" s="26">
        <f>SUM(J79:L79)</f>
        <v>7529561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7529561</v>
      </c>
      <c r="E80" s="32"/>
      <c r="F80" s="26"/>
      <c r="G80" s="33">
        <f>SUM(D80:F80)</f>
        <v>7529561</v>
      </c>
      <c r="H80" s="26" t="s">
        <v>164</v>
      </c>
      <c r="I80" s="26" t="s">
        <v>165</v>
      </c>
      <c r="J80" s="26">
        <v>6927440</v>
      </c>
      <c r="M80" s="26">
        <f>SUM(J80:L80)</f>
        <v>6927440</v>
      </c>
    </row>
    <row r="81" spans="1:16" ht="16.5" customHeight="1" x14ac:dyDescent="0.3">
      <c r="A81" s="34"/>
      <c r="B81" s="26" t="s">
        <v>170</v>
      </c>
      <c r="C81" s="26" t="s">
        <v>171</v>
      </c>
      <c r="D81" s="26">
        <v>6927439</v>
      </c>
      <c r="E81" s="32"/>
      <c r="F81" s="26"/>
      <c r="G81" s="33">
        <f>SUM(D81:F81)</f>
        <v>6927439</v>
      </c>
      <c r="H81" s="25" t="s">
        <v>166</v>
      </c>
      <c r="I81" s="25" t="s">
        <v>167</v>
      </c>
      <c r="J81" s="25">
        <v>3556747</v>
      </c>
      <c r="M81" s="25">
        <f>SUM(J81:L81)</f>
        <v>3556747</v>
      </c>
      <c r="N81" s="49"/>
      <c r="O81" s="34"/>
    </row>
    <row r="82" spans="1:16" ht="16.5" customHeight="1" x14ac:dyDescent="0.3">
      <c r="A82" s="25"/>
    </row>
    <row r="83" spans="1:16" ht="16.5" customHeight="1" x14ac:dyDescent="0.3">
      <c r="A83" s="25"/>
      <c r="D83" s="25"/>
      <c r="E83" s="27"/>
      <c r="F83" s="25"/>
      <c r="G83" s="27"/>
    </row>
    <row r="84" spans="1:16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6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6" ht="16.5" customHeight="1" x14ac:dyDescent="0.3">
      <c r="A86" s="25"/>
      <c r="B86" s="25" t="s">
        <v>172</v>
      </c>
      <c r="C86" s="25" t="s">
        <v>173</v>
      </c>
      <c r="D86" s="25">
        <v>6143399</v>
      </c>
      <c r="E86" s="27"/>
      <c r="F86" s="25"/>
      <c r="G86" s="35">
        <f>SUM(D86:F86)</f>
        <v>6143399</v>
      </c>
      <c r="H86" s="26" t="s">
        <v>162</v>
      </c>
      <c r="I86" s="26" t="s">
        <v>163</v>
      </c>
      <c r="J86" s="26">
        <v>7529561</v>
      </c>
      <c r="K86" s="29"/>
      <c r="L86" s="29"/>
      <c r="M86" s="26">
        <f>SUM(J86:L86)</f>
        <v>7529561</v>
      </c>
      <c r="P86" s="25"/>
    </row>
    <row r="87" spans="1:16" ht="16.5" customHeight="1" x14ac:dyDescent="0.3">
      <c r="A87" s="25"/>
      <c r="B87" s="25" t="s">
        <v>174</v>
      </c>
      <c r="C87" s="25" t="s">
        <v>175</v>
      </c>
      <c r="D87" s="25">
        <v>354258</v>
      </c>
      <c r="E87" s="27"/>
      <c r="F87" s="25"/>
      <c r="G87" s="30">
        <f>SUM(D87:F87)</f>
        <v>354258</v>
      </c>
      <c r="H87" s="26" t="s">
        <v>164</v>
      </c>
      <c r="I87" s="26" t="s">
        <v>165</v>
      </c>
      <c r="J87" s="26">
        <v>6927440</v>
      </c>
      <c r="K87" s="29"/>
      <c r="L87" s="29"/>
      <c r="M87" s="26">
        <f>SUM(J87:L87)</f>
        <v>6927440</v>
      </c>
    </row>
    <row r="88" spans="1:16" ht="16.5" customHeight="1" x14ac:dyDescent="0.3">
      <c r="A88" s="34"/>
      <c r="B88" s="26" t="s">
        <v>176</v>
      </c>
      <c r="C88" s="26" t="s">
        <v>177</v>
      </c>
      <c r="D88" s="26">
        <v>1031904</v>
      </c>
      <c r="E88" s="32"/>
      <c r="F88" s="26"/>
      <c r="G88" s="33">
        <f>SUM(D88:F88)</f>
        <v>1031904</v>
      </c>
      <c r="H88" s="1"/>
      <c r="M88">
        <f>SUM(J88:L88)</f>
        <v>0</v>
      </c>
    </row>
    <row r="89" spans="1:16" ht="16.5" customHeight="1" x14ac:dyDescent="0.3">
      <c r="A89" s="25"/>
      <c r="B89" s="26" t="s">
        <v>178</v>
      </c>
      <c r="C89" s="26" t="s">
        <v>38</v>
      </c>
      <c r="D89" s="26">
        <v>429782</v>
      </c>
      <c r="E89" s="32"/>
      <c r="F89" s="26"/>
      <c r="G89" s="33">
        <f>SUM(D89:F89)</f>
        <v>429782</v>
      </c>
      <c r="H89" s="1"/>
      <c r="M89">
        <f>SUM(J89:L89)</f>
        <v>0</v>
      </c>
    </row>
    <row r="90" spans="1:16" ht="16.5" customHeight="1" x14ac:dyDescent="0.3">
      <c r="A90" s="25"/>
    </row>
    <row r="91" spans="1:16" ht="16.5" customHeight="1" x14ac:dyDescent="0.3">
      <c r="A91" s="25"/>
    </row>
    <row r="92" spans="1:16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6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6" ht="16.5" customHeight="1" x14ac:dyDescent="0.3">
      <c r="A94" s="25"/>
      <c r="B94" s="25" t="s">
        <v>179</v>
      </c>
      <c r="C94" s="25" t="s">
        <v>180</v>
      </c>
      <c r="D94" s="25">
        <v>6143399</v>
      </c>
      <c r="E94" s="27"/>
      <c r="F94" s="25"/>
      <c r="G94" s="30">
        <f>SUM(D94:F94)</f>
        <v>6143399</v>
      </c>
      <c r="H94" s="26" t="s">
        <v>168</v>
      </c>
      <c r="I94" s="26" t="s">
        <v>169</v>
      </c>
      <c r="J94" s="26">
        <v>7529561</v>
      </c>
      <c r="K94" s="26"/>
      <c r="L94" s="26"/>
      <c r="M94" s="26">
        <f>SUM(J94:L94)</f>
        <v>7529561</v>
      </c>
    </row>
    <row r="95" spans="1:16" ht="16.5" customHeight="1" x14ac:dyDescent="0.3">
      <c r="A95" s="25"/>
      <c r="B95" s="25" t="s">
        <v>181</v>
      </c>
      <c r="C95" s="25" t="s">
        <v>182</v>
      </c>
      <c r="D95" s="25">
        <v>354258</v>
      </c>
      <c r="E95" s="27"/>
      <c r="F95" s="25"/>
      <c r="G95" s="30">
        <f>SUM(D95:F95)</f>
        <v>354258</v>
      </c>
      <c r="H95" s="26" t="s">
        <v>170</v>
      </c>
      <c r="I95" s="26" t="s">
        <v>171</v>
      </c>
      <c r="J95" s="26">
        <v>6927439</v>
      </c>
      <c r="K95" s="26"/>
      <c r="L95" s="26"/>
      <c r="M95" s="26">
        <f>SUM(J95:L95)</f>
        <v>6927439</v>
      </c>
    </row>
    <row r="96" spans="1:16" ht="16.5" customHeight="1" x14ac:dyDescent="0.3">
      <c r="A96" s="34"/>
      <c r="B96" s="26" t="s">
        <v>176</v>
      </c>
      <c r="C96" s="26" t="s">
        <v>177</v>
      </c>
      <c r="D96" s="26">
        <v>1031904</v>
      </c>
      <c r="E96" s="32"/>
      <c r="F96" s="26"/>
      <c r="G96" s="30">
        <f>SUM(D96:F96)</f>
        <v>1031904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429782</v>
      </c>
      <c r="E97" s="32"/>
      <c r="F97" s="26"/>
      <c r="G97" s="30">
        <f>SUM(D97:F97)</f>
        <v>429782</v>
      </c>
      <c r="H97" s="25"/>
      <c r="I97" s="25"/>
      <c r="J97" s="25"/>
      <c r="K97" s="25"/>
      <c r="L97" s="25"/>
      <c r="M97" s="14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 s="14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522507</v>
      </c>
      <c r="E103" s="27"/>
      <c r="F103" s="25"/>
      <c r="G103" s="35">
        <f t="shared" ref="G103:G108" si="6">SUM(D103:F103)</f>
        <v>522507</v>
      </c>
      <c r="H103" s="39" t="s">
        <v>178</v>
      </c>
      <c r="I103" s="26" t="s">
        <v>211</v>
      </c>
      <c r="J103" s="26">
        <v>429782</v>
      </c>
      <c r="K103" s="25"/>
      <c r="L103" s="25"/>
      <c r="M103" s="26">
        <f t="shared" ref="M103:M108" si="7">SUM(J103:L103)</f>
        <v>429782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602121</v>
      </c>
      <c r="E104" s="27"/>
      <c r="F104" s="25"/>
      <c r="G104" s="30">
        <f t="shared" si="6"/>
        <v>602121</v>
      </c>
      <c r="H104" s="25" t="s">
        <v>212</v>
      </c>
      <c r="I104" s="25" t="s">
        <v>213</v>
      </c>
      <c r="J104" s="25">
        <v>10126</v>
      </c>
      <c r="K104" s="25"/>
      <c r="L104" s="25"/>
      <c r="M104" s="25">
        <f t="shared" si="7"/>
        <v>10126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-387</v>
      </c>
      <c r="E105" s="27"/>
      <c r="F105" s="25"/>
      <c r="G105" s="30">
        <f t="shared" si="6"/>
        <v>-387</v>
      </c>
      <c r="H105" s="25" t="s">
        <v>214</v>
      </c>
      <c r="I105" s="25" t="s">
        <v>215</v>
      </c>
      <c r="J105" s="25">
        <v>35604</v>
      </c>
      <c r="K105" s="25"/>
      <c r="L105" s="25"/>
      <c r="M105" s="25">
        <f t="shared" si="7"/>
        <v>35604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99214</v>
      </c>
      <c r="E107" s="27"/>
      <c r="F107" s="25"/>
      <c r="G107" s="30">
        <f t="shared" si="6"/>
        <v>99214</v>
      </c>
      <c r="H107" s="1"/>
      <c r="I107" s="25"/>
      <c r="J107" s="25"/>
      <c r="K107" s="25"/>
      <c r="L107" s="25"/>
      <c r="M107">
        <f t="shared" si="7"/>
        <v>0</v>
      </c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385091</v>
      </c>
      <c r="E108" s="27"/>
      <c r="F108" s="26">
        <v>26259</v>
      </c>
      <c r="G108" s="33">
        <f t="shared" si="6"/>
        <v>411350</v>
      </c>
      <c r="H108" s="25"/>
      <c r="I108" s="25"/>
      <c r="J108" s="25"/>
      <c r="K108" s="25"/>
      <c r="L108" s="25"/>
      <c r="M108" s="14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2">
      <c r="E112" s="26"/>
      <c r="K112" s="26"/>
    </row>
    <row r="113" spans="4:11" ht="16.5" customHeight="1" x14ac:dyDescent="0.3">
      <c r="K113" s="25"/>
    </row>
    <row r="114" spans="4:11" ht="16.5" customHeight="1" x14ac:dyDescent="0.2">
      <c r="E114" s="26"/>
      <c r="K114" s="26"/>
    </row>
    <row r="115" spans="4:11" ht="16.5" customHeight="1" x14ac:dyDescent="0.3">
      <c r="K115" s="25"/>
    </row>
    <row r="116" spans="4:11" ht="16.5" customHeight="1" x14ac:dyDescent="0.2"/>
    <row r="117" spans="4:11" ht="16.5" customHeight="1" x14ac:dyDescent="0.3">
      <c r="D117" s="25"/>
    </row>
    <row r="118" spans="4:11" ht="16.5" customHeight="1" x14ac:dyDescent="0.3">
      <c r="J118" s="25"/>
    </row>
    <row r="119" spans="4:11" ht="16.5" customHeight="1" x14ac:dyDescent="0.3">
      <c r="J119" s="25"/>
    </row>
    <row r="120" spans="4:11" ht="16.5" customHeight="1" x14ac:dyDescent="0.3">
      <c r="J120" s="25"/>
    </row>
    <row r="121" spans="4:11" ht="16.5" customHeight="1" x14ac:dyDescent="0.2"/>
    <row r="122" spans="4:11" ht="16.5" customHeight="1" x14ac:dyDescent="0.2"/>
    <row r="123" spans="4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143" priority="8" operator="containsText" text="isflsh">
      <formula>NOT(ISERROR(SEARCH("isflsh",B8)))</formula>
    </cfRule>
  </conditionalFormatting>
  <conditionalFormatting sqref="B21:M21">
    <cfRule type="containsText" dxfId="142" priority="7" operator="containsText" text="isflsh">
      <formula>NOT(ISERROR(SEARCH("isflsh",B21)))</formula>
    </cfRule>
  </conditionalFormatting>
  <conditionalFormatting sqref="B37:M37">
    <cfRule type="containsText" dxfId="141" priority="6" operator="containsText" text="isflsh">
      <formula>NOT(ISERROR(SEARCH("isflsh",B37)))</formula>
    </cfRule>
  </conditionalFormatting>
  <conditionalFormatting sqref="B56:M56">
    <cfRule type="containsText" dxfId="140" priority="5" operator="containsText" text="isflsh">
      <formula>NOT(ISERROR(SEARCH("isflsh",B56)))</formula>
    </cfRule>
  </conditionalFormatting>
  <conditionalFormatting sqref="B78:M78">
    <cfRule type="containsText" dxfId="139" priority="4" operator="containsText" text="isflsh">
      <formula>NOT(ISERROR(SEARCH("isflsh",B78)))</formula>
    </cfRule>
  </conditionalFormatting>
  <conditionalFormatting sqref="B85:M85">
    <cfRule type="containsText" dxfId="138" priority="3" operator="containsText" text="isflsh">
      <formula>NOT(ISERROR(SEARCH("isflsh",B85)))</formula>
    </cfRule>
  </conditionalFormatting>
  <conditionalFormatting sqref="B93:M93">
    <cfRule type="containsText" dxfId="137" priority="2" operator="containsText" text="isflsh">
      <formula>NOT(ISERROR(SEARCH("isflsh",B93)))</formula>
    </cfRule>
  </conditionalFormatting>
  <conditionalFormatting sqref="B102:M102">
    <cfRule type="containsText" dxfId="136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13'!A1" display="Siguiente"/>
    <hyperlink ref="N4" location="'ECONOMÍA T 2011'!A1" display="Anterior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0"/>
    </row>
    <row r="4" spans="1:16" ht="17.25" customHeight="1" x14ac:dyDescent="0.2">
      <c r="A4" s="2"/>
      <c r="B4" s="75">
        <v>2013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41" t="s">
        <v>50</v>
      </c>
    </row>
    <row r="5" spans="1:16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1" t="s">
        <v>49</v>
      </c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28389</v>
      </c>
      <c r="F9" s="17"/>
      <c r="G9" s="18">
        <v>28389</v>
      </c>
      <c r="H9" s="48" t="s">
        <v>216</v>
      </c>
      <c r="I9" s="48" t="s">
        <v>217</v>
      </c>
      <c r="J9" s="17"/>
      <c r="K9" s="2"/>
      <c r="L9" s="15">
        <v>28389</v>
      </c>
      <c r="M9" s="15">
        <v>28389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7746546</v>
      </c>
      <c r="F11" s="17"/>
      <c r="G11" s="18">
        <v>7746546</v>
      </c>
      <c r="H11" s="19" t="s">
        <v>193</v>
      </c>
      <c r="I11" s="19" t="s">
        <v>194</v>
      </c>
      <c r="J11" s="19">
        <v>7746547</v>
      </c>
      <c r="K11" s="20"/>
      <c r="L11" s="20"/>
      <c r="M11" s="19">
        <v>7746547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1927683</v>
      </c>
      <c r="E12" s="16">
        <v>0</v>
      </c>
      <c r="F12" s="15"/>
      <c r="G12" s="18">
        <v>1927683</v>
      </c>
      <c r="H12" s="15" t="s">
        <v>195</v>
      </c>
      <c r="I12" s="15" t="s">
        <v>196</v>
      </c>
      <c r="J12" s="15">
        <v>3239041</v>
      </c>
      <c r="K12" s="2"/>
      <c r="L12" s="2"/>
      <c r="M12" s="16">
        <v>3239041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89565</v>
      </c>
      <c r="F13" s="15"/>
      <c r="G13" s="18">
        <v>89565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5818864</v>
      </c>
      <c r="E14" s="22"/>
      <c r="F14" s="19"/>
      <c r="G14" s="23">
        <v>5818864</v>
      </c>
      <c r="H14" s="15" t="s">
        <v>199</v>
      </c>
      <c r="I14" s="15" t="s">
        <v>200</v>
      </c>
      <c r="J14" s="15">
        <v>4507505</v>
      </c>
      <c r="K14" s="2"/>
      <c r="L14" s="2"/>
      <c r="M14" s="16">
        <v>4507505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637564</v>
      </c>
      <c r="E15" s="16"/>
      <c r="F15" s="15"/>
      <c r="G15" s="18">
        <v>637564</v>
      </c>
      <c r="H15" s="48" t="s">
        <v>80</v>
      </c>
      <c r="I15" s="15" t="s">
        <v>81</v>
      </c>
      <c r="J15" s="2"/>
      <c r="K15" s="15">
        <v>1927683</v>
      </c>
      <c r="L15" s="2"/>
      <c r="M15" s="16">
        <f>SUM(J15:L15)</f>
        <v>1927683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5181300</v>
      </c>
      <c r="E16" s="22"/>
      <c r="F16" s="19"/>
      <c r="G16" s="23">
        <v>5181300</v>
      </c>
      <c r="H16" s="48" t="s">
        <v>220</v>
      </c>
      <c r="I16" s="15" t="s">
        <v>221</v>
      </c>
      <c r="J16" s="15">
        <v>89565</v>
      </c>
      <c r="K16" s="2"/>
      <c r="L16" s="2"/>
      <c r="M16" s="16">
        <v>89565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28389</v>
      </c>
      <c r="G17" s="23">
        <f>SUM(D17:F17)</f>
        <v>28389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4792255</v>
      </c>
      <c r="E22" s="27"/>
      <c r="F22" s="25"/>
      <c r="G22" s="28">
        <f t="shared" ref="G22:G32" si="0">SUM(D22:F22)</f>
        <v>4792255</v>
      </c>
      <c r="H22" s="26" t="s">
        <v>82</v>
      </c>
      <c r="I22" s="26" t="s">
        <v>83</v>
      </c>
      <c r="J22" s="26">
        <v>5818864</v>
      </c>
      <c r="K22" s="29"/>
      <c r="L22" s="29"/>
      <c r="M22" s="26">
        <f t="shared" ref="M22:M32" si="1">SUM(J22:L22)</f>
        <v>5818864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3746823</v>
      </c>
      <c r="E23" s="27"/>
      <c r="F23" s="25"/>
      <c r="G23" s="30">
        <f t="shared" si="0"/>
        <v>3746823</v>
      </c>
      <c r="H23" s="26" t="s">
        <v>86</v>
      </c>
      <c r="I23" s="26" t="s">
        <v>87</v>
      </c>
      <c r="J23" s="26">
        <v>5181300</v>
      </c>
      <c r="K23" s="29"/>
      <c r="L23" s="29"/>
      <c r="M23" s="26">
        <f t="shared" si="1"/>
        <v>5181300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1045432</v>
      </c>
      <c r="E24" s="27"/>
      <c r="F24" s="25"/>
      <c r="G24" s="30">
        <f t="shared" si="0"/>
        <v>1045432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355384</v>
      </c>
      <c r="E25" s="27"/>
      <c r="F25" s="25"/>
      <c r="G25" s="30">
        <f t="shared" si="0"/>
        <v>355384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690048</v>
      </c>
      <c r="E26" s="27"/>
      <c r="F26" s="25"/>
      <c r="G26" s="30">
        <f t="shared" si="0"/>
        <v>690048</v>
      </c>
      <c r="H26" s="1"/>
      <c r="M26" s="14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21611</v>
      </c>
      <c r="E27" s="27"/>
      <c r="F27" s="25"/>
      <c r="G27" s="30">
        <f t="shared" si="0"/>
        <v>21611</v>
      </c>
      <c r="H27" s="1"/>
      <c r="M27" s="14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 s="14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842013</v>
      </c>
      <c r="E29" s="32"/>
      <c r="F29" s="26"/>
      <c r="G29" s="33">
        <f t="shared" si="0"/>
        <v>842013</v>
      </c>
      <c r="H29" s="1"/>
      <c r="M29" s="14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162985</v>
      </c>
      <c r="E30" s="32"/>
      <c r="F30" s="26"/>
      <c r="G30" s="33">
        <f t="shared" si="0"/>
        <v>162985</v>
      </c>
      <c r="H30" s="1"/>
      <c r="M30" s="14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233171</v>
      </c>
      <c r="E31" s="27"/>
      <c r="F31" s="25"/>
      <c r="G31" s="33">
        <f t="shared" si="0"/>
        <v>233171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134263</v>
      </c>
      <c r="E32" s="32"/>
      <c r="F32" s="26"/>
      <c r="G32" s="33">
        <f t="shared" si="0"/>
        <v>134263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12293</v>
      </c>
      <c r="E38" s="27"/>
      <c r="F38" s="25"/>
      <c r="G38" s="30">
        <f t="shared" ref="G38:G47" si="2">SUM(D38:F38)</f>
        <v>12293</v>
      </c>
      <c r="H38" s="26" t="s">
        <v>102</v>
      </c>
      <c r="I38" s="26" t="s">
        <v>103</v>
      </c>
      <c r="J38" s="26">
        <v>842013</v>
      </c>
      <c r="K38" s="29"/>
      <c r="L38" s="29"/>
      <c r="M38" s="26">
        <f t="shared" ref="M38:M52" si="3">SUM(J38:L38)</f>
        <v>842013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12293</v>
      </c>
      <c r="E39" s="27"/>
      <c r="F39" s="25"/>
      <c r="G39" s="30">
        <f t="shared" si="2"/>
        <v>12293</v>
      </c>
      <c r="H39" s="26" t="s">
        <v>104</v>
      </c>
      <c r="I39" s="26" t="s">
        <v>105</v>
      </c>
      <c r="J39" s="26">
        <v>162985</v>
      </c>
      <c r="K39" s="29"/>
      <c r="L39" s="29"/>
      <c r="M39" s="26">
        <f t="shared" si="3"/>
        <v>162985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233171</v>
      </c>
      <c r="K40" s="29"/>
      <c r="L40" s="29"/>
      <c r="M40" s="26">
        <f t="shared" si="3"/>
        <v>233171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134263</v>
      </c>
      <c r="K41" s="29"/>
      <c r="L41" s="29"/>
      <c r="M41" s="26">
        <f t="shared" si="3"/>
        <v>134263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2647373</v>
      </c>
      <c r="M42" s="25">
        <f t="shared" si="3"/>
        <v>2647373</v>
      </c>
      <c r="N42" s="49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52899</v>
      </c>
      <c r="M45" s="25">
        <f t="shared" si="3"/>
        <v>52899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3692977</v>
      </c>
      <c r="E46" s="32"/>
      <c r="F46" s="26"/>
      <c r="G46" s="33">
        <f t="shared" si="2"/>
        <v>3692977</v>
      </c>
      <c r="H46" s="25" t="s">
        <v>112</v>
      </c>
      <c r="I46" s="25" t="s">
        <v>113</v>
      </c>
      <c r="J46" s="25">
        <v>20495</v>
      </c>
      <c r="M46" s="25">
        <f t="shared" si="3"/>
        <v>20495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3055413</v>
      </c>
      <c r="E47" s="32"/>
      <c r="F47" s="26"/>
      <c r="G47" s="33">
        <f t="shared" si="2"/>
        <v>3055413</v>
      </c>
      <c r="H47" s="25" t="s">
        <v>114</v>
      </c>
      <c r="I47" s="25" t="s">
        <v>115</v>
      </c>
      <c r="J47" s="25">
        <v>32404</v>
      </c>
      <c r="M47" s="25">
        <f t="shared" si="3"/>
        <v>32404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32404</v>
      </c>
      <c r="M48" s="25">
        <f t="shared" si="3"/>
        <v>32404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55762</v>
      </c>
      <c r="E57" s="27"/>
      <c r="F57" s="25"/>
      <c r="G57" s="35">
        <f t="shared" ref="G57:G74" si="4">SUM(D57:F57)</f>
        <v>55762</v>
      </c>
      <c r="H57" s="26" t="s">
        <v>126</v>
      </c>
      <c r="I57" s="26" t="s">
        <v>127</v>
      </c>
      <c r="J57" s="26">
        <v>3692977</v>
      </c>
      <c r="M57" s="26">
        <f t="shared" ref="M57:M73" si="5">SUM(J57:L57)</f>
        <v>3692977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6">
        <v>3055413</v>
      </c>
      <c r="M58" s="26">
        <f t="shared" si="5"/>
        <v>3055413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690048</v>
      </c>
      <c r="E59" s="27"/>
      <c r="F59" s="25"/>
      <c r="G59" s="30">
        <f t="shared" si="4"/>
        <v>690048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690048</v>
      </c>
      <c r="E60" s="27"/>
      <c r="F60" s="25"/>
      <c r="G60" s="30">
        <f t="shared" si="4"/>
        <v>690048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690048</v>
      </c>
      <c r="M61" s="25">
        <f t="shared" si="5"/>
        <v>690048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690048</v>
      </c>
      <c r="E64" s="27"/>
      <c r="F64" s="25"/>
      <c r="G64" s="30">
        <f t="shared" si="4"/>
        <v>690048</v>
      </c>
      <c r="H64" s="31" t="s">
        <v>144</v>
      </c>
      <c r="I64" s="25" t="s">
        <v>145</v>
      </c>
      <c r="J64" s="25">
        <v>690048</v>
      </c>
      <c r="M64" s="25">
        <f t="shared" si="5"/>
        <v>690048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266921</v>
      </c>
      <c r="E65" s="27"/>
      <c r="F65" s="25"/>
      <c r="G65" s="33">
        <f t="shared" si="4"/>
        <v>266921</v>
      </c>
      <c r="H65" s="26" t="s">
        <v>146</v>
      </c>
      <c r="I65" s="26" t="s">
        <v>147</v>
      </c>
      <c r="J65" s="26">
        <v>5232960</v>
      </c>
      <c r="M65" s="26">
        <f t="shared" si="5"/>
        <v>5232960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9469</v>
      </c>
      <c r="E66" s="27"/>
      <c r="F66" s="25"/>
      <c r="G66" s="30">
        <f t="shared" si="4"/>
        <v>9469</v>
      </c>
      <c r="H66" s="25" t="s">
        <v>148</v>
      </c>
      <c r="I66" s="36" t="s">
        <v>149</v>
      </c>
      <c r="J66" s="25">
        <v>0</v>
      </c>
      <c r="M66" s="26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6291</v>
      </c>
      <c r="E67" s="27"/>
      <c r="F67" s="25"/>
      <c r="G67" s="30">
        <f t="shared" si="4"/>
        <v>6291</v>
      </c>
      <c r="H67" s="25" t="s">
        <v>209</v>
      </c>
      <c r="I67" s="25" t="s">
        <v>210</v>
      </c>
      <c r="J67" s="25">
        <v>60</v>
      </c>
      <c r="M67" s="25">
        <f t="shared" si="5"/>
        <v>60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0</v>
      </c>
      <c r="G68" s="30">
        <f t="shared" si="4"/>
        <v>0</v>
      </c>
      <c r="H68" s="25" t="s">
        <v>150</v>
      </c>
      <c r="I68" s="25" t="s">
        <v>151</v>
      </c>
      <c r="J68" s="25">
        <v>4799232</v>
      </c>
      <c r="M68" s="25">
        <f t="shared" si="5"/>
        <v>4799232</v>
      </c>
      <c r="N68" s="49"/>
    </row>
    <row r="69" spans="1:14" ht="15.75" customHeight="1" x14ac:dyDescent="0.3">
      <c r="A69" s="25"/>
      <c r="B69" s="25" t="s">
        <v>154</v>
      </c>
      <c r="C69" s="25" t="s">
        <v>155</v>
      </c>
      <c r="D69" s="25">
        <v>251161</v>
      </c>
      <c r="E69" s="27"/>
      <c r="F69" s="25"/>
      <c r="G69" s="30">
        <f t="shared" si="4"/>
        <v>251161</v>
      </c>
      <c r="H69" s="25" t="s">
        <v>152</v>
      </c>
      <c r="I69" s="36" t="s">
        <v>153</v>
      </c>
      <c r="J69" s="25">
        <v>0</v>
      </c>
      <c r="M69" s="25">
        <f t="shared" si="5"/>
        <v>0</v>
      </c>
      <c r="N69" s="49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433668</v>
      </c>
      <c r="M70" s="25">
        <f t="shared" si="5"/>
        <v>433668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1457</v>
      </c>
      <c r="M71" s="25">
        <f t="shared" si="5"/>
        <v>1457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251161</v>
      </c>
      <c r="E72" s="27"/>
      <c r="F72" s="25"/>
      <c r="G72" s="30">
        <f t="shared" si="4"/>
        <v>251161</v>
      </c>
      <c r="H72" s="25" t="s">
        <v>158</v>
      </c>
      <c r="I72" s="36" t="s">
        <v>159</v>
      </c>
      <c r="J72" s="25">
        <v>32604</v>
      </c>
      <c r="M72" s="25">
        <f t="shared" si="5"/>
        <v>32604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8603254</v>
      </c>
      <c r="E73" s="32"/>
      <c r="F73" s="26"/>
      <c r="G73" s="33">
        <f t="shared" si="4"/>
        <v>8603254</v>
      </c>
      <c r="H73" s="25" t="s">
        <v>160</v>
      </c>
      <c r="I73" s="25" t="s">
        <v>161</v>
      </c>
      <c r="J73" s="25">
        <v>399607</v>
      </c>
      <c r="M73" s="25">
        <f t="shared" si="5"/>
        <v>399607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7965690</v>
      </c>
      <c r="E74" s="32"/>
      <c r="F74" s="26"/>
      <c r="G74" s="33">
        <f t="shared" si="4"/>
        <v>7965690</v>
      </c>
      <c r="H74" s="1"/>
      <c r="M74" s="38"/>
    </row>
    <row r="75" spans="1:14" ht="16.5" customHeight="1" x14ac:dyDescent="0.3">
      <c r="A75" s="25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4072395</v>
      </c>
      <c r="E79" s="27"/>
      <c r="F79" s="25"/>
      <c r="G79" s="30">
        <f>SUM(D79:F79)</f>
        <v>4072395</v>
      </c>
      <c r="H79" s="26" t="s">
        <v>162</v>
      </c>
      <c r="I79" s="26" t="s">
        <v>163</v>
      </c>
      <c r="J79" s="26">
        <v>8603254</v>
      </c>
      <c r="M79" s="26">
        <f>SUM(J79:L79)</f>
        <v>8603254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8603254</v>
      </c>
      <c r="E80" s="32"/>
      <c r="F80" s="26"/>
      <c r="G80" s="33">
        <f>SUM(D80:F80)</f>
        <v>8603254</v>
      </c>
      <c r="H80" s="26" t="s">
        <v>164</v>
      </c>
      <c r="I80" s="26" t="s">
        <v>165</v>
      </c>
      <c r="J80" s="26">
        <v>7965690</v>
      </c>
      <c r="M80" s="26">
        <f>SUM(J80:L80)</f>
        <v>7965690</v>
      </c>
    </row>
    <row r="81" spans="1:14" ht="16.5" customHeight="1" x14ac:dyDescent="0.3">
      <c r="A81" s="34"/>
      <c r="B81" s="26" t="s">
        <v>170</v>
      </c>
      <c r="C81" s="26" t="s">
        <v>171</v>
      </c>
      <c r="D81" s="26">
        <v>7965690</v>
      </c>
      <c r="E81" s="32"/>
      <c r="F81" s="26"/>
      <c r="G81" s="33">
        <f>SUM(D81:F81)</f>
        <v>7965690</v>
      </c>
      <c r="H81" s="25" t="s">
        <v>166</v>
      </c>
      <c r="I81" s="25" t="s">
        <v>167</v>
      </c>
      <c r="J81" s="25">
        <v>4072395</v>
      </c>
      <c r="K81" s="25"/>
      <c r="M81" s="25">
        <f>SUM(J81:L81)</f>
        <v>4072395</v>
      </c>
      <c r="N81" s="49"/>
    </row>
    <row r="82" spans="1:14" ht="16.5" customHeight="1" x14ac:dyDescent="0.3">
      <c r="A82" s="25"/>
    </row>
    <row r="83" spans="1:14" ht="16.5" customHeight="1" x14ac:dyDescent="0.3">
      <c r="A83" s="25"/>
      <c r="D83" s="25"/>
      <c r="E83" s="27"/>
      <c r="F83" s="25"/>
      <c r="G83" s="27"/>
    </row>
    <row r="84" spans="1:14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4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4" ht="16.5" customHeight="1" x14ac:dyDescent="0.3">
      <c r="A86" s="25"/>
      <c r="B86" s="25" t="s">
        <v>172</v>
      </c>
      <c r="C86" s="25" t="s">
        <v>173</v>
      </c>
      <c r="D86" s="25">
        <v>6837893</v>
      </c>
      <c r="E86" s="27"/>
      <c r="F86" s="25"/>
      <c r="G86" s="35">
        <f>SUM(D86:F86)</f>
        <v>6837893</v>
      </c>
      <c r="H86" s="26" t="s">
        <v>162</v>
      </c>
      <c r="I86" s="26" t="s">
        <v>163</v>
      </c>
      <c r="J86" s="26">
        <v>8603254</v>
      </c>
      <c r="K86" s="29"/>
      <c r="L86" s="29"/>
      <c r="M86" s="26">
        <f>SUM(J86:L86)</f>
        <v>8603254</v>
      </c>
    </row>
    <row r="87" spans="1:14" ht="16.5" customHeight="1" x14ac:dyDescent="0.3">
      <c r="A87" s="25"/>
      <c r="B87" s="25" t="s">
        <v>174</v>
      </c>
      <c r="C87" s="25" t="s">
        <v>175</v>
      </c>
      <c r="D87" s="25">
        <v>435111</v>
      </c>
      <c r="E87" s="27"/>
      <c r="F87" s="25"/>
      <c r="G87" s="30">
        <f>SUM(D87:F87)</f>
        <v>435111</v>
      </c>
      <c r="H87" s="26" t="s">
        <v>164</v>
      </c>
      <c r="I87" s="26" t="s">
        <v>165</v>
      </c>
      <c r="J87" s="26">
        <v>7965690</v>
      </c>
      <c r="K87" s="29"/>
      <c r="L87" s="29"/>
      <c r="M87" s="26">
        <f>SUM(J87:L87)</f>
        <v>7965690</v>
      </c>
    </row>
    <row r="88" spans="1:14" ht="16.5" customHeight="1" x14ac:dyDescent="0.3">
      <c r="A88" s="34"/>
      <c r="B88" s="26" t="s">
        <v>176</v>
      </c>
      <c r="C88" s="26" t="s">
        <v>177</v>
      </c>
      <c r="D88" s="26">
        <v>1330250</v>
      </c>
      <c r="E88" s="32"/>
      <c r="F88" s="26"/>
      <c r="G88" s="33">
        <f>SUM(D88:F88)</f>
        <v>1330250</v>
      </c>
      <c r="H88" s="1"/>
      <c r="M88">
        <f>SUM(J88:L88)</f>
        <v>0</v>
      </c>
    </row>
    <row r="89" spans="1:14" ht="16.5" customHeight="1" x14ac:dyDescent="0.3">
      <c r="A89" s="25"/>
      <c r="B89" s="26" t="s">
        <v>178</v>
      </c>
      <c r="C89" s="26" t="s">
        <v>38</v>
      </c>
      <c r="D89" s="26">
        <v>692686</v>
      </c>
      <c r="E89" s="32"/>
      <c r="F89" s="26"/>
      <c r="G89" s="33">
        <f>SUM(D89:F89)</f>
        <v>692686</v>
      </c>
      <c r="H89" s="1"/>
      <c r="M89">
        <f>SUM(J89:L89)</f>
        <v>0</v>
      </c>
    </row>
    <row r="90" spans="1:14" ht="16.5" customHeight="1" x14ac:dyDescent="0.3">
      <c r="A90" s="25"/>
      <c r="E90" s="25"/>
    </row>
    <row r="91" spans="1:14" ht="16.5" customHeight="1" x14ac:dyDescent="0.3">
      <c r="A91" s="25"/>
    </row>
    <row r="92" spans="1:14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4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4" ht="16.5" customHeight="1" x14ac:dyDescent="0.3">
      <c r="A94" s="25"/>
      <c r="B94" s="25" t="s">
        <v>179</v>
      </c>
      <c r="C94" s="25" t="s">
        <v>180</v>
      </c>
      <c r="D94" s="25">
        <v>6837893</v>
      </c>
      <c r="E94" s="27"/>
      <c r="F94" s="25"/>
      <c r="G94" s="30">
        <f>SUM(D94:F94)</f>
        <v>6837893</v>
      </c>
      <c r="H94" s="26" t="s">
        <v>168</v>
      </c>
      <c r="I94" s="26" t="s">
        <v>169</v>
      </c>
      <c r="J94" s="26">
        <v>8603254</v>
      </c>
      <c r="K94" s="26"/>
      <c r="L94" s="26"/>
      <c r="M94" s="26">
        <f>SUM(J94:L94)</f>
        <v>8603254</v>
      </c>
    </row>
    <row r="95" spans="1:14" ht="16.5" customHeight="1" x14ac:dyDescent="0.3">
      <c r="A95" s="25"/>
      <c r="B95" s="25" t="s">
        <v>181</v>
      </c>
      <c r="C95" s="25" t="s">
        <v>182</v>
      </c>
      <c r="D95" s="25">
        <v>435111</v>
      </c>
      <c r="E95" s="27"/>
      <c r="F95" s="25"/>
      <c r="G95" s="30">
        <f>SUM(D95:F95)</f>
        <v>435111</v>
      </c>
      <c r="H95" s="26" t="s">
        <v>170</v>
      </c>
      <c r="I95" s="26" t="s">
        <v>171</v>
      </c>
      <c r="J95" s="26">
        <v>7965690</v>
      </c>
      <c r="K95" s="26"/>
      <c r="L95" s="26"/>
      <c r="M95" s="26">
        <f>SUM(J95:L95)</f>
        <v>7965690</v>
      </c>
    </row>
    <row r="96" spans="1:14" ht="16.5" customHeight="1" x14ac:dyDescent="0.3">
      <c r="A96" s="34"/>
      <c r="B96" s="26" t="s">
        <v>176</v>
      </c>
      <c r="C96" s="26" t="s">
        <v>177</v>
      </c>
      <c r="D96" s="26">
        <v>1330250</v>
      </c>
      <c r="E96" s="32"/>
      <c r="F96" s="26"/>
      <c r="G96" s="30">
        <f>SUM(D96:F96)</f>
        <v>1330250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692686</v>
      </c>
      <c r="E97" s="32"/>
      <c r="F97" s="26"/>
      <c r="G97" s="30">
        <f>SUM(D97:F97)</f>
        <v>692686</v>
      </c>
      <c r="H97" s="25"/>
      <c r="I97" s="25"/>
      <c r="J97" s="25"/>
      <c r="K97" s="25"/>
      <c r="L97" s="25"/>
      <c r="M97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576784</v>
      </c>
      <c r="E103" s="27"/>
      <c r="F103" s="25"/>
      <c r="G103" s="35">
        <f t="shared" ref="G103:G108" si="6">SUM(D103:F103)</f>
        <v>576784</v>
      </c>
      <c r="H103" s="39" t="s">
        <v>178</v>
      </c>
      <c r="I103" s="26" t="s">
        <v>211</v>
      </c>
      <c r="J103" s="26">
        <v>692686</v>
      </c>
      <c r="K103" s="25"/>
      <c r="L103" s="25"/>
      <c r="M103" s="26">
        <f t="shared" ref="M103:M108" si="7">SUM(J103:L103)</f>
        <v>692686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637564</v>
      </c>
      <c r="E104" s="27"/>
      <c r="F104" s="25"/>
      <c r="G104" s="30">
        <f t="shared" si="6"/>
        <v>637564</v>
      </c>
      <c r="H104" s="25" t="s">
        <v>212</v>
      </c>
      <c r="I104" s="25" t="s">
        <v>213</v>
      </c>
      <c r="J104" s="25">
        <v>718</v>
      </c>
      <c r="K104" s="25"/>
      <c r="L104" s="25"/>
      <c r="M104" s="25">
        <f t="shared" si="7"/>
        <v>718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201</v>
      </c>
      <c r="E105" s="27"/>
      <c r="F105" s="25"/>
      <c r="G105" s="30">
        <f t="shared" si="6"/>
        <v>201</v>
      </c>
      <c r="H105" s="25" t="s">
        <v>214</v>
      </c>
      <c r="I105" s="25" t="s">
        <v>215</v>
      </c>
      <c r="J105" s="25">
        <v>85453</v>
      </c>
      <c r="K105" s="25"/>
      <c r="L105" s="25"/>
      <c r="M105" s="25">
        <f t="shared" si="7"/>
        <v>85453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61383</v>
      </c>
      <c r="E107" s="27"/>
      <c r="F107" s="25"/>
      <c r="G107" s="30">
        <f t="shared" si="6"/>
        <v>61383</v>
      </c>
      <c r="H107" s="1"/>
      <c r="I107" s="25"/>
      <c r="J107" s="25"/>
      <c r="K107" s="25"/>
      <c r="L107" s="25"/>
      <c r="M107">
        <f t="shared" si="7"/>
        <v>0</v>
      </c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607148</v>
      </c>
      <c r="E108" s="27"/>
      <c r="F108" s="26">
        <v>28389</v>
      </c>
      <c r="G108" s="33">
        <f t="shared" si="6"/>
        <v>635537</v>
      </c>
      <c r="H108" s="25"/>
      <c r="I108" s="25"/>
      <c r="J108" s="25"/>
      <c r="K108" s="25"/>
      <c r="L108" s="25"/>
      <c r="M108" s="14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2">
      <c r="E112" s="26"/>
      <c r="K112" s="26"/>
    </row>
    <row r="113" spans="4:11" ht="16.5" customHeight="1" x14ac:dyDescent="0.3">
      <c r="K113" s="25"/>
    </row>
    <row r="114" spans="4:11" ht="16.5" customHeight="1" x14ac:dyDescent="0.2">
      <c r="E114" s="26"/>
      <c r="K114" s="26"/>
    </row>
    <row r="115" spans="4:11" ht="16.5" customHeight="1" x14ac:dyDescent="0.3">
      <c r="K115" s="25"/>
    </row>
    <row r="116" spans="4:11" ht="16.5" customHeight="1" x14ac:dyDescent="0.2"/>
    <row r="117" spans="4:11" ht="16.5" customHeight="1" x14ac:dyDescent="0.3">
      <c r="D117" s="25"/>
    </row>
    <row r="118" spans="4:11" ht="16.5" customHeight="1" x14ac:dyDescent="0.3">
      <c r="J118" s="25"/>
    </row>
    <row r="119" spans="4:11" ht="16.5" customHeight="1" x14ac:dyDescent="0.3">
      <c r="J119" s="25"/>
    </row>
    <row r="120" spans="4:11" ht="16.5" customHeight="1" x14ac:dyDescent="0.3">
      <c r="J120" s="25"/>
    </row>
    <row r="121" spans="4:11" ht="16.5" customHeight="1" x14ac:dyDescent="0.2"/>
    <row r="122" spans="4:11" ht="16.5" customHeight="1" x14ac:dyDescent="0.2"/>
    <row r="123" spans="4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135" priority="8" operator="containsText" text="isflsh">
      <formula>NOT(ISERROR(SEARCH("isflsh",B8)))</formula>
    </cfRule>
  </conditionalFormatting>
  <conditionalFormatting sqref="B21:M21">
    <cfRule type="containsText" dxfId="134" priority="7" operator="containsText" text="isflsh">
      <formula>NOT(ISERROR(SEARCH("isflsh",B21)))</formula>
    </cfRule>
  </conditionalFormatting>
  <conditionalFormatting sqref="B37:M37">
    <cfRule type="containsText" dxfId="133" priority="6" operator="containsText" text="isflsh">
      <formula>NOT(ISERROR(SEARCH("isflsh",B37)))</formula>
    </cfRule>
  </conditionalFormatting>
  <conditionalFormatting sqref="B56:M56">
    <cfRule type="containsText" dxfId="132" priority="5" operator="containsText" text="isflsh">
      <formula>NOT(ISERROR(SEARCH("isflsh",B56)))</formula>
    </cfRule>
  </conditionalFormatting>
  <conditionalFormatting sqref="B78:M78">
    <cfRule type="containsText" dxfId="131" priority="4" operator="containsText" text="isflsh">
      <formula>NOT(ISERROR(SEARCH("isflsh",B78)))</formula>
    </cfRule>
  </conditionalFormatting>
  <conditionalFormatting sqref="B85:M85">
    <cfRule type="containsText" dxfId="130" priority="3" operator="containsText" text="isflsh">
      <formula>NOT(ISERROR(SEARCH("isflsh",B85)))</formula>
    </cfRule>
  </conditionalFormatting>
  <conditionalFormatting sqref="B93:M93">
    <cfRule type="containsText" dxfId="129" priority="2" operator="containsText" text="isflsh">
      <formula>NOT(ISERROR(SEARCH("isflsh",B93)))</formula>
    </cfRule>
  </conditionalFormatting>
  <conditionalFormatting sqref="B102:M102">
    <cfRule type="containsText" dxfId="128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14'!A1" display="Siguiente"/>
    <hyperlink ref="N4" location="'ECONOMÍA T 2012'!A1" display="Anterior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showGridLines="0" showZeros="0" zoomScale="60" zoomScaleNormal="6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0.85546875" customWidth="1"/>
    <col min="2" max="2" width="8.85546875" customWidth="1"/>
    <col min="3" max="3" width="85.85546875" customWidth="1"/>
    <col min="4" max="7" width="15.85546875" customWidth="1"/>
    <col min="8" max="8" width="8.85546875" customWidth="1"/>
    <col min="9" max="9" width="85.85546875" customWidth="1"/>
    <col min="10" max="13" width="15.85546875" customWidth="1"/>
    <col min="14" max="14" width="10.85546875" customWidth="1"/>
  </cols>
  <sheetData>
    <row r="1" spans="1:16" ht="105" customHeight="1" x14ac:dyDescent="0.2"/>
    <row r="3" spans="1:16" ht="20.25" customHeight="1" x14ac:dyDescent="0.2">
      <c r="A3" s="2"/>
      <c r="B3" s="73" t="s">
        <v>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50"/>
    </row>
    <row r="4" spans="1:16" ht="17.25" customHeight="1" x14ac:dyDescent="0.2">
      <c r="A4" s="2"/>
      <c r="B4" s="75">
        <v>2014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41" t="s">
        <v>50</v>
      </c>
    </row>
    <row r="5" spans="1:16" ht="17.25" customHeight="1" x14ac:dyDescent="0.2">
      <c r="A5" s="43" t="s">
        <v>3</v>
      </c>
      <c r="B5" s="74" t="s">
        <v>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1" t="s">
        <v>49</v>
      </c>
    </row>
    <row r="6" spans="1:16" ht="21" customHeight="1" x14ac:dyDescent="0.3">
      <c r="B6" s="45"/>
      <c r="C6" s="45"/>
      <c r="D6" s="45"/>
      <c r="F6" s="45"/>
      <c r="H6" s="45"/>
      <c r="I6" s="45"/>
      <c r="J6" s="45"/>
    </row>
    <row r="7" spans="1:16" ht="16.5" customHeight="1" x14ac:dyDescent="0.2">
      <c r="A7" s="2"/>
      <c r="B7" s="72" t="s">
        <v>13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6" ht="30" customHeight="1" x14ac:dyDescent="0.2">
      <c r="B8" s="46"/>
      <c r="C8" s="46" t="s">
        <v>0</v>
      </c>
      <c r="D8" s="46" t="s">
        <v>5</v>
      </c>
      <c r="E8" s="46" t="s">
        <v>6</v>
      </c>
      <c r="F8" s="46" t="s">
        <v>7</v>
      </c>
      <c r="G8" s="46" t="s">
        <v>8</v>
      </c>
      <c r="H8" s="46"/>
      <c r="I8" s="46" t="s">
        <v>1</v>
      </c>
      <c r="J8" s="46" t="s">
        <v>5</v>
      </c>
      <c r="K8" s="46" t="s">
        <v>6</v>
      </c>
      <c r="L8" s="46" t="s">
        <v>7</v>
      </c>
      <c r="M8" s="46" t="s">
        <v>8</v>
      </c>
    </row>
    <row r="9" spans="1:16" ht="16.5" customHeight="1" x14ac:dyDescent="0.2">
      <c r="A9" s="2"/>
      <c r="B9" s="48" t="s">
        <v>216</v>
      </c>
      <c r="C9" s="48" t="s">
        <v>217</v>
      </c>
      <c r="D9" s="15"/>
      <c r="E9" s="16">
        <v>21772</v>
      </c>
      <c r="F9" s="17"/>
      <c r="G9" s="18">
        <v>21772</v>
      </c>
      <c r="H9" s="48" t="s">
        <v>216</v>
      </c>
      <c r="I9" s="48" t="s">
        <v>217</v>
      </c>
      <c r="J9" s="17"/>
      <c r="K9" s="2"/>
      <c r="L9" s="15">
        <v>21772</v>
      </c>
      <c r="M9" s="15">
        <v>21772</v>
      </c>
    </row>
    <row r="10" spans="1:16" ht="16.5" customHeight="1" x14ac:dyDescent="0.2">
      <c r="A10" s="2"/>
      <c r="B10" s="48" t="s">
        <v>218</v>
      </c>
      <c r="C10" s="48" t="s">
        <v>219</v>
      </c>
      <c r="D10" s="15"/>
      <c r="E10" s="16">
        <v>0</v>
      </c>
      <c r="F10" s="17"/>
      <c r="G10" s="18">
        <v>0</v>
      </c>
      <c r="H10" s="48" t="s">
        <v>218</v>
      </c>
      <c r="I10" s="48" t="s">
        <v>219</v>
      </c>
      <c r="J10" s="17"/>
      <c r="K10" s="2"/>
      <c r="L10" s="2">
        <v>0</v>
      </c>
      <c r="M10" s="15">
        <v>0</v>
      </c>
    </row>
    <row r="11" spans="1:16" ht="16.5" customHeight="1" x14ac:dyDescent="0.2">
      <c r="A11" s="2"/>
      <c r="B11" s="48" t="s">
        <v>193</v>
      </c>
      <c r="C11" s="15" t="s">
        <v>194</v>
      </c>
      <c r="D11" s="15"/>
      <c r="E11" s="16">
        <v>8121149</v>
      </c>
      <c r="F11" s="17"/>
      <c r="G11" s="18">
        <v>8121149</v>
      </c>
      <c r="H11" s="19" t="s">
        <v>193</v>
      </c>
      <c r="I11" s="19" t="s">
        <v>194</v>
      </c>
      <c r="J11" s="19">
        <v>8121149</v>
      </c>
      <c r="K11" s="20"/>
      <c r="L11" s="20"/>
      <c r="M11" s="19">
        <v>8121149</v>
      </c>
    </row>
    <row r="12" spans="1:16" ht="16.5" customHeight="1" x14ac:dyDescent="0.2">
      <c r="A12" s="2"/>
      <c r="B12" s="48" t="s">
        <v>80</v>
      </c>
      <c r="C12" s="15" t="s">
        <v>81</v>
      </c>
      <c r="D12" s="15">
        <v>2200680</v>
      </c>
      <c r="E12" s="16">
        <v>0</v>
      </c>
      <c r="F12" s="15"/>
      <c r="G12" s="18">
        <v>2200680</v>
      </c>
      <c r="H12" s="15" t="s">
        <v>195</v>
      </c>
      <c r="I12" s="15" t="s">
        <v>196</v>
      </c>
      <c r="J12" s="15">
        <v>3730373</v>
      </c>
      <c r="K12" s="2"/>
      <c r="L12" s="2"/>
      <c r="M12" s="16">
        <v>3730373</v>
      </c>
      <c r="P12" s="15"/>
    </row>
    <row r="13" spans="1:16" ht="16.5" customHeight="1" x14ac:dyDescent="0.2">
      <c r="A13" s="2"/>
      <c r="B13" s="48" t="s">
        <v>220</v>
      </c>
      <c r="C13" s="15" t="s">
        <v>221</v>
      </c>
      <c r="D13" s="15"/>
      <c r="E13" s="16">
        <v>100022</v>
      </c>
      <c r="F13" s="15"/>
      <c r="G13" s="18">
        <v>100022</v>
      </c>
      <c r="H13" s="15" t="s">
        <v>197</v>
      </c>
      <c r="I13" s="15" t="s">
        <v>198</v>
      </c>
      <c r="J13" s="15">
        <v>0</v>
      </c>
      <c r="K13" s="15"/>
      <c r="L13" s="15"/>
      <c r="M13" s="16">
        <v>0</v>
      </c>
      <c r="P13" s="15"/>
    </row>
    <row r="14" spans="1:16" ht="16.5" customHeight="1" x14ac:dyDescent="0.2">
      <c r="A14" s="21"/>
      <c r="B14" s="19" t="s">
        <v>82</v>
      </c>
      <c r="C14" s="19" t="s">
        <v>83</v>
      </c>
      <c r="D14" s="19">
        <v>5920469</v>
      </c>
      <c r="E14" s="22"/>
      <c r="F14" s="19"/>
      <c r="G14" s="23">
        <v>5920469</v>
      </c>
      <c r="H14" s="15" t="s">
        <v>199</v>
      </c>
      <c r="I14" s="15" t="s">
        <v>200</v>
      </c>
      <c r="J14" s="15">
        <v>4390776</v>
      </c>
      <c r="K14" s="2"/>
      <c r="L14" s="2"/>
      <c r="M14" s="16">
        <v>4390776</v>
      </c>
    </row>
    <row r="15" spans="1:16" ht="16.5" customHeight="1" x14ac:dyDescent="0.2">
      <c r="A15" s="15"/>
      <c r="B15" s="15" t="s">
        <v>84</v>
      </c>
      <c r="C15" s="15" t="s">
        <v>85</v>
      </c>
      <c r="D15" s="15">
        <v>662722</v>
      </c>
      <c r="E15" s="16"/>
      <c r="F15" s="15"/>
      <c r="G15" s="18">
        <v>662722</v>
      </c>
      <c r="H15" s="48" t="s">
        <v>80</v>
      </c>
      <c r="I15" s="15" t="s">
        <v>81</v>
      </c>
      <c r="J15" s="2"/>
      <c r="K15" s="15">
        <v>2200680</v>
      </c>
      <c r="L15" s="2"/>
      <c r="M15" s="16">
        <f>SUM(J15:L15)</f>
        <v>2200680</v>
      </c>
    </row>
    <row r="16" spans="1:16" ht="16.5" customHeight="1" x14ac:dyDescent="0.2">
      <c r="A16" s="21"/>
      <c r="B16" s="19" t="s">
        <v>86</v>
      </c>
      <c r="C16" s="19" t="s">
        <v>87</v>
      </c>
      <c r="D16" s="19">
        <v>5257747</v>
      </c>
      <c r="E16" s="22"/>
      <c r="F16" s="19"/>
      <c r="G16" s="23">
        <v>5257747</v>
      </c>
      <c r="H16" s="48" t="s">
        <v>220</v>
      </c>
      <c r="I16" s="15" t="s">
        <v>221</v>
      </c>
      <c r="J16" s="15">
        <v>100022</v>
      </c>
      <c r="K16" s="2"/>
      <c r="L16" s="2"/>
      <c r="M16" s="16">
        <v>100022</v>
      </c>
    </row>
    <row r="17" spans="1:16" ht="16.5" customHeight="1" x14ac:dyDescent="0.2">
      <c r="A17" s="15"/>
      <c r="B17" s="19" t="s">
        <v>222</v>
      </c>
      <c r="C17" s="19" t="s">
        <v>223</v>
      </c>
      <c r="D17" s="20"/>
      <c r="E17" s="20"/>
      <c r="F17" s="19">
        <v>21772</v>
      </c>
      <c r="G17" s="23">
        <f>SUM(D17:F17)</f>
        <v>21772</v>
      </c>
      <c r="H17" s="24"/>
      <c r="I17" s="24"/>
      <c r="J17" s="2"/>
      <c r="K17" s="2"/>
      <c r="L17" s="2"/>
      <c r="M17" s="16"/>
    </row>
    <row r="18" spans="1:16" ht="16.5" customHeight="1" x14ac:dyDescent="0.3">
      <c r="A18" s="25"/>
      <c r="D18" s="26"/>
      <c r="K18" s="25"/>
    </row>
    <row r="19" spans="1:16" ht="16.5" customHeight="1" x14ac:dyDescent="0.3">
      <c r="A19" s="25"/>
    </row>
    <row r="20" spans="1:16" ht="16.5" customHeight="1" x14ac:dyDescent="0.2">
      <c r="A20" s="15"/>
      <c r="B20" s="72" t="s">
        <v>12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6" ht="30" customHeight="1" x14ac:dyDescent="0.3">
      <c r="A21" s="25"/>
      <c r="B21" s="46"/>
      <c r="C21" s="46" t="s">
        <v>0</v>
      </c>
      <c r="D21" s="46" t="s">
        <v>5</v>
      </c>
      <c r="E21" s="46" t="s">
        <v>6</v>
      </c>
      <c r="F21" s="46" t="s">
        <v>7</v>
      </c>
      <c r="G21" s="46" t="s">
        <v>8</v>
      </c>
      <c r="H21" s="46"/>
      <c r="I21" s="46" t="s">
        <v>1</v>
      </c>
      <c r="J21" s="46" t="s">
        <v>5</v>
      </c>
      <c r="K21" s="46" t="s">
        <v>6</v>
      </c>
      <c r="L21" s="46" t="s">
        <v>7</v>
      </c>
      <c r="M21" s="46" t="s">
        <v>8</v>
      </c>
    </row>
    <row r="22" spans="1:16" ht="16.5" customHeight="1" x14ac:dyDescent="0.3">
      <c r="A22" s="25"/>
      <c r="B22" s="26" t="s">
        <v>88</v>
      </c>
      <c r="C22" s="26" t="s">
        <v>89</v>
      </c>
      <c r="D22" s="26">
        <v>4874453</v>
      </c>
      <c r="E22" s="27"/>
      <c r="F22" s="25"/>
      <c r="G22" s="28">
        <f t="shared" ref="G22:G32" si="0">SUM(D22:F22)</f>
        <v>4874453</v>
      </c>
      <c r="H22" s="26" t="s">
        <v>82</v>
      </c>
      <c r="I22" s="26" t="s">
        <v>83</v>
      </c>
      <c r="J22" s="26">
        <v>5920469</v>
      </c>
      <c r="K22" s="29"/>
      <c r="L22" s="29"/>
      <c r="M22" s="26">
        <f t="shared" ref="M22:M32" si="1">SUM(J22:L22)</f>
        <v>5920469</v>
      </c>
      <c r="P22" s="25"/>
    </row>
    <row r="23" spans="1:16" ht="16.5" customHeight="1" x14ac:dyDescent="0.3">
      <c r="A23" s="25"/>
      <c r="B23" s="25" t="s">
        <v>90</v>
      </c>
      <c r="C23" s="25" t="s">
        <v>91</v>
      </c>
      <c r="D23" s="25">
        <v>4126460</v>
      </c>
      <c r="E23" s="27"/>
      <c r="F23" s="25"/>
      <c r="G23" s="30">
        <f t="shared" si="0"/>
        <v>4126460</v>
      </c>
      <c r="H23" s="26" t="s">
        <v>86</v>
      </c>
      <c r="I23" s="26" t="s">
        <v>87</v>
      </c>
      <c r="J23" s="26">
        <v>5257747</v>
      </c>
      <c r="K23" s="29"/>
      <c r="L23" s="29"/>
      <c r="M23" s="26">
        <f t="shared" si="1"/>
        <v>5257747</v>
      </c>
      <c r="P23" s="25"/>
    </row>
    <row r="24" spans="1:16" ht="16.5" customHeight="1" x14ac:dyDescent="0.3">
      <c r="A24" s="25"/>
      <c r="B24" s="25" t="s">
        <v>92</v>
      </c>
      <c r="C24" s="25" t="s">
        <v>93</v>
      </c>
      <c r="D24" s="25">
        <v>747995</v>
      </c>
      <c r="E24" s="27"/>
      <c r="F24" s="25"/>
      <c r="G24" s="30">
        <f t="shared" si="0"/>
        <v>747995</v>
      </c>
      <c r="H24" s="1"/>
      <c r="M24">
        <f t="shared" si="1"/>
        <v>0</v>
      </c>
      <c r="P24" s="25"/>
    </row>
    <row r="25" spans="1:16" ht="16.5" customHeight="1" x14ac:dyDescent="0.3">
      <c r="A25" s="25"/>
      <c r="B25" s="25" t="s">
        <v>94</v>
      </c>
      <c r="C25" s="25" t="s">
        <v>95</v>
      </c>
      <c r="D25" s="25">
        <v>399030</v>
      </c>
      <c r="E25" s="27"/>
      <c r="F25" s="25"/>
      <c r="G25" s="30">
        <f t="shared" si="0"/>
        <v>399030</v>
      </c>
      <c r="H25" s="1"/>
      <c r="M25">
        <f t="shared" si="1"/>
        <v>0</v>
      </c>
      <c r="P25" s="25"/>
    </row>
    <row r="26" spans="1:16" ht="16.5" customHeight="1" x14ac:dyDescent="0.3">
      <c r="A26" s="25"/>
      <c r="B26" s="25" t="s">
        <v>96</v>
      </c>
      <c r="C26" s="25" t="s">
        <v>97</v>
      </c>
      <c r="D26" s="25">
        <v>348965</v>
      </c>
      <c r="E26" s="27"/>
      <c r="F26" s="25"/>
      <c r="G26" s="30">
        <f t="shared" si="0"/>
        <v>348965</v>
      </c>
      <c r="H26" s="1"/>
      <c r="M26">
        <f t="shared" si="1"/>
        <v>0</v>
      </c>
      <c r="P26" s="25"/>
    </row>
    <row r="27" spans="1:16" ht="16.5" customHeight="1" x14ac:dyDescent="0.3">
      <c r="A27" s="25"/>
      <c r="B27" s="31" t="s">
        <v>98</v>
      </c>
      <c r="C27" s="25" t="s">
        <v>99</v>
      </c>
      <c r="D27" s="25">
        <v>25876</v>
      </c>
      <c r="E27" s="27"/>
      <c r="F27" s="25"/>
      <c r="G27" s="30">
        <f t="shared" si="0"/>
        <v>25876</v>
      </c>
      <c r="H27" s="1"/>
      <c r="M27">
        <f t="shared" si="1"/>
        <v>0</v>
      </c>
      <c r="P27" s="25"/>
    </row>
    <row r="28" spans="1:16" ht="16.5" customHeight="1" x14ac:dyDescent="0.3">
      <c r="A28" s="25"/>
      <c r="B28" s="25" t="s">
        <v>100</v>
      </c>
      <c r="C28" s="25" t="s">
        <v>101</v>
      </c>
      <c r="D28" s="25">
        <v>0</v>
      </c>
      <c r="E28" s="27"/>
      <c r="F28" s="25"/>
      <c r="G28" s="30">
        <f t="shared" si="0"/>
        <v>0</v>
      </c>
      <c r="H28" s="1"/>
      <c r="M28" s="14">
        <f t="shared" si="1"/>
        <v>0</v>
      </c>
      <c r="P28" s="25"/>
    </row>
    <row r="29" spans="1:16" ht="16.5" customHeight="1" x14ac:dyDescent="0.3">
      <c r="A29" s="25"/>
      <c r="B29" s="26" t="s">
        <v>102</v>
      </c>
      <c r="C29" s="26" t="s">
        <v>103</v>
      </c>
      <c r="D29" s="26">
        <v>875982</v>
      </c>
      <c r="E29" s="32"/>
      <c r="F29" s="26"/>
      <c r="G29" s="33">
        <f t="shared" si="0"/>
        <v>875982</v>
      </c>
      <c r="H29" s="1"/>
      <c r="M29" s="14">
        <f t="shared" si="1"/>
        <v>0</v>
      </c>
      <c r="P29" s="25"/>
    </row>
    <row r="30" spans="1:16" ht="16.5" customHeight="1" x14ac:dyDescent="0.3">
      <c r="A30" s="25"/>
      <c r="B30" s="26" t="s">
        <v>104</v>
      </c>
      <c r="C30" s="26" t="s">
        <v>105</v>
      </c>
      <c r="D30" s="26">
        <v>144158</v>
      </c>
      <c r="E30" s="32"/>
      <c r="F30" s="26"/>
      <c r="G30" s="33">
        <f t="shared" si="0"/>
        <v>144158</v>
      </c>
      <c r="H30" s="1"/>
      <c r="M30" s="14">
        <f t="shared" si="1"/>
        <v>0</v>
      </c>
    </row>
    <row r="31" spans="1:16" ht="16.5" customHeight="1" x14ac:dyDescent="0.3">
      <c r="A31" s="25"/>
      <c r="B31" s="26" t="s">
        <v>106</v>
      </c>
      <c r="C31" s="26" t="s">
        <v>107</v>
      </c>
      <c r="D31" s="26">
        <v>238898</v>
      </c>
      <c r="E31" s="27"/>
      <c r="F31" s="25"/>
      <c r="G31" s="33">
        <f t="shared" si="0"/>
        <v>238898</v>
      </c>
      <c r="H31" s="1"/>
      <c r="M31" s="14">
        <f t="shared" si="1"/>
        <v>0</v>
      </c>
    </row>
    <row r="32" spans="1:16" ht="16.5" customHeight="1" x14ac:dyDescent="0.3">
      <c r="A32" s="25"/>
      <c r="B32" s="26" t="s">
        <v>108</v>
      </c>
      <c r="C32" s="26" t="s">
        <v>109</v>
      </c>
      <c r="D32" s="26">
        <v>118520</v>
      </c>
      <c r="E32" s="32"/>
      <c r="F32" s="26"/>
      <c r="G32" s="33">
        <f t="shared" si="0"/>
        <v>118520</v>
      </c>
      <c r="H32" s="1"/>
      <c r="M32" s="14">
        <f t="shared" si="1"/>
        <v>0</v>
      </c>
    </row>
    <row r="33" spans="1:15" ht="16.5" customHeight="1" x14ac:dyDescent="0.3">
      <c r="A33" s="34"/>
      <c r="B33" s="26"/>
      <c r="C33" s="26"/>
      <c r="D33" s="26"/>
      <c r="E33" s="27"/>
      <c r="F33" s="25"/>
      <c r="G33" s="25"/>
      <c r="H33" s="25"/>
    </row>
    <row r="34" spans="1:15" ht="16.5" customHeight="1" x14ac:dyDescent="0.3">
      <c r="A34" s="25"/>
    </row>
    <row r="35" spans="1:15" ht="16.5" customHeight="1" x14ac:dyDescent="0.3">
      <c r="A35" s="25"/>
    </row>
    <row r="36" spans="1:15" ht="16.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5" ht="30" customHeight="1" x14ac:dyDescent="0.3">
      <c r="A37" s="25"/>
      <c r="B37" s="46"/>
      <c r="C37" s="46" t="s">
        <v>0</v>
      </c>
      <c r="D37" s="46" t="s">
        <v>5</v>
      </c>
      <c r="E37" s="46" t="s">
        <v>6</v>
      </c>
      <c r="F37" s="46" t="s">
        <v>7</v>
      </c>
      <c r="G37" s="46" t="s">
        <v>8</v>
      </c>
      <c r="H37" s="46"/>
      <c r="I37" s="46" t="s">
        <v>1</v>
      </c>
      <c r="J37" s="46" t="s">
        <v>5</v>
      </c>
      <c r="K37" s="46" t="s">
        <v>6</v>
      </c>
      <c r="L37" s="46" t="s">
        <v>7</v>
      </c>
      <c r="M37" s="46" t="s">
        <v>8</v>
      </c>
    </row>
    <row r="38" spans="1:15" ht="16.5" customHeight="1" x14ac:dyDescent="0.3">
      <c r="A38" s="25"/>
      <c r="B38" s="25" t="s">
        <v>110</v>
      </c>
      <c r="C38" s="25" t="s">
        <v>111</v>
      </c>
      <c r="D38" s="25">
        <v>11816</v>
      </c>
      <c r="E38" s="27"/>
      <c r="F38" s="25"/>
      <c r="G38" s="30">
        <f t="shared" ref="G38:G47" si="2">SUM(D38:F38)</f>
        <v>11816</v>
      </c>
      <c r="H38" s="26" t="s">
        <v>102</v>
      </c>
      <c r="I38" s="26" t="s">
        <v>103</v>
      </c>
      <c r="J38" s="26">
        <v>875982</v>
      </c>
      <c r="K38" s="29"/>
      <c r="L38" s="29"/>
      <c r="M38" s="26">
        <f t="shared" ref="M38:M52" si="3">SUM(J38:L38)</f>
        <v>875982</v>
      </c>
    </row>
    <row r="39" spans="1:15" ht="16.5" customHeight="1" x14ac:dyDescent="0.3">
      <c r="A39" s="25"/>
      <c r="B39" s="25" t="s">
        <v>112</v>
      </c>
      <c r="C39" s="25" t="s">
        <v>113</v>
      </c>
      <c r="D39" s="25">
        <v>11816</v>
      </c>
      <c r="E39" s="27"/>
      <c r="F39" s="25"/>
      <c r="G39" s="30">
        <f t="shared" si="2"/>
        <v>11816</v>
      </c>
      <c r="H39" s="26" t="s">
        <v>104</v>
      </c>
      <c r="I39" s="26" t="s">
        <v>105</v>
      </c>
      <c r="J39" s="26">
        <v>144158</v>
      </c>
      <c r="K39" s="29"/>
      <c r="L39" s="29"/>
      <c r="M39" s="26">
        <f t="shared" si="3"/>
        <v>144158</v>
      </c>
    </row>
    <row r="40" spans="1:15" ht="16.5" customHeight="1" x14ac:dyDescent="0.3">
      <c r="A40" s="25"/>
      <c r="B40" s="25" t="s">
        <v>114</v>
      </c>
      <c r="C40" s="25" t="s">
        <v>115</v>
      </c>
      <c r="D40" s="25">
        <v>0</v>
      </c>
      <c r="E40" s="27"/>
      <c r="F40" s="25"/>
      <c r="G40" s="30">
        <f t="shared" si="2"/>
        <v>0</v>
      </c>
      <c r="H40" s="26" t="s">
        <v>106</v>
      </c>
      <c r="I40" s="26" t="s">
        <v>107</v>
      </c>
      <c r="J40" s="26">
        <v>238898</v>
      </c>
      <c r="K40" s="29"/>
      <c r="L40" s="29"/>
      <c r="M40" s="26">
        <f t="shared" si="3"/>
        <v>238898</v>
      </c>
    </row>
    <row r="41" spans="1:15" ht="16.5" customHeight="1" x14ac:dyDescent="0.3">
      <c r="A41" s="25"/>
      <c r="B41" s="25" t="s">
        <v>116</v>
      </c>
      <c r="C41" s="25" t="s">
        <v>117</v>
      </c>
      <c r="D41" s="25">
        <v>0</v>
      </c>
      <c r="E41" s="27"/>
      <c r="F41" s="25"/>
      <c r="G41" s="30">
        <f t="shared" si="2"/>
        <v>0</v>
      </c>
      <c r="H41" s="26" t="s">
        <v>108</v>
      </c>
      <c r="I41" s="26" t="s">
        <v>109</v>
      </c>
      <c r="J41" s="26">
        <v>118520</v>
      </c>
      <c r="K41" s="29"/>
      <c r="L41" s="29"/>
      <c r="M41" s="26">
        <f t="shared" si="3"/>
        <v>118520</v>
      </c>
    </row>
    <row r="42" spans="1:15" ht="16.5" customHeight="1" x14ac:dyDescent="0.3">
      <c r="A42" s="25"/>
      <c r="B42" s="25" t="s">
        <v>118</v>
      </c>
      <c r="C42" s="25" t="s">
        <v>119</v>
      </c>
      <c r="D42" s="25">
        <v>0</v>
      </c>
      <c r="E42" s="27"/>
      <c r="F42" s="25"/>
      <c r="G42" s="30">
        <f t="shared" si="2"/>
        <v>0</v>
      </c>
      <c r="H42" s="25" t="s">
        <v>88</v>
      </c>
      <c r="I42" s="25" t="s">
        <v>89</v>
      </c>
      <c r="J42" s="25">
        <v>2910670</v>
      </c>
      <c r="M42" s="25">
        <f t="shared" si="3"/>
        <v>2910670</v>
      </c>
      <c r="N42" s="49"/>
      <c r="O42" s="34"/>
    </row>
    <row r="43" spans="1:15" ht="16.5" customHeight="1" x14ac:dyDescent="0.3">
      <c r="A43" s="25"/>
      <c r="B43" s="25" t="s">
        <v>120</v>
      </c>
      <c r="C43" s="25" t="s">
        <v>121</v>
      </c>
      <c r="D43" s="25">
        <v>0</v>
      </c>
      <c r="E43" s="27"/>
      <c r="F43" s="25"/>
      <c r="G43" s="30">
        <f t="shared" si="2"/>
        <v>0</v>
      </c>
      <c r="H43" s="25" t="s">
        <v>201</v>
      </c>
      <c r="I43" s="25" t="s">
        <v>202</v>
      </c>
      <c r="J43" s="25">
        <v>0</v>
      </c>
      <c r="M43" s="25">
        <f t="shared" si="3"/>
        <v>0</v>
      </c>
    </row>
    <row r="44" spans="1:15" ht="16.5" customHeight="1" x14ac:dyDescent="0.3">
      <c r="A44" s="25"/>
      <c r="B44" s="25" t="s">
        <v>122</v>
      </c>
      <c r="C44" s="25" t="s">
        <v>123</v>
      </c>
      <c r="D44" s="25">
        <v>0</v>
      </c>
      <c r="E44" s="27"/>
      <c r="F44" s="25"/>
      <c r="G44" s="30">
        <f t="shared" si="2"/>
        <v>0</v>
      </c>
      <c r="H44" s="25" t="s">
        <v>203</v>
      </c>
      <c r="I44" s="25" t="s">
        <v>204</v>
      </c>
      <c r="J44" s="25">
        <v>0</v>
      </c>
      <c r="M44" s="25">
        <f t="shared" si="3"/>
        <v>0</v>
      </c>
    </row>
    <row r="45" spans="1:15" ht="16.5" customHeight="1" x14ac:dyDescent="0.3">
      <c r="A45" s="25"/>
      <c r="B45" s="25" t="s">
        <v>124</v>
      </c>
      <c r="C45" s="25" t="s">
        <v>125</v>
      </c>
      <c r="D45" s="25">
        <v>0</v>
      </c>
      <c r="E45" s="27"/>
      <c r="F45" s="25"/>
      <c r="G45" s="30">
        <f t="shared" si="2"/>
        <v>0</v>
      </c>
      <c r="H45" s="25" t="s">
        <v>110</v>
      </c>
      <c r="I45" s="25" t="s">
        <v>111</v>
      </c>
      <c r="J45" s="25">
        <v>73191</v>
      </c>
      <c r="M45" s="25">
        <f t="shared" si="3"/>
        <v>73191</v>
      </c>
    </row>
    <row r="46" spans="1:15" ht="16.5" customHeight="1" x14ac:dyDescent="0.3">
      <c r="A46" s="25"/>
      <c r="B46" s="26" t="s">
        <v>126</v>
      </c>
      <c r="C46" s="26" t="s">
        <v>127</v>
      </c>
      <c r="D46" s="26">
        <v>3992185</v>
      </c>
      <c r="E46" s="32"/>
      <c r="F46" s="26"/>
      <c r="G46" s="33">
        <f t="shared" si="2"/>
        <v>3992185</v>
      </c>
      <c r="H46" s="25" t="s">
        <v>112</v>
      </c>
      <c r="I46" s="25" t="s">
        <v>113</v>
      </c>
      <c r="J46" s="25">
        <v>31814</v>
      </c>
      <c r="M46" s="25">
        <f t="shared" si="3"/>
        <v>31814</v>
      </c>
    </row>
    <row r="47" spans="1:15" ht="16.5" customHeight="1" x14ac:dyDescent="0.3">
      <c r="A47" s="25"/>
      <c r="B47" s="26" t="s">
        <v>128</v>
      </c>
      <c r="C47" s="26" t="s">
        <v>129</v>
      </c>
      <c r="D47" s="26">
        <v>3329463</v>
      </c>
      <c r="E47" s="32"/>
      <c r="F47" s="26"/>
      <c r="G47" s="33">
        <f t="shared" si="2"/>
        <v>3329463</v>
      </c>
      <c r="H47" s="25" t="s">
        <v>114</v>
      </c>
      <c r="I47" s="25" t="s">
        <v>115</v>
      </c>
      <c r="J47" s="25">
        <v>41377</v>
      </c>
      <c r="M47" s="25">
        <f t="shared" si="3"/>
        <v>41377</v>
      </c>
    </row>
    <row r="48" spans="1:15" ht="16.5" customHeight="1" x14ac:dyDescent="0.3">
      <c r="A48" s="25"/>
      <c r="B48" s="25"/>
      <c r="C48" s="25"/>
      <c r="D48" s="25"/>
      <c r="E48" s="27"/>
      <c r="F48" s="25"/>
      <c r="G48" s="30"/>
      <c r="H48" s="25" t="s">
        <v>116</v>
      </c>
      <c r="I48" s="25" t="s">
        <v>117</v>
      </c>
      <c r="J48" s="25">
        <v>41377</v>
      </c>
      <c r="M48" s="25">
        <f t="shared" si="3"/>
        <v>41377</v>
      </c>
    </row>
    <row r="49" spans="1:13" ht="16.5" customHeight="1" x14ac:dyDescent="0.3">
      <c r="A49" s="25"/>
      <c r="B49" s="25"/>
      <c r="C49" s="25"/>
      <c r="D49" s="25"/>
      <c r="E49" s="27"/>
      <c r="F49" s="25"/>
      <c r="G49" s="30"/>
      <c r="H49" s="25" t="s">
        <v>118</v>
      </c>
      <c r="I49" s="25" t="s">
        <v>119</v>
      </c>
      <c r="J49" s="25">
        <v>0</v>
      </c>
      <c r="M49" s="26">
        <f t="shared" si="3"/>
        <v>0</v>
      </c>
    </row>
    <row r="50" spans="1:13" ht="16.5" customHeight="1" x14ac:dyDescent="0.3">
      <c r="A50" s="25"/>
      <c r="B50" s="26"/>
      <c r="C50" s="26"/>
      <c r="D50" s="25"/>
      <c r="E50" s="27"/>
      <c r="F50" s="25"/>
      <c r="G50" s="30"/>
      <c r="H50" s="25" t="s">
        <v>120</v>
      </c>
      <c r="I50" s="25" t="s">
        <v>121</v>
      </c>
      <c r="J50" s="25">
        <v>0</v>
      </c>
      <c r="M50" s="26">
        <f t="shared" si="3"/>
        <v>0</v>
      </c>
    </row>
    <row r="51" spans="1:13" ht="16.5" customHeight="1" x14ac:dyDescent="0.3">
      <c r="A51" s="34"/>
      <c r="B51" s="26"/>
      <c r="C51" s="26"/>
      <c r="D51" s="26"/>
      <c r="E51" s="32"/>
      <c r="F51" s="26"/>
      <c r="G51" s="33"/>
      <c r="H51" s="25" t="s">
        <v>122</v>
      </c>
      <c r="I51" s="25" t="s">
        <v>123</v>
      </c>
      <c r="J51" s="25">
        <v>0</v>
      </c>
      <c r="M51" s="26">
        <f t="shared" si="3"/>
        <v>0</v>
      </c>
    </row>
    <row r="52" spans="1:13" ht="16.5" customHeight="1" x14ac:dyDescent="0.3">
      <c r="B52" s="26"/>
      <c r="C52" s="26"/>
      <c r="D52" s="26"/>
      <c r="E52" s="32"/>
      <c r="F52" s="26"/>
      <c r="G52" s="33"/>
      <c r="H52" s="25" t="s">
        <v>124</v>
      </c>
      <c r="I52" s="25" t="s">
        <v>125</v>
      </c>
      <c r="J52" s="25">
        <v>0</v>
      </c>
      <c r="M52" s="26">
        <f t="shared" si="3"/>
        <v>0</v>
      </c>
    </row>
    <row r="53" spans="1:13" ht="16.5" customHeight="1" x14ac:dyDescent="0.3">
      <c r="A53" s="25"/>
    </row>
    <row r="54" spans="1:13" ht="16.5" customHeight="1" x14ac:dyDescent="0.3">
      <c r="A54" s="25"/>
    </row>
    <row r="55" spans="1:13" ht="16.5" customHeight="1" x14ac:dyDescent="0.2">
      <c r="A55" s="15"/>
      <c r="B55" s="72" t="s">
        <v>15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30" customHeight="1" x14ac:dyDescent="0.3">
      <c r="A56" s="25"/>
      <c r="B56" s="46"/>
      <c r="C56" s="46" t="s">
        <v>0</v>
      </c>
      <c r="D56" s="46" t="s">
        <v>5</v>
      </c>
      <c r="E56" s="46" t="s">
        <v>6</v>
      </c>
      <c r="F56" s="46" t="s">
        <v>7</v>
      </c>
      <c r="G56" s="46" t="s">
        <v>8</v>
      </c>
      <c r="H56" s="46"/>
      <c r="I56" s="46" t="s">
        <v>1</v>
      </c>
      <c r="J56" s="46" t="s">
        <v>5</v>
      </c>
      <c r="K56" s="46" t="s">
        <v>6</v>
      </c>
      <c r="L56" s="46" t="s">
        <v>7</v>
      </c>
      <c r="M56" s="46" t="s">
        <v>8</v>
      </c>
    </row>
    <row r="57" spans="1:13" ht="16.5" customHeight="1" x14ac:dyDescent="0.3">
      <c r="A57" s="25"/>
      <c r="B57" s="25" t="s">
        <v>130</v>
      </c>
      <c r="C57" s="25" t="s">
        <v>131</v>
      </c>
      <c r="D57" s="25">
        <v>73773</v>
      </c>
      <c r="E57" s="27"/>
      <c r="F57" s="25"/>
      <c r="G57" s="35">
        <f t="shared" ref="G57:G74" si="4">SUM(D57:F57)</f>
        <v>73773</v>
      </c>
      <c r="H57" s="26" t="s">
        <v>126</v>
      </c>
      <c r="I57" s="26" t="s">
        <v>127</v>
      </c>
      <c r="J57" s="25">
        <v>3992185</v>
      </c>
      <c r="M57" s="25">
        <f t="shared" ref="M57:M73" si="5">SUM(J57:L57)</f>
        <v>3992185</v>
      </c>
    </row>
    <row r="58" spans="1:13" ht="16.5" customHeight="1" x14ac:dyDescent="0.3">
      <c r="A58" s="25"/>
      <c r="B58" s="25" t="s">
        <v>132</v>
      </c>
      <c r="C58" s="25" t="s">
        <v>133</v>
      </c>
      <c r="D58" s="25">
        <v>0</v>
      </c>
      <c r="E58" s="27"/>
      <c r="F58" s="25"/>
      <c r="G58" s="30">
        <f t="shared" si="4"/>
        <v>0</v>
      </c>
      <c r="H58" s="26" t="s">
        <v>128</v>
      </c>
      <c r="I58" s="26" t="s">
        <v>129</v>
      </c>
      <c r="J58" s="25">
        <v>3329463</v>
      </c>
      <c r="M58" s="25">
        <f t="shared" si="5"/>
        <v>3329463</v>
      </c>
    </row>
    <row r="59" spans="1:13" ht="16.5" customHeight="1" x14ac:dyDescent="0.3">
      <c r="A59" s="34"/>
      <c r="B59" s="25" t="s">
        <v>134</v>
      </c>
      <c r="C59" s="25" t="s">
        <v>135</v>
      </c>
      <c r="D59" s="25">
        <v>348965</v>
      </c>
      <c r="E59" s="27"/>
      <c r="F59" s="25"/>
      <c r="G59" s="30">
        <f t="shared" si="4"/>
        <v>348965</v>
      </c>
      <c r="H59" s="25" t="s">
        <v>130</v>
      </c>
      <c r="I59" s="25" t="s">
        <v>131</v>
      </c>
      <c r="J59" s="25">
        <v>0</v>
      </c>
      <c r="M59" s="25">
        <f t="shared" si="5"/>
        <v>0</v>
      </c>
    </row>
    <row r="60" spans="1:13" ht="16.5" customHeight="1" x14ac:dyDescent="0.3">
      <c r="A60" s="25"/>
      <c r="B60" s="25" t="s">
        <v>136</v>
      </c>
      <c r="C60" s="36" t="s">
        <v>137</v>
      </c>
      <c r="D60" s="25">
        <v>348965</v>
      </c>
      <c r="E60" s="27"/>
      <c r="F60" s="25"/>
      <c r="G60" s="30">
        <f t="shared" si="4"/>
        <v>348965</v>
      </c>
      <c r="H60" s="25" t="s">
        <v>132</v>
      </c>
      <c r="I60" s="25" t="s">
        <v>133</v>
      </c>
      <c r="J60" s="25">
        <v>0</v>
      </c>
      <c r="M60" s="25">
        <f t="shared" si="5"/>
        <v>0</v>
      </c>
    </row>
    <row r="61" spans="1:13" ht="16.5" customHeight="1" x14ac:dyDescent="0.3">
      <c r="A61" s="25"/>
      <c r="B61" s="25" t="s">
        <v>138</v>
      </c>
      <c r="C61" s="25" t="s">
        <v>139</v>
      </c>
      <c r="D61" s="25">
        <v>0</v>
      </c>
      <c r="E61" s="27"/>
      <c r="F61" s="25"/>
      <c r="G61" s="30">
        <f t="shared" si="4"/>
        <v>0</v>
      </c>
      <c r="H61" s="25" t="s">
        <v>134</v>
      </c>
      <c r="I61" s="25" t="s">
        <v>135</v>
      </c>
      <c r="J61" s="25">
        <v>348965</v>
      </c>
      <c r="M61" s="25">
        <f t="shared" si="5"/>
        <v>348965</v>
      </c>
    </row>
    <row r="62" spans="1:13" ht="16.5" customHeight="1" x14ac:dyDescent="0.3">
      <c r="A62" s="25"/>
      <c r="B62" s="25" t="s">
        <v>140</v>
      </c>
      <c r="C62" s="25" t="s">
        <v>141</v>
      </c>
      <c r="D62" s="25">
        <v>0</v>
      </c>
      <c r="E62" s="27"/>
      <c r="F62" s="25"/>
      <c r="G62" s="30">
        <f t="shared" si="4"/>
        <v>0</v>
      </c>
      <c r="H62" s="25" t="s">
        <v>205</v>
      </c>
      <c r="I62" s="25" t="s">
        <v>206</v>
      </c>
      <c r="J62" s="25">
        <v>0</v>
      </c>
      <c r="M62" s="25">
        <f t="shared" si="5"/>
        <v>0</v>
      </c>
    </row>
    <row r="63" spans="1:13" ht="16.5" customHeight="1" x14ac:dyDescent="0.3">
      <c r="A63" s="25"/>
      <c r="B63" s="25" t="s">
        <v>142</v>
      </c>
      <c r="C63" s="25" t="s">
        <v>143</v>
      </c>
      <c r="D63" s="25">
        <v>0</v>
      </c>
      <c r="E63" s="27"/>
      <c r="F63" s="25"/>
      <c r="G63" s="30">
        <f t="shared" si="4"/>
        <v>0</v>
      </c>
      <c r="H63" s="25" t="s">
        <v>207</v>
      </c>
      <c r="I63" s="25" t="s">
        <v>208</v>
      </c>
      <c r="J63" s="25">
        <v>0</v>
      </c>
      <c r="M63" s="25">
        <f t="shared" si="5"/>
        <v>0</v>
      </c>
    </row>
    <row r="64" spans="1:13" ht="16.5" customHeight="1" x14ac:dyDescent="0.3">
      <c r="A64" s="25"/>
      <c r="B64" s="25" t="s">
        <v>144</v>
      </c>
      <c r="C64" s="25" t="s">
        <v>145</v>
      </c>
      <c r="D64" s="25">
        <v>348965</v>
      </c>
      <c r="E64" s="27"/>
      <c r="F64" s="25"/>
      <c r="G64" s="30">
        <f t="shared" si="4"/>
        <v>348965</v>
      </c>
      <c r="H64" s="31" t="s">
        <v>144</v>
      </c>
      <c r="I64" s="25" t="s">
        <v>145</v>
      </c>
      <c r="J64" s="25">
        <v>348965</v>
      </c>
      <c r="M64" s="25">
        <f t="shared" si="5"/>
        <v>348965</v>
      </c>
    </row>
    <row r="65" spans="1:14" ht="16.5" customHeight="1" x14ac:dyDescent="0.3">
      <c r="A65" s="25"/>
      <c r="B65" s="26" t="s">
        <v>146</v>
      </c>
      <c r="C65" s="26" t="s">
        <v>147</v>
      </c>
      <c r="D65" s="26">
        <v>306618</v>
      </c>
      <c r="E65" s="27"/>
      <c r="F65" s="25"/>
      <c r="G65" s="33">
        <f t="shared" si="4"/>
        <v>306618</v>
      </c>
      <c r="H65" s="26" t="s">
        <v>146</v>
      </c>
      <c r="I65" s="26" t="s">
        <v>147</v>
      </c>
      <c r="J65" s="26">
        <v>5288125</v>
      </c>
      <c r="M65" s="25">
        <f t="shared" si="5"/>
        <v>5288125</v>
      </c>
    </row>
    <row r="66" spans="1:14" ht="16.5" customHeight="1" x14ac:dyDescent="0.3">
      <c r="A66" s="25"/>
      <c r="B66" s="25" t="s">
        <v>148</v>
      </c>
      <c r="C66" s="25" t="s">
        <v>149</v>
      </c>
      <c r="D66" s="25">
        <v>10455</v>
      </c>
      <c r="E66" s="27"/>
      <c r="F66" s="25"/>
      <c r="G66" s="30">
        <f t="shared" si="4"/>
        <v>10455</v>
      </c>
      <c r="H66" s="25" t="s">
        <v>148</v>
      </c>
      <c r="I66" s="36" t="s">
        <v>149</v>
      </c>
      <c r="J66" s="25">
        <v>0</v>
      </c>
      <c r="M66" s="25">
        <f t="shared" si="5"/>
        <v>0</v>
      </c>
    </row>
    <row r="67" spans="1:14" ht="16.5" customHeight="1" x14ac:dyDescent="0.3">
      <c r="A67" s="25"/>
      <c r="B67" s="25" t="s">
        <v>150</v>
      </c>
      <c r="C67" s="25" t="s">
        <v>151</v>
      </c>
      <c r="D67" s="25">
        <v>2544</v>
      </c>
      <c r="E67" s="27"/>
      <c r="F67" s="25"/>
      <c r="G67" s="30">
        <f t="shared" si="4"/>
        <v>2544</v>
      </c>
      <c r="H67" s="25" t="s">
        <v>209</v>
      </c>
      <c r="I67" s="25" t="s">
        <v>210</v>
      </c>
      <c r="J67" s="25">
        <v>38</v>
      </c>
      <c r="M67" s="25">
        <f t="shared" si="5"/>
        <v>38</v>
      </c>
    </row>
    <row r="68" spans="1:14" ht="16.5" customHeight="1" x14ac:dyDescent="0.3">
      <c r="A68" s="25"/>
      <c r="B68" s="25" t="s">
        <v>152</v>
      </c>
      <c r="C68" s="36" t="s">
        <v>153</v>
      </c>
      <c r="D68" s="25">
        <v>0</v>
      </c>
      <c r="E68" s="27"/>
      <c r="F68" s="25">
        <v>118</v>
      </c>
      <c r="G68" s="30">
        <f t="shared" si="4"/>
        <v>118</v>
      </c>
      <c r="H68" s="25" t="s">
        <v>150</v>
      </c>
      <c r="I68" s="25" t="s">
        <v>151</v>
      </c>
      <c r="J68" s="25">
        <v>4935346</v>
      </c>
      <c r="M68" s="25">
        <f t="shared" si="5"/>
        <v>4935346</v>
      </c>
      <c r="N68" s="49"/>
    </row>
    <row r="69" spans="1:14" ht="15.75" customHeight="1" x14ac:dyDescent="0.3">
      <c r="A69" s="25"/>
      <c r="B69" s="25" t="s">
        <v>154</v>
      </c>
      <c r="C69" s="25" t="s">
        <v>155</v>
      </c>
      <c r="D69" s="25">
        <v>293619</v>
      </c>
      <c r="E69" s="27"/>
      <c r="F69" s="25"/>
      <c r="G69" s="30">
        <f t="shared" si="4"/>
        <v>293619</v>
      </c>
      <c r="H69" s="25" t="s">
        <v>152</v>
      </c>
      <c r="I69" s="36" t="s">
        <v>153</v>
      </c>
      <c r="J69" s="25">
        <v>118</v>
      </c>
      <c r="M69" s="25">
        <f t="shared" si="5"/>
        <v>118</v>
      </c>
      <c r="N69" s="49"/>
    </row>
    <row r="70" spans="1:14" ht="15.75" customHeight="1" x14ac:dyDescent="0.3">
      <c r="A70" s="25"/>
      <c r="B70" s="25" t="s">
        <v>156</v>
      </c>
      <c r="C70" s="37" t="s">
        <v>157</v>
      </c>
      <c r="D70" s="25">
        <v>0</v>
      </c>
      <c r="E70" s="27"/>
      <c r="F70" s="25"/>
      <c r="G70" s="30">
        <f t="shared" si="4"/>
        <v>0</v>
      </c>
      <c r="H70" s="25" t="s">
        <v>154</v>
      </c>
      <c r="I70" s="36" t="s">
        <v>155</v>
      </c>
      <c r="J70" s="25">
        <v>352623</v>
      </c>
      <c r="M70" s="25">
        <f t="shared" si="5"/>
        <v>352623</v>
      </c>
    </row>
    <row r="71" spans="1:14" ht="15.75" customHeight="1" x14ac:dyDescent="0.3">
      <c r="A71" s="25"/>
      <c r="B71" s="25" t="s">
        <v>158</v>
      </c>
      <c r="C71" s="37" t="s">
        <v>159</v>
      </c>
      <c r="D71" s="25">
        <v>0</v>
      </c>
      <c r="E71" s="27"/>
      <c r="F71" s="25"/>
      <c r="G71" s="30">
        <f t="shared" si="4"/>
        <v>0</v>
      </c>
      <c r="H71" s="25" t="s">
        <v>156</v>
      </c>
      <c r="I71" s="37" t="s">
        <v>157</v>
      </c>
      <c r="J71" s="25">
        <v>5847</v>
      </c>
      <c r="M71" s="25">
        <f t="shared" si="5"/>
        <v>5847</v>
      </c>
    </row>
    <row r="72" spans="1:14" ht="15.75" customHeight="1" x14ac:dyDescent="0.3">
      <c r="A72" s="25"/>
      <c r="B72" s="25" t="s">
        <v>160</v>
      </c>
      <c r="C72" s="25" t="s">
        <v>161</v>
      </c>
      <c r="D72" s="25">
        <v>293619</v>
      </c>
      <c r="E72" s="27"/>
      <c r="F72" s="25"/>
      <c r="G72" s="30">
        <f t="shared" si="4"/>
        <v>293619</v>
      </c>
      <c r="H72" s="25" t="s">
        <v>158</v>
      </c>
      <c r="I72" s="36" t="s">
        <v>159</v>
      </c>
      <c r="J72" s="25">
        <v>32604</v>
      </c>
      <c r="M72" s="25">
        <f t="shared" si="5"/>
        <v>32604</v>
      </c>
    </row>
    <row r="73" spans="1:14" ht="16.5" customHeight="1" x14ac:dyDescent="0.3">
      <c r="A73" s="25"/>
      <c r="B73" s="26" t="s">
        <v>162</v>
      </c>
      <c r="C73" s="26" t="s">
        <v>163</v>
      </c>
      <c r="D73" s="26">
        <v>8899920</v>
      </c>
      <c r="E73" s="32"/>
      <c r="F73" s="26"/>
      <c r="G73" s="33">
        <f t="shared" si="4"/>
        <v>8899920</v>
      </c>
      <c r="H73" s="25" t="s">
        <v>160</v>
      </c>
      <c r="I73" s="25" t="s">
        <v>161</v>
      </c>
      <c r="J73" s="25">
        <v>314172</v>
      </c>
      <c r="M73" s="25">
        <f t="shared" si="5"/>
        <v>314172</v>
      </c>
    </row>
    <row r="74" spans="1:14" ht="16.5" customHeight="1" x14ac:dyDescent="0.3">
      <c r="A74" s="34"/>
      <c r="B74" s="26" t="s">
        <v>164</v>
      </c>
      <c r="C74" s="26" t="s">
        <v>165</v>
      </c>
      <c r="D74" s="26">
        <v>8237197</v>
      </c>
      <c r="E74" s="32"/>
      <c r="F74" s="26"/>
      <c r="G74" s="33">
        <f t="shared" si="4"/>
        <v>8237197</v>
      </c>
      <c r="H74" s="1"/>
      <c r="M74" s="38"/>
    </row>
    <row r="75" spans="1:14" ht="16.5" customHeight="1" x14ac:dyDescent="0.3">
      <c r="A75" s="25"/>
    </row>
    <row r="76" spans="1:14" ht="16.5" customHeight="1" x14ac:dyDescent="0.2"/>
    <row r="77" spans="1:14" ht="16.5" customHeight="1" x14ac:dyDescent="0.2">
      <c r="A77" s="15"/>
      <c r="B77" s="72" t="s">
        <v>16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4" ht="30" customHeight="1" x14ac:dyDescent="0.3">
      <c r="A78" s="25"/>
      <c r="B78" s="46"/>
      <c r="C78" s="46" t="s">
        <v>0</v>
      </c>
      <c r="D78" s="46" t="s">
        <v>5</v>
      </c>
      <c r="E78" s="46" t="s">
        <v>6</v>
      </c>
      <c r="F78" s="46" t="s">
        <v>7</v>
      </c>
      <c r="G78" s="46" t="s">
        <v>8</v>
      </c>
      <c r="H78" s="46"/>
      <c r="I78" s="46" t="s">
        <v>1</v>
      </c>
      <c r="J78" s="46" t="s">
        <v>5</v>
      </c>
      <c r="K78" s="46" t="s">
        <v>6</v>
      </c>
      <c r="L78" s="46" t="s">
        <v>7</v>
      </c>
      <c r="M78" s="46" t="s">
        <v>8</v>
      </c>
    </row>
    <row r="79" spans="1:14" ht="16.5" customHeight="1" x14ac:dyDescent="0.3">
      <c r="A79" s="25"/>
      <c r="B79" s="25" t="s">
        <v>166</v>
      </c>
      <c r="C79" s="25" t="s">
        <v>167</v>
      </c>
      <c r="D79" s="25">
        <v>3981787</v>
      </c>
      <c r="E79" s="27"/>
      <c r="F79" s="25"/>
      <c r="G79" s="30">
        <f>SUM(D79:F79)</f>
        <v>3981787</v>
      </c>
      <c r="H79" s="26" t="s">
        <v>162</v>
      </c>
      <c r="I79" s="26" t="s">
        <v>163</v>
      </c>
      <c r="J79" s="26">
        <v>8899920</v>
      </c>
      <c r="M79" s="26">
        <f>SUM(J79:L79)</f>
        <v>8899920</v>
      </c>
    </row>
    <row r="80" spans="1:14" ht="16.5" customHeight="1" x14ac:dyDescent="0.3">
      <c r="A80" s="25"/>
      <c r="B80" s="26" t="s">
        <v>168</v>
      </c>
      <c r="C80" s="26" t="s">
        <v>169</v>
      </c>
      <c r="D80" s="26">
        <v>8899918</v>
      </c>
      <c r="E80" s="32"/>
      <c r="F80" s="26"/>
      <c r="G80" s="33">
        <f>SUM(D80:F80)</f>
        <v>8899918</v>
      </c>
      <c r="H80" s="26" t="s">
        <v>164</v>
      </c>
      <c r="I80" s="26" t="s">
        <v>165</v>
      </c>
      <c r="J80" s="26">
        <v>8237197</v>
      </c>
      <c r="M80" s="26">
        <f>SUM(J80:L80)</f>
        <v>8237197</v>
      </c>
    </row>
    <row r="81" spans="1:14" ht="16.5" customHeight="1" x14ac:dyDescent="0.3">
      <c r="A81" s="34"/>
      <c r="B81" s="26" t="s">
        <v>170</v>
      </c>
      <c r="C81" s="26" t="s">
        <v>171</v>
      </c>
      <c r="D81" s="26">
        <v>8237197</v>
      </c>
      <c r="E81" s="32"/>
      <c r="F81" s="26"/>
      <c r="G81" s="33">
        <f>SUM(D81:F81)</f>
        <v>8237197</v>
      </c>
      <c r="H81" s="25" t="s">
        <v>166</v>
      </c>
      <c r="I81" s="25" t="s">
        <v>167</v>
      </c>
      <c r="J81" s="25">
        <v>3981787</v>
      </c>
      <c r="M81" s="25">
        <f>SUM(J81:L81)</f>
        <v>3981787</v>
      </c>
      <c r="N81" s="49"/>
    </row>
    <row r="82" spans="1:14" ht="16.5" customHeight="1" x14ac:dyDescent="0.3">
      <c r="A82" s="25"/>
    </row>
    <row r="83" spans="1:14" ht="16.5" customHeight="1" x14ac:dyDescent="0.3">
      <c r="A83" s="25"/>
      <c r="D83" s="25"/>
      <c r="E83" s="27"/>
      <c r="F83" s="25"/>
      <c r="G83" s="27"/>
    </row>
    <row r="84" spans="1:14" ht="16.5" customHeight="1" x14ac:dyDescent="0.2">
      <c r="A84" s="21"/>
      <c r="B84" s="72" t="s">
        <v>17</v>
      </c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4" ht="30" customHeight="1" x14ac:dyDescent="0.3">
      <c r="A85" s="25"/>
      <c r="B85" s="46"/>
      <c r="C85" s="46" t="s">
        <v>0</v>
      </c>
      <c r="D85" s="46" t="s">
        <v>5</v>
      </c>
      <c r="E85" s="46" t="s">
        <v>6</v>
      </c>
      <c r="F85" s="46" t="s">
        <v>7</v>
      </c>
      <c r="G85" s="46" t="s">
        <v>8</v>
      </c>
      <c r="H85" s="46"/>
      <c r="I85" s="46" t="s">
        <v>1</v>
      </c>
      <c r="J85" s="46" t="s">
        <v>5</v>
      </c>
      <c r="K85" s="46" t="s">
        <v>6</v>
      </c>
      <c r="L85" s="46" t="s">
        <v>7</v>
      </c>
      <c r="M85" s="46" t="s">
        <v>8</v>
      </c>
    </row>
    <row r="86" spans="1:14" ht="16.5" customHeight="1" x14ac:dyDescent="0.3">
      <c r="A86" s="25"/>
      <c r="B86" s="25" t="s">
        <v>172</v>
      </c>
      <c r="C86" s="25" t="s">
        <v>173</v>
      </c>
      <c r="D86" s="25">
        <v>7017977</v>
      </c>
      <c r="E86" s="27"/>
      <c r="F86" s="25"/>
      <c r="G86" s="35">
        <f>SUM(D86:F86)</f>
        <v>7017977</v>
      </c>
      <c r="H86" s="26" t="s">
        <v>162</v>
      </c>
      <c r="I86" s="26" t="s">
        <v>163</v>
      </c>
      <c r="J86" s="26">
        <v>8899920</v>
      </c>
      <c r="K86" s="29"/>
      <c r="L86" s="29"/>
      <c r="M86" s="26">
        <f>SUM(J86:L86)</f>
        <v>8899920</v>
      </c>
    </row>
    <row r="87" spans="1:14" ht="16.5" customHeight="1" x14ac:dyDescent="0.3">
      <c r="A87" s="25"/>
      <c r="B87" s="25" t="s">
        <v>174</v>
      </c>
      <c r="C87" s="25" t="s">
        <v>175</v>
      </c>
      <c r="D87" s="25">
        <v>408991</v>
      </c>
      <c r="E87" s="27"/>
      <c r="F87" s="25"/>
      <c r="G87" s="30">
        <f>SUM(D87:F87)</f>
        <v>408991</v>
      </c>
      <c r="H87" s="26" t="s">
        <v>164</v>
      </c>
      <c r="I87" s="26" t="s">
        <v>165</v>
      </c>
      <c r="J87" s="26">
        <v>8237197</v>
      </c>
      <c r="K87" s="29"/>
      <c r="L87" s="29"/>
      <c r="M87" s="26">
        <f>SUM(J87:L87)</f>
        <v>8237197</v>
      </c>
    </row>
    <row r="88" spans="1:14" ht="16.5" customHeight="1" x14ac:dyDescent="0.3">
      <c r="A88" s="34"/>
      <c r="B88" s="26" t="s">
        <v>176</v>
      </c>
      <c r="C88" s="26" t="s">
        <v>177</v>
      </c>
      <c r="D88" s="26">
        <v>1472950</v>
      </c>
      <c r="E88" s="32"/>
      <c r="F88" s="26"/>
      <c r="G88" s="33">
        <f>SUM(D88:F88)</f>
        <v>1472950</v>
      </c>
      <c r="H88" s="1"/>
      <c r="M88">
        <f>SUM(J88:L88)</f>
        <v>0</v>
      </c>
    </row>
    <row r="89" spans="1:14" ht="16.5" customHeight="1" x14ac:dyDescent="0.3">
      <c r="A89" s="25"/>
      <c r="B89" s="26" t="s">
        <v>178</v>
      </c>
      <c r="C89" s="26" t="s">
        <v>38</v>
      </c>
      <c r="D89" s="26">
        <v>810229</v>
      </c>
      <c r="E89" s="32"/>
      <c r="F89" s="26"/>
      <c r="G89" s="33">
        <f>SUM(D89:F89)</f>
        <v>810229</v>
      </c>
      <c r="H89" s="1"/>
      <c r="M89">
        <f>SUM(J89:L89)</f>
        <v>0</v>
      </c>
    </row>
    <row r="90" spans="1:14" ht="16.5" customHeight="1" x14ac:dyDescent="0.3">
      <c r="A90" s="25"/>
    </row>
    <row r="91" spans="1:14" ht="16.5" customHeight="1" x14ac:dyDescent="0.3">
      <c r="A91" s="25"/>
    </row>
    <row r="92" spans="1:14" ht="16.5" customHeight="1" x14ac:dyDescent="0.2">
      <c r="A92" s="21"/>
      <c r="B92" s="72" t="s">
        <v>18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4" ht="30" customHeight="1" x14ac:dyDescent="0.3">
      <c r="A93" s="25"/>
      <c r="B93" s="46"/>
      <c r="C93" s="46" t="s">
        <v>0</v>
      </c>
      <c r="D93" s="46" t="s">
        <v>5</v>
      </c>
      <c r="E93" s="46" t="s">
        <v>6</v>
      </c>
      <c r="F93" s="46" t="s">
        <v>7</v>
      </c>
      <c r="G93" s="46" t="s">
        <v>8</v>
      </c>
      <c r="H93" s="46"/>
      <c r="I93" s="46" t="s">
        <v>1</v>
      </c>
      <c r="J93" s="46" t="s">
        <v>5</v>
      </c>
      <c r="K93" s="46" t="s">
        <v>6</v>
      </c>
      <c r="L93" s="46" t="s">
        <v>7</v>
      </c>
      <c r="M93" s="46" t="s">
        <v>8</v>
      </c>
    </row>
    <row r="94" spans="1:14" ht="16.5" customHeight="1" x14ac:dyDescent="0.3">
      <c r="A94" s="25"/>
      <c r="B94" s="25" t="s">
        <v>179</v>
      </c>
      <c r="C94" s="25" t="s">
        <v>180</v>
      </c>
      <c r="D94" s="25">
        <v>7017977</v>
      </c>
      <c r="E94" s="27"/>
      <c r="F94" s="25"/>
      <c r="G94" s="30">
        <f>SUM(D94:F94)</f>
        <v>7017977</v>
      </c>
      <c r="H94" s="26" t="s">
        <v>168</v>
      </c>
      <c r="I94" s="26" t="s">
        <v>169</v>
      </c>
      <c r="J94" s="26">
        <v>8899918</v>
      </c>
      <c r="K94" s="26"/>
      <c r="L94" s="26"/>
      <c r="M94" s="26">
        <f>SUM(J94:L94)</f>
        <v>8899918</v>
      </c>
    </row>
    <row r="95" spans="1:14" ht="16.5" customHeight="1" x14ac:dyDescent="0.3">
      <c r="A95" s="25"/>
      <c r="B95" s="25" t="s">
        <v>181</v>
      </c>
      <c r="C95" s="25" t="s">
        <v>182</v>
      </c>
      <c r="D95" s="25">
        <v>408991</v>
      </c>
      <c r="E95" s="27"/>
      <c r="F95" s="25"/>
      <c r="G95" s="30">
        <f>SUM(D95:F95)</f>
        <v>408991</v>
      </c>
      <c r="H95" s="26" t="s">
        <v>170</v>
      </c>
      <c r="I95" s="26" t="s">
        <v>171</v>
      </c>
      <c r="J95" s="26">
        <v>8237197</v>
      </c>
      <c r="K95" s="26"/>
      <c r="L95" s="26"/>
      <c r="M95" s="26">
        <f>SUM(J95:L95)</f>
        <v>8237197</v>
      </c>
    </row>
    <row r="96" spans="1:14" ht="16.5" customHeight="1" x14ac:dyDescent="0.3">
      <c r="A96" s="34"/>
      <c r="B96" s="26" t="s">
        <v>176</v>
      </c>
      <c r="C96" s="26" t="s">
        <v>177</v>
      </c>
      <c r="D96" s="26">
        <v>1472950</v>
      </c>
      <c r="E96" s="32"/>
      <c r="F96" s="26"/>
      <c r="G96" s="30">
        <f>SUM(D96:F96)</f>
        <v>1472950</v>
      </c>
      <c r="H96" s="25"/>
      <c r="I96" s="25"/>
      <c r="J96" s="25"/>
      <c r="K96" s="25"/>
      <c r="L96" s="25"/>
      <c r="M96">
        <f>SUM(J96:L96)</f>
        <v>0</v>
      </c>
    </row>
    <row r="97" spans="1:21" ht="16.5" customHeight="1" x14ac:dyDescent="0.3">
      <c r="A97" s="25"/>
      <c r="B97" s="26" t="s">
        <v>178</v>
      </c>
      <c r="C97" s="26" t="s">
        <v>38</v>
      </c>
      <c r="D97" s="26">
        <v>810229</v>
      </c>
      <c r="E97" s="32"/>
      <c r="F97" s="26"/>
      <c r="G97" s="30">
        <f>SUM(D97:F97)</f>
        <v>810229</v>
      </c>
      <c r="H97" s="25"/>
      <c r="I97" s="25"/>
      <c r="J97" s="25"/>
      <c r="K97" s="25"/>
      <c r="L97" s="25"/>
      <c r="M97">
        <f>SUM(J97:L97)</f>
        <v>0</v>
      </c>
    </row>
    <row r="98" spans="1:21" ht="16.5" customHeight="1" x14ac:dyDescent="0.3">
      <c r="A98" s="25"/>
      <c r="B98" s="26" t="s">
        <v>42</v>
      </c>
      <c r="C98" s="26" t="s">
        <v>43</v>
      </c>
      <c r="D98" s="25"/>
      <c r="E98" s="27"/>
      <c r="F98" s="26"/>
      <c r="G98" s="33">
        <f>SUM(D98:F98)</f>
        <v>0</v>
      </c>
      <c r="H98" s="26"/>
      <c r="I98" s="25"/>
      <c r="J98" s="25"/>
      <c r="K98" s="25"/>
      <c r="L98" s="25"/>
      <c r="M98" s="14">
        <f>SUM(J98:L98)</f>
        <v>0</v>
      </c>
    </row>
    <row r="99" spans="1:21" ht="16.5" customHeight="1" x14ac:dyDescent="0.3">
      <c r="A99" s="25"/>
    </row>
    <row r="100" spans="1:21" ht="16.5" customHeight="1" x14ac:dyDescent="0.3">
      <c r="A100" s="25"/>
      <c r="B100" s="25"/>
      <c r="C100" s="25"/>
      <c r="D100" s="25"/>
      <c r="E100" s="27"/>
      <c r="F100" s="25"/>
      <c r="G100" s="27"/>
      <c r="H100" s="25"/>
      <c r="I100" s="25"/>
      <c r="J100" s="25"/>
      <c r="K100" s="25"/>
      <c r="L100" s="25"/>
    </row>
    <row r="101" spans="1:21" ht="16.5" customHeight="1" x14ac:dyDescent="0.2">
      <c r="A101" s="21"/>
      <c r="B101" s="72" t="s">
        <v>19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21" ht="30" customHeight="1" x14ac:dyDescent="0.3">
      <c r="A102" s="25"/>
      <c r="B102" s="46"/>
      <c r="C102" s="46" t="s">
        <v>41</v>
      </c>
      <c r="D102" s="46" t="s">
        <v>5</v>
      </c>
      <c r="E102" s="46" t="s">
        <v>6</v>
      </c>
      <c r="F102" s="46" t="s">
        <v>7</v>
      </c>
      <c r="G102" s="46" t="s">
        <v>8</v>
      </c>
      <c r="H102" s="46"/>
      <c r="I102" s="46" t="s">
        <v>40</v>
      </c>
      <c r="J102" s="46" t="s">
        <v>5</v>
      </c>
      <c r="K102" s="46" t="s">
        <v>6</v>
      </c>
      <c r="L102" s="46" t="s">
        <v>7</v>
      </c>
      <c r="M102" s="46" t="s">
        <v>8</v>
      </c>
    </row>
    <row r="103" spans="1:21" ht="16.5" customHeight="1" x14ac:dyDescent="0.3">
      <c r="A103" s="25"/>
      <c r="B103" s="25" t="s">
        <v>183</v>
      </c>
      <c r="C103" s="25" t="s">
        <v>184</v>
      </c>
      <c r="D103" s="25">
        <v>846849</v>
      </c>
      <c r="E103" s="27"/>
      <c r="F103" s="25"/>
      <c r="G103" s="35">
        <f t="shared" ref="G103:G108" si="6">SUM(D103:F103)</f>
        <v>846849</v>
      </c>
      <c r="H103" s="39" t="s">
        <v>178</v>
      </c>
      <c r="I103" s="26" t="s">
        <v>211</v>
      </c>
      <c r="J103" s="26">
        <v>810229</v>
      </c>
      <c r="K103" s="25"/>
      <c r="L103" s="25"/>
      <c r="M103" s="26">
        <f t="shared" ref="M103:M108" si="7">SUM(J103:L103)</f>
        <v>810229</v>
      </c>
    </row>
    <row r="104" spans="1:21" ht="16.5" customHeight="1" x14ac:dyDescent="0.3">
      <c r="A104" s="25"/>
      <c r="B104" s="25" t="s">
        <v>84</v>
      </c>
      <c r="C104" s="25" t="s">
        <v>85</v>
      </c>
      <c r="D104" s="25">
        <v>662722</v>
      </c>
      <c r="E104" s="27"/>
      <c r="F104" s="25"/>
      <c r="G104" s="30">
        <f t="shared" si="6"/>
        <v>662722</v>
      </c>
      <c r="H104" s="25" t="s">
        <v>212</v>
      </c>
      <c r="I104" s="25" t="s">
        <v>213</v>
      </c>
      <c r="J104" s="25">
        <v>34455</v>
      </c>
      <c r="K104" s="25"/>
      <c r="L104" s="25"/>
      <c r="M104" s="25">
        <f t="shared" si="7"/>
        <v>34455</v>
      </c>
    </row>
    <row r="105" spans="1:21" ht="16.5" customHeight="1" x14ac:dyDescent="0.3">
      <c r="A105" s="25"/>
      <c r="B105" s="25" t="s">
        <v>185</v>
      </c>
      <c r="C105" s="25" t="s">
        <v>39</v>
      </c>
      <c r="D105" s="25">
        <v>885</v>
      </c>
      <c r="E105" s="27"/>
      <c r="F105" s="25"/>
      <c r="G105" s="30">
        <f t="shared" si="6"/>
        <v>885</v>
      </c>
      <c r="H105" s="25" t="s">
        <v>214</v>
      </c>
      <c r="I105" s="25" t="s">
        <v>215</v>
      </c>
      <c r="J105" s="25">
        <v>159966</v>
      </c>
      <c r="K105" s="25"/>
      <c r="L105" s="25"/>
      <c r="M105" s="25">
        <f t="shared" si="7"/>
        <v>159966</v>
      </c>
    </row>
    <row r="106" spans="1:21" ht="16.5" customHeight="1" x14ac:dyDescent="0.3">
      <c r="A106" s="25"/>
      <c r="B106" s="25" t="s">
        <v>186</v>
      </c>
      <c r="C106" s="25" t="s">
        <v>187</v>
      </c>
      <c r="D106" s="25">
        <v>0</v>
      </c>
      <c r="E106" s="27"/>
      <c r="F106" s="25"/>
      <c r="G106" s="30">
        <f t="shared" si="6"/>
        <v>0</v>
      </c>
      <c r="H106" s="25"/>
      <c r="I106" s="25"/>
      <c r="J106" s="25"/>
      <c r="K106" s="25"/>
      <c r="L106" s="25"/>
      <c r="M106">
        <f t="shared" si="7"/>
        <v>0</v>
      </c>
    </row>
    <row r="107" spans="1:21" ht="16.5" customHeight="1" x14ac:dyDescent="0.3">
      <c r="A107" s="25"/>
      <c r="B107" s="25" t="s">
        <v>188</v>
      </c>
      <c r="C107" s="25" t="s">
        <v>189</v>
      </c>
      <c r="D107" s="25">
        <v>76766</v>
      </c>
      <c r="E107" s="27"/>
      <c r="F107" s="25"/>
      <c r="G107" s="30">
        <f t="shared" si="6"/>
        <v>76766</v>
      </c>
      <c r="H107" s="1"/>
      <c r="I107" s="25"/>
      <c r="J107" s="25"/>
      <c r="K107" s="25"/>
      <c r="L107" s="25"/>
      <c r="M107">
        <f t="shared" si="7"/>
        <v>0</v>
      </c>
    </row>
    <row r="108" spans="1:21" ht="16.5" customHeight="1" x14ac:dyDescent="0.3">
      <c r="A108" s="25"/>
      <c r="B108" s="26" t="s">
        <v>190</v>
      </c>
      <c r="C108" s="26" t="s">
        <v>191</v>
      </c>
      <c r="D108" s="26">
        <v>422939</v>
      </c>
      <c r="E108" s="27"/>
      <c r="F108" s="26">
        <v>21654</v>
      </c>
      <c r="G108" s="33">
        <f t="shared" si="6"/>
        <v>444593</v>
      </c>
      <c r="H108" s="25"/>
      <c r="I108" s="25"/>
      <c r="J108" s="25"/>
      <c r="K108" s="25"/>
      <c r="L108" s="25"/>
      <c r="M108">
        <f t="shared" si="7"/>
        <v>0</v>
      </c>
    </row>
    <row r="109" spans="1:21" ht="16.5" customHeight="1" x14ac:dyDescent="0.3">
      <c r="A109" s="25"/>
      <c r="B109" s="26"/>
      <c r="C109" s="25"/>
      <c r="D109" s="25"/>
      <c r="E109" s="25"/>
      <c r="F109" s="25"/>
      <c r="G109" s="25"/>
      <c r="H109" s="25"/>
      <c r="I109" s="25"/>
      <c r="R109" s="25"/>
      <c r="U109" s="25"/>
    </row>
    <row r="110" spans="1:21" ht="16.5" customHeight="1" x14ac:dyDescent="0.3">
      <c r="A110" s="25"/>
      <c r="B110" s="26"/>
      <c r="C110" s="25"/>
      <c r="D110" s="25"/>
      <c r="E110" s="25"/>
      <c r="F110" s="25"/>
      <c r="G110" s="25"/>
      <c r="H110" s="25"/>
      <c r="R110" s="25"/>
      <c r="U110" s="25"/>
    </row>
    <row r="111" spans="1:21" ht="16.5" customHeight="1" x14ac:dyDescent="0.3">
      <c r="A111" s="25"/>
      <c r="B111" s="40" t="s">
        <v>59</v>
      </c>
      <c r="N111" s="14"/>
    </row>
    <row r="112" spans="1:21" ht="16.5" customHeight="1" x14ac:dyDescent="0.2">
      <c r="E112" s="26"/>
      <c r="K112" s="26"/>
    </row>
    <row r="113" spans="4:11" ht="16.5" customHeight="1" x14ac:dyDescent="0.3">
      <c r="K113" s="25"/>
    </row>
    <row r="114" spans="4:11" ht="16.5" customHeight="1" x14ac:dyDescent="0.2">
      <c r="E114" s="26"/>
      <c r="K114" s="26"/>
    </row>
    <row r="115" spans="4:11" ht="16.5" customHeight="1" x14ac:dyDescent="0.3">
      <c r="K115" s="25"/>
    </row>
    <row r="116" spans="4:11" ht="16.5" customHeight="1" x14ac:dyDescent="0.2"/>
    <row r="117" spans="4:11" ht="16.5" customHeight="1" x14ac:dyDescent="0.3">
      <c r="D117" s="25"/>
    </row>
    <row r="118" spans="4:11" ht="16.5" customHeight="1" x14ac:dyDescent="0.3">
      <c r="J118" s="25"/>
    </row>
    <row r="119" spans="4:11" ht="16.5" customHeight="1" x14ac:dyDescent="0.3">
      <c r="J119" s="25"/>
    </row>
    <row r="120" spans="4:11" ht="16.5" customHeight="1" x14ac:dyDescent="0.3">
      <c r="J120" s="25"/>
    </row>
    <row r="121" spans="4:11" ht="16.5" customHeight="1" x14ac:dyDescent="0.2"/>
    <row r="122" spans="4:11" ht="16.5" customHeight="1" x14ac:dyDescent="0.2"/>
    <row r="123" spans="4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127" priority="8" operator="containsText" text="isflsh">
      <formula>NOT(ISERROR(SEARCH("isflsh",B8)))</formula>
    </cfRule>
  </conditionalFormatting>
  <conditionalFormatting sqref="B21:M21">
    <cfRule type="containsText" dxfId="126" priority="7" operator="containsText" text="isflsh">
      <formula>NOT(ISERROR(SEARCH("isflsh",B21)))</formula>
    </cfRule>
  </conditionalFormatting>
  <conditionalFormatting sqref="B37:M37">
    <cfRule type="containsText" dxfId="125" priority="6" operator="containsText" text="isflsh">
      <formula>NOT(ISERROR(SEARCH("isflsh",B37)))</formula>
    </cfRule>
  </conditionalFormatting>
  <conditionalFormatting sqref="B56:M56">
    <cfRule type="containsText" dxfId="124" priority="5" operator="containsText" text="isflsh">
      <formula>NOT(ISERROR(SEARCH("isflsh",B56)))</formula>
    </cfRule>
  </conditionalFormatting>
  <conditionalFormatting sqref="B78:M78">
    <cfRule type="containsText" dxfId="123" priority="4" operator="containsText" text="isflsh">
      <formula>NOT(ISERROR(SEARCH("isflsh",B78)))</formula>
    </cfRule>
  </conditionalFormatting>
  <conditionalFormatting sqref="B85:M85">
    <cfRule type="containsText" dxfId="122" priority="3" operator="containsText" text="isflsh">
      <formula>NOT(ISERROR(SEARCH("isflsh",B85)))</formula>
    </cfRule>
  </conditionalFormatting>
  <conditionalFormatting sqref="B93:M93">
    <cfRule type="containsText" dxfId="121" priority="2" operator="containsText" text="isflsh">
      <formula>NOT(ISERROR(SEARCH("isflsh",B93)))</formula>
    </cfRule>
  </conditionalFormatting>
  <conditionalFormatting sqref="B102:M102">
    <cfRule type="containsText" dxfId="120" priority="1" operator="containsText" text="isflsh">
      <formula>NOT(ISERROR(SEARCH("isflsh",B102)))</formula>
    </cfRule>
  </conditionalFormatting>
  <hyperlinks>
    <hyperlink ref="A5" location="ÍNDICE!A1" display="Índice"/>
    <hyperlink ref="N5" location="'ECONOMÍA T 2015'!A1" display="Siguiente"/>
    <hyperlink ref="N4" location="'ECONOMÍA T 2013'!A1" display="Anterior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5</vt:i4>
      </vt:variant>
    </vt:vector>
  </HeadingPairs>
  <TitlesOfParts>
    <vt:vector size="29" baseType="lpstr">
      <vt:lpstr>ÍNDICE</vt:lpstr>
      <vt:lpstr>ECONOMÍA T 2007</vt:lpstr>
      <vt:lpstr>ECONOMÍA T 2008</vt:lpstr>
      <vt:lpstr>ECONOMÍA T 2009</vt:lpstr>
      <vt:lpstr>ECONOMÍA T 2010</vt:lpstr>
      <vt:lpstr>ECONOMÍA T 2011</vt:lpstr>
      <vt:lpstr>ECONOMÍA T 2012</vt:lpstr>
      <vt:lpstr>ECONOMÍA T 2013</vt:lpstr>
      <vt:lpstr>ECONOMÍA T 2014</vt:lpstr>
      <vt:lpstr>ECONOMÍA T 2015</vt:lpstr>
      <vt:lpstr>ECONOMÍA T 2016</vt:lpstr>
      <vt:lpstr>ECONOMÍA T 2017</vt:lpstr>
      <vt:lpstr>ECONOMÍA T 2018</vt:lpstr>
      <vt:lpstr>ECONOMÍA T 2019</vt:lpstr>
      <vt:lpstr>ECONOMÍA T 2020</vt:lpstr>
      <vt:lpstr>ECONOMÍA T 2021</vt:lpstr>
      <vt:lpstr>ECONOMÍA T 2022</vt:lpstr>
      <vt:lpstr>ECONOMÍA T 2023</vt:lpstr>
      <vt:lpstr>ECONOMÍA T 2024</vt:lpstr>
      <vt:lpstr>S11_característicos</vt:lpstr>
      <vt:lpstr>S11_conexo</vt:lpstr>
      <vt:lpstr>S13_Gob General</vt:lpstr>
      <vt:lpstr>S14_Hogares</vt:lpstr>
      <vt:lpstr>S15_ISFLSH</vt:lpstr>
      <vt:lpstr>S11_conexo!Área_de_impresión</vt:lpstr>
      <vt:lpstr>'S13_Gob General'!Área_de_impresión</vt:lpstr>
      <vt:lpstr>S14_Hogares!Área_de_impresión</vt:lpstr>
      <vt:lpstr>S15_ISFLSH!Área_de_impresión</vt:lpstr>
      <vt:lpstr>Economía_total_de_los_servicios_característicos_y_conexos_de_enseñanza_2022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Kevin Estrella</cp:lastModifiedBy>
  <dcterms:created xsi:type="dcterms:W3CDTF">2014-03-07T16:08:25Z</dcterms:created>
  <dcterms:modified xsi:type="dcterms:W3CDTF">2025-09-15T13:11:10Z</dcterms:modified>
</cp:coreProperties>
</file>