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barrera\Documents\CSE\Publicación CSE 2022\Revisión tabulados\"/>
    </mc:Choice>
  </mc:AlternateContent>
  <bookViews>
    <workbookView showSheetTabs="0" xWindow="0" yWindow="0" windowWidth="13125" windowHeight="6105"/>
  </bookViews>
  <sheets>
    <sheet name="ÍNDICE" sheetId="89" r:id="rId1"/>
    <sheet name="ECONOMÍA T 2007" sheetId="82" r:id="rId2"/>
    <sheet name="ECONOMÍA T 2008" sheetId="102" r:id="rId3"/>
    <sheet name="ECONOMÍA T 2009" sheetId="103" r:id="rId4"/>
    <sheet name="ECONOMÍA T 2010" sheetId="104" r:id="rId5"/>
    <sheet name="ECONOMÍA T 2011" sheetId="105" r:id="rId6"/>
    <sheet name="ECONOMÍA T 2012" sheetId="106" r:id="rId7"/>
    <sheet name="ECONOMÍA T 2013" sheetId="107" r:id="rId8"/>
    <sheet name="ECONOMÍA T 2014" sheetId="108" r:id="rId9"/>
    <sheet name="ECONOMÍA T 2015" sheetId="109" r:id="rId10"/>
    <sheet name="ECONOMÍA T 2016" sheetId="110" r:id="rId11"/>
    <sheet name="ECONOMÍA T 2017" sheetId="111" r:id="rId12"/>
    <sheet name="ECONOMÍA T 2018" sheetId="124" r:id="rId13"/>
    <sheet name="ECONOMÍA T 2019" sheetId="125" r:id="rId14"/>
    <sheet name="ECONOMÍA T 2020" sheetId="126" r:id="rId15"/>
    <sheet name="ECONOMÍA T 2021" sheetId="127" r:id="rId16"/>
    <sheet name="ECONOMÍA T 2022" sheetId="128" r:id="rId17"/>
    <sheet name="S11_característicos" sheetId="69" r:id="rId18"/>
    <sheet name="S11_conexo" sheetId="120" r:id="rId19"/>
    <sheet name="S13_Gob General" sheetId="121" r:id="rId20"/>
    <sheet name="S14_Hogares" sheetId="122" r:id="rId21"/>
    <sheet name="S15_ISFLSH" sheetId="123" r:id="rId22"/>
  </sheets>
  <externalReferences>
    <externalReference r:id="rId23"/>
  </externalReferences>
  <definedNames>
    <definedName name="_xlnm.Print_Area" localSheetId="17">[1]S11_caracterÃ­sticos!$B$2:$I$101</definedName>
    <definedName name="_xlnm.Print_Area" localSheetId="18">S11_conexo!$B$2:$I$101</definedName>
    <definedName name="_xlnm.Print_Area" localSheetId="19">'S13_Gob General'!$B$2:$I$101</definedName>
    <definedName name="_xlnm.Print_Area" localSheetId="20">S14_Hogares!$B$2:$I$101</definedName>
    <definedName name="_xlnm.Print_Area" localSheetId="21">S15_ISFLSH!$B$2:$I$101</definedName>
    <definedName name="Economía_total_de_los_servicios_característicos_y_conexos_de_enseñanza_2022">ÍNDICE!$C$24</definedName>
  </definedNames>
  <calcPr calcId="152511"/>
</workbook>
</file>

<file path=xl/calcChain.xml><?xml version="1.0" encoding="utf-8"?>
<calcChain xmlns="http://schemas.openxmlformats.org/spreadsheetml/2006/main">
  <c r="M108" i="128" l="1"/>
  <c r="G108" i="128"/>
  <c r="M107" i="128"/>
  <c r="G107" i="128"/>
  <c r="M106" i="128"/>
  <c r="G106" i="128"/>
  <c r="M105" i="128"/>
  <c r="G105" i="128"/>
  <c r="M104" i="128"/>
  <c r="G104" i="128"/>
  <c r="M103" i="128"/>
  <c r="G103" i="128"/>
  <c r="M98" i="128"/>
  <c r="G98" i="128"/>
  <c r="M97" i="128"/>
  <c r="G97" i="128"/>
  <c r="M96" i="128"/>
  <c r="G96" i="128"/>
  <c r="M95" i="128"/>
  <c r="G95" i="128"/>
  <c r="M94" i="128"/>
  <c r="G94" i="128"/>
  <c r="M89" i="128"/>
  <c r="G89" i="128"/>
  <c r="M88" i="128"/>
  <c r="G88" i="128"/>
  <c r="M87" i="128"/>
  <c r="G87" i="128"/>
  <c r="M86" i="128"/>
  <c r="G86" i="128"/>
  <c r="M81" i="128"/>
  <c r="G81" i="128"/>
  <c r="M80" i="128"/>
  <c r="G80" i="128"/>
  <c r="M79" i="128"/>
  <c r="G79" i="128"/>
  <c r="G74" i="128"/>
  <c r="M73" i="128"/>
  <c r="G73" i="128"/>
  <c r="M72" i="128"/>
  <c r="G72" i="128"/>
  <c r="M71" i="128"/>
  <c r="G71" i="128"/>
  <c r="M70" i="128"/>
  <c r="G70" i="128"/>
  <c r="M69" i="128"/>
  <c r="G69" i="128"/>
  <c r="M68" i="128"/>
  <c r="G68" i="128"/>
  <c r="M67" i="128"/>
  <c r="G67" i="128"/>
  <c r="M66" i="128"/>
  <c r="G66" i="128"/>
  <c r="M65" i="128"/>
  <c r="G65" i="128"/>
  <c r="M64" i="128"/>
  <c r="G64" i="128"/>
  <c r="M63" i="128"/>
  <c r="G63" i="128"/>
  <c r="M62" i="128"/>
  <c r="G62" i="128"/>
  <c r="M61" i="128"/>
  <c r="G61" i="128"/>
  <c r="M60" i="128"/>
  <c r="G60" i="128"/>
  <c r="M59" i="128"/>
  <c r="G59" i="128"/>
  <c r="M58" i="128"/>
  <c r="G58" i="128"/>
  <c r="M57" i="128"/>
  <c r="G57" i="128"/>
  <c r="M52" i="128"/>
  <c r="M51" i="128"/>
  <c r="M50" i="128"/>
  <c r="M49" i="128"/>
  <c r="M48" i="128"/>
  <c r="M47" i="128"/>
  <c r="G47" i="128"/>
  <c r="M46" i="128"/>
  <c r="G46" i="128"/>
  <c r="M45" i="128"/>
  <c r="G45" i="128"/>
  <c r="M44" i="128"/>
  <c r="G44" i="128"/>
  <c r="M43" i="128"/>
  <c r="G43" i="128"/>
  <c r="M42" i="128"/>
  <c r="G42" i="128"/>
  <c r="M41" i="128"/>
  <c r="G41" i="128"/>
  <c r="M40" i="128"/>
  <c r="G40" i="128"/>
  <c r="M39" i="128"/>
  <c r="G39" i="128"/>
  <c r="M38" i="128"/>
  <c r="G38" i="128"/>
  <c r="M32" i="128"/>
  <c r="G32" i="128"/>
  <c r="M31" i="128"/>
  <c r="G31" i="128"/>
  <c r="M30" i="128"/>
  <c r="G30" i="128"/>
  <c r="M29" i="128"/>
  <c r="G29" i="128"/>
  <c r="M28" i="128"/>
  <c r="G28" i="128"/>
  <c r="M27" i="128"/>
  <c r="G27" i="128"/>
  <c r="M26" i="128"/>
  <c r="G26" i="128"/>
  <c r="M25" i="128"/>
  <c r="G25" i="128"/>
  <c r="M24" i="128"/>
  <c r="G24" i="128"/>
  <c r="M23" i="128"/>
  <c r="G23" i="128"/>
  <c r="M22" i="128"/>
  <c r="G22" i="128"/>
  <c r="G17" i="128"/>
  <c r="M15" i="128"/>
  <c r="M108" i="127"/>
  <c r="G108" i="127"/>
  <c r="M107" i="127"/>
  <c r="G107" i="127"/>
  <c r="M106" i="127"/>
  <c r="G106" i="127"/>
  <c r="M105" i="127"/>
  <c r="G105" i="127"/>
  <c r="M104" i="127"/>
  <c r="G104" i="127"/>
  <c r="M103" i="127"/>
  <c r="G103" i="127"/>
  <c r="M98" i="127"/>
  <c r="G98" i="127"/>
  <c r="M97" i="127"/>
  <c r="G97" i="127"/>
  <c r="M96" i="127"/>
  <c r="G96" i="127"/>
  <c r="M95" i="127"/>
  <c r="G95" i="127"/>
  <c r="M94" i="127"/>
  <c r="G94" i="127"/>
  <c r="M89" i="127"/>
  <c r="G89" i="127"/>
  <c r="M88" i="127"/>
  <c r="G88" i="127"/>
  <c r="M87" i="127"/>
  <c r="G87" i="127"/>
  <c r="M86" i="127"/>
  <c r="G86" i="127"/>
  <c r="M81" i="127"/>
  <c r="G81" i="127"/>
  <c r="M80" i="127"/>
  <c r="G80" i="127"/>
  <c r="M79" i="127"/>
  <c r="G79" i="127"/>
  <c r="G74" i="127"/>
  <c r="M73" i="127"/>
  <c r="G73" i="127"/>
  <c r="M72" i="127"/>
  <c r="G72" i="127"/>
  <c r="M71" i="127"/>
  <c r="G71" i="127"/>
  <c r="M70" i="127"/>
  <c r="G70" i="127"/>
  <c r="M69" i="127"/>
  <c r="G69" i="127"/>
  <c r="M68" i="127"/>
  <c r="G68" i="127"/>
  <c r="M67" i="127"/>
  <c r="G67" i="127"/>
  <c r="M66" i="127"/>
  <c r="G66" i="127"/>
  <c r="M65" i="127"/>
  <c r="G65" i="127"/>
  <c r="M64" i="127"/>
  <c r="G64" i="127"/>
  <c r="M63" i="127"/>
  <c r="G63" i="127"/>
  <c r="M62" i="127"/>
  <c r="G62" i="127"/>
  <c r="M61" i="127"/>
  <c r="G61" i="127"/>
  <c r="M60" i="127"/>
  <c r="G60" i="127"/>
  <c r="M59" i="127"/>
  <c r="G59" i="127"/>
  <c r="M58" i="127"/>
  <c r="G58" i="127"/>
  <c r="M57" i="127"/>
  <c r="G57" i="127"/>
  <c r="M52" i="127"/>
  <c r="M51" i="127"/>
  <c r="M50" i="127"/>
  <c r="M49" i="127"/>
  <c r="M48" i="127"/>
  <c r="M47" i="127"/>
  <c r="G47" i="127"/>
  <c r="M46" i="127"/>
  <c r="G46" i="127"/>
  <c r="M45" i="127"/>
  <c r="G45" i="127"/>
  <c r="M44" i="127"/>
  <c r="G44" i="127"/>
  <c r="M43" i="127"/>
  <c r="G43" i="127"/>
  <c r="M42" i="127"/>
  <c r="G42" i="127"/>
  <c r="M41" i="127"/>
  <c r="G41" i="127"/>
  <c r="M40" i="127"/>
  <c r="G40" i="127"/>
  <c r="M39" i="127"/>
  <c r="G39" i="127"/>
  <c r="M38" i="127"/>
  <c r="G38" i="127"/>
  <c r="M32" i="127"/>
  <c r="G32" i="127"/>
  <c r="M31" i="127"/>
  <c r="G31" i="127"/>
  <c r="M30" i="127"/>
  <c r="G30" i="127"/>
  <c r="M29" i="127"/>
  <c r="G29" i="127"/>
  <c r="M28" i="127"/>
  <c r="G28" i="127"/>
  <c r="M27" i="127"/>
  <c r="G27" i="127"/>
  <c r="M26" i="127"/>
  <c r="G26" i="127"/>
  <c r="M25" i="127"/>
  <c r="G25" i="127"/>
  <c r="M24" i="127"/>
  <c r="G24" i="127"/>
  <c r="M23" i="127"/>
  <c r="G23" i="127"/>
  <c r="M22" i="127"/>
  <c r="G22" i="127"/>
  <c r="G17" i="127"/>
  <c r="M15" i="127"/>
  <c r="M108" i="126"/>
  <c r="G108" i="126"/>
  <c r="M107" i="126"/>
  <c r="G107" i="126"/>
  <c r="M106" i="126"/>
  <c r="G106" i="126"/>
  <c r="M105" i="126"/>
  <c r="G105" i="126"/>
  <c r="M104" i="126"/>
  <c r="G104" i="126"/>
  <c r="M103" i="126"/>
  <c r="G103" i="126"/>
  <c r="M98" i="126"/>
  <c r="G98" i="126"/>
  <c r="M97" i="126"/>
  <c r="G97" i="126"/>
  <c r="M96" i="126"/>
  <c r="G96" i="126"/>
  <c r="M95" i="126"/>
  <c r="G95" i="126"/>
  <c r="M94" i="126"/>
  <c r="G94" i="126"/>
  <c r="M89" i="126"/>
  <c r="G89" i="126"/>
  <c r="M88" i="126"/>
  <c r="G88" i="126"/>
  <c r="M87" i="126"/>
  <c r="G87" i="126"/>
  <c r="M86" i="126"/>
  <c r="G86" i="126"/>
  <c r="M81" i="126"/>
  <c r="G81" i="126"/>
  <c r="M80" i="126"/>
  <c r="G80" i="126"/>
  <c r="M79" i="126"/>
  <c r="G79" i="126"/>
  <c r="G74" i="126"/>
  <c r="M73" i="126"/>
  <c r="G73" i="126"/>
  <c r="M72" i="126"/>
  <c r="G72" i="126"/>
  <c r="M71" i="126"/>
  <c r="G71" i="126"/>
  <c r="M70" i="126"/>
  <c r="G70" i="126"/>
  <c r="M69" i="126"/>
  <c r="G69" i="126"/>
  <c r="M68" i="126"/>
  <c r="G68" i="126"/>
  <c r="M67" i="126"/>
  <c r="G67" i="126"/>
  <c r="M66" i="126"/>
  <c r="G66" i="126"/>
  <c r="M65" i="126"/>
  <c r="G65" i="126"/>
  <c r="M64" i="126"/>
  <c r="G64" i="126"/>
  <c r="M63" i="126"/>
  <c r="G63" i="126"/>
  <c r="M62" i="126"/>
  <c r="G62" i="126"/>
  <c r="M61" i="126"/>
  <c r="G61" i="126"/>
  <c r="M60" i="126"/>
  <c r="G60" i="126"/>
  <c r="M59" i="126"/>
  <c r="G59" i="126"/>
  <c r="M58" i="126"/>
  <c r="G58" i="126"/>
  <c r="M57" i="126"/>
  <c r="G57" i="126"/>
  <c r="M52" i="126"/>
  <c r="M51" i="126"/>
  <c r="M50" i="126"/>
  <c r="M49" i="126"/>
  <c r="M48" i="126"/>
  <c r="M47" i="126"/>
  <c r="G47" i="126"/>
  <c r="M46" i="126"/>
  <c r="G46" i="126"/>
  <c r="M45" i="126"/>
  <c r="G45" i="126"/>
  <c r="M44" i="126"/>
  <c r="G44" i="126"/>
  <c r="M43" i="126"/>
  <c r="G43" i="126"/>
  <c r="M42" i="126"/>
  <c r="G42" i="126"/>
  <c r="M41" i="126"/>
  <c r="G41" i="126"/>
  <c r="M40" i="126"/>
  <c r="G40" i="126"/>
  <c r="M39" i="126"/>
  <c r="G39" i="126"/>
  <c r="M38" i="126"/>
  <c r="G38" i="126"/>
  <c r="M32" i="126"/>
  <c r="G32" i="126"/>
  <c r="M31" i="126"/>
  <c r="G31" i="126"/>
  <c r="M30" i="126"/>
  <c r="G30" i="126"/>
  <c r="M29" i="126"/>
  <c r="G29" i="126"/>
  <c r="M28" i="126"/>
  <c r="G28" i="126"/>
  <c r="M27" i="126"/>
  <c r="G27" i="126"/>
  <c r="M26" i="126"/>
  <c r="G26" i="126"/>
  <c r="M25" i="126"/>
  <c r="G25" i="126"/>
  <c r="M24" i="126"/>
  <c r="G24" i="126"/>
  <c r="M23" i="126"/>
  <c r="G23" i="126"/>
  <c r="M22" i="126"/>
  <c r="G22" i="126"/>
  <c r="G17" i="126"/>
  <c r="M15" i="126"/>
  <c r="M108" i="125"/>
  <c r="G108" i="125"/>
  <c r="M107" i="125"/>
  <c r="G107" i="125"/>
  <c r="M106" i="125"/>
  <c r="G106" i="125"/>
  <c r="M105" i="125"/>
  <c r="G105" i="125"/>
  <c r="M104" i="125"/>
  <c r="G104" i="125"/>
  <c r="M103" i="125"/>
  <c r="G103" i="125"/>
  <c r="M98" i="125"/>
  <c r="G98" i="125"/>
  <c r="M97" i="125"/>
  <c r="G97" i="125"/>
  <c r="M96" i="125"/>
  <c r="G96" i="125"/>
  <c r="M95" i="125"/>
  <c r="G95" i="125"/>
  <c r="M94" i="125"/>
  <c r="G94" i="125"/>
  <c r="M89" i="125"/>
  <c r="G89" i="125"/>
  <c r="M88" i="125"/>
  <c r="G88" i="125"/>
  <c r="M87" i="125"/>
  <c r="G87" i="125"/>
  <c r="M86" i="125"/>
  <c r="G86" i="125"/>
  <c r="M81" i="125"/>
  <c r="G81" i="125"/>
  <c r="M80" i="125"/>
  <c r="G80" i="125"/>
  <c r="M79" i="125"/>
  <c r="G79" i="125"/>
  <c r="G74" i="125"/>
  <c r="M73" i="125"/>
  <c r="G73" i="125"/>
  <c r="M72" i="125"/>
  <c r="G72" i="125"/>
  <c r="M71" i="125"/>
  <c r="G71" i="125"/>
  <c r="M70" i="125"/>
  <c r="G70" i="125"/>
  <c r="M69" i="125"/>
  <c r="G69" i="125"/>
  <c r="M68" i="125"/>
  <c r="G68" i="125"/>
  <c r="M67" i="125"/>
  <c r="G67" i="125"/>
  <c r="M66" i="125"/>
  <c r="G66" i="125"/>
  <c r="M65" i="125"/>
  <c r="G65" i="125"/>
  <c r="M64" i="125"/>
  <c r="G64" i="125"/>
  <c r="M63" i="125"/>
  <c r="G63" i="125"/>
  <c r="M62" i="125"/>
  <c r="G62" i="125"/>
  <c r="M61" i="125"/>
  <c r="G61" i="125"/>
  <c r="M60" i="125"/>
  <c r="G60" i="125"/>
  <c r="M59" i="125"/>
  <c r="G59" i="125"/>
  <c r="M58" i="125"/>
  <c r="G58" i="125"/>
  <c r="M57" i="125"/>
  <c r="G57" i="125"/>
  <c r="M52" i="125"/>
  <c r="M51" i="125"/>
  <c r="M50" i="125"/>
  <c r="M49" i="125"/>
  <c r="M48" i="125"/>
  <c r="M47" i="125"/>
  <c r="G47" i="125"/>
  <c r="M46" i="125"/>
  <c r="G46" i="125"/>
  <c r="M45" i="125"/>
  <c r="G45" i="125"/>
  <c r="M44" i="125"/>
  <c r="G44" i="125"/>
  <c r="M43" i="125"/>
  <c r="G43" i="125"/>
  <c r="M42" i="125"/>
  <c r="G42" i="125"/>
  <c r="M41" i="125"/>
  <c r="G41" i="125"/>
  <c r="M40" i="125"/>
  <c r="G40" i="125"/>
  <c r="M39" i="125"/>
  <c r="G39" i="125"/>
  <c r="M38" i="125"/>
  <c r="G38" i="125"/>
  <c r="M32" i="125"/>
  <c r="G32" i="125"/>
  <c r="M31" i="125"/>
  <c r="G31" i="125"/>
  <c r="M30" i="125"/>
  <c r="G30" i="125"/>
  <c r="M29" i="125"/>
  <c r="G29" i="125"/>
  <c r="M28" i="125"/>
  <c r="G28" i="125"/>
  <c r="M27" i="125"/>
  <c r="G27" i="125"/>
  <c r="M26" i="125"/>
  <c r="G26" i="125"/>
  <c r="M25" i="125"/>
  <c r="G25" i="125"/>
  <c r="M24" i="125"/>
  <c r="G24" i="125"/>
  <c r="M23" i="125"/>
  <c r="G23" i="125"/>
  <c r="M22" i="125"/>
  <c r="G22" i="125"/>
  <c r="G17" i="125"/>
  <c r="M15" i="125"/>
  <c r="M108" i="124"/>
  <c r="G108" i="124"/>
  <c r="M107" i="124"/>
  <c r="G107" i="124"/>
  <c r="M106" i="124"/>
  <c r="G106" i="124"/>
  <c r="M105" i="124"/>
  <c r="G105" i="124"/>
  <c r="M104" i="124"/>
  <c r="G104" i="124"/>
  <c r="M103" i="124"/>
  <c r="G103" i="124"/>
  <c r="M98" i="124"/>
  <c r="G98" i="124"/>
  <c r="M97" i="124"/>
  <c r="G97" i="124"/>
  <c r="M96" i="124"/>
  <c r="G96" i="124"/>
  <c r="M95" i="124"/>
  <c r="G95" i="124"/>
  <c r="M94" i="124"/>
  <c r="G94" i="124"/>
  <c r="M89" i="124"/>
  <c r="G89" i="124"/>
  <c r="M88" i="124"/>
  <c r="G88" i="124"/>
  <c r="M87" i="124"/>
  <c r="G87" i="124"/>
  <c r="M86" i="124"/>
  <c r="G86" i="124"/>
  <c r="M81" i="124"/>
  <c r="G81" i="124"/>
  <c r="M80" i="124"/>
  <c r="G80" i="124"/>
  <c r="M79" i="124"/>
  <c r="G79" i="124"/>
  <c r="G74" i="124"/>
  <c r="M73" i="124"/>
  <c r="G73" i="124"/>
  <c r="M72" i="124"/>
  <c r="G72" i="124"/>
  <c r="M71" i="124"/>
  <c r="G71" i="124"/>
  <c r="M70" i="124"/>
  <c r="G70" i="124"/>
  <c r="M69" i="124"/>
  <c r="G69" i="124"/>
  <c r="M68" i="124"/>
  <c r="G68" i="124"/>
  <c r="M67" i="124"/>
  <c r="G67" i="124"/>
  <c r="M66" i="124"/>
  <c r="G66" i="124"/>
  <c r="M65" i="124"/>
  <c r="G65" i="124"/>
  <c r="M64" i="124"/>
  <c r="G64" i="124"/>
  <c r="M63" i="124"/>
  <c r="G63" i="124"/>
  <c r="M62" i="124"/>
  <c r="G62" i="124"/>
  <c r="M61" i="124"/>
  <c r="G61" i="124"/>
  <c r="M60" i="124"/>
  <c r="G60" i="124"/>
  <c r="M59" i="124"/>
  <c r="G59" i="124"/>
  <c r="M58" i="124"/>
  <c r="G58" i="124"/>
  <c r="M57" i="124"/>
  <c r="G57" i="124"/>
  <c r="M52" i="124"/>
  <c r="M51" i="124"/>
  <c r="M50" i="124"/>
  <c r="M49" i="124"/>
  <c r="M48" i="124"/>
  <c r="M47" i="124"/>
  <c r="G47" i="124"/>
  <c r="M46" i="124"/>
  <c r="G46" i="124"/>
  <c r="M45" i="124"/>
  <c r="G45" i="124"/>
  <c r="M44" i="124"/>
  <c r="G44" i="124"/>
  <c r="M43" i="124"/>
  <c r="G43" i="124"/>
  <c r="M42" i="124"/>
  <c r="G42" i="124"/>
  <c r="M41" i="124"/>
  <c r="G41" i="124"/>
  <c r="M40" i="124"/>
  <c r="G40" i="124"/>
  <c r="M39" i="124"/>
  <c r="G39" i="124"/>
  <c r="M38" i="124"/>
  <c r="G38" i="124"/>
  <c r="M32" i="124"/>
  <c r="G32" i="124"/>
  <c r="M31" i="124"/>
  <c r="G31" i="124"/>
  <c r="M30" i="124"/>
  <c r="G30" i="124"/>
  <c r="M29" i="124"/>
  <c r="G29" i="124"/>
  <c r="M28" i="124"/>
  <c r="G28" i="124"/>
  <c r="M27" i="124"/>
  <c r="G27" i="124"/>
  <c r="M26" i="124"/>
  <c r="G26" i="124"/>
  <c r="M25" i="124"/>
  <c r="G25" i="124"/>
  <c r="M24" i="124"/>
  <c r="G24" i="124"/>
  <c r="M23" i="124"/>
  <c r="G23" i="124"/>
  <c r="M22" i="124"/>
  <c r="G22" i="124"/>
  <c r="G17" i="124"/>
  <c r="M15" i="124"/>
  <c r="M108" i="111"/>
  <c r="G108" i="111"/>
  <c r="M107" i="111"/>
  <c r="G107" i="111"/>
  <c r="M106" i="111"/>
  <c r="G106" i="111"/>
  <c r="M105" i="111"/>
  <c r="G105" i="111"/>
  <c r="M104" i="111"/>
  <c r="G104" i="111"/>
  <c r="M103" i="111"/>
  <c r="G103" i="111"/>
  <c r="M98" i="111"/>
  <c r="G98" i="111"/>
  <c r="M97" i="111"/>
  <c r="G97" i="111"/>
  <c r="M96" i="111"/>
  <c r="G96" i="111"/>
  <c r="M95" i="111"/>
  <c r="G95" i="111"/>
  <c r="M94" i="111"/>
  <c r="G94" i="111"/>
  <c r="M89" i="111"/>
  <c r="G89" i="111"/>
  <c r="M88" i="111"/>
  <c r="G88" i="111"/>
  <c r="M87" i="111"/>
  <c r="G87" i="111"/>
  <c r="M86" i="111"/>
  <c r="G86" i="111"/>
  <c r="M81" i="111"/>
  <c r="G81" i="111"/>
  <c r="M80" i="111"/>
  <c r="G80" i="111"/>
  <c r="M79" i="111"/>
  <c r="G79" i="111"/>
  <c r="G74" i="111"/>
  <c r="M73" i="111"/>
  <c r="G73" i="111"/>
  <c r="M72" i="111"/>
  <c r="G72" i="111"/>
  <c r="M71" i="111"/>
  <c r="G71" i="111"/>
  <c r="M70" i="111"/>
  <c r="G70" i="111"/>
  <c r="M69" i="111"/>
  <c r="G69" i="111"/>
  <c r="M68" i="111"/>
  <c r="G68" i="111"/>
  <c r="M67" i="111"/>
  <c r="G67" i="111"/>
  <c r="M66" i="111"/>
  <c r="G66" i="111"/>
  <c r="M65" i="111"/>
  <c r="G65" i="111"/>
  <c r="M64" i="111"/>
  <c r="G64" i="111"/>
  <c r="M63" i="111"/>
  <c r="G63" i="111"/>
  <c r="M62" i="111"/>
  <c r="G62" i="111"/>
  <c r="M61" i="111"/>
  <c r="G61" i="111"/>
  <c r="M60" i="111"/>
  <c r="G60" i="111"/>
  <c r="M59" i="111"/>
  <c r="G59" i="111"/>
  <c r="M58" i="111"/>
  <c r="G58" i="111"/>
  <c r="M57" i="111"/>
  <c r="G57" i="111"/>
  <c r="M52" i="111"/>
  <c r="M51" i="111"/>
  <c r="M50" i="111"/>
  <c r="M49" i="111"/>
  <c r="M48" i="111"/>
  <c r="M47" i="111"/>
  <c r="G47" i="111"/>
  <c r="M46" i="111"/>
  <c r="G46" i="111"/>
  <c r="M45" i="111"/>
  <c r="G45" i="111"/>
  <c r="M44" i="111"/>
  <c r="G44" i="111"/>
  <c r="M43" i="111"/>
  <c r="G43" i="111"/>
  <c r="M42" i="111"/>
  <c r="G42" i="111"/>
  <c r="M41" i="111"/>
  <c r="G41" i="111"/>
  <c r="M40" i="111"/>
  <c r="G40" i="111"/>
  <c r="M39" i="111"/>
  <c r="G39" i="111"/>
  <c r="M38" i="111"/>
  <c r="G38" i="111"/>
  <c r="M32" i="111"/>
  <c r="G32" i="111"/>
  <c r="M31" i="111"/>
  <c r="G31" i="111"/>
  <c r="M30" i="111"/>
  <c r="G30" i="111"/>
  <c r="M29" i="111"/>
  <c r="G29" i="111"/>
  <c r="M28" i="111"/>
  <c r="G28" i="111"/>
  <c r="M27" i="111"/>
  <c r="G27" i="111"/>
  <c r="M26" i="111"/>
  <c r="G26" i="111"/>
  <c r="M25" i="111"/>
  <c r="G25" i="111"/>
  <c r="M24" i="111"/>
  <c r="G24" i="111"/>
  <c r="M23" i="111"/>
  <c r="G23" i="111"/>
  <c r="M22" i="111"/>
  <c r="G22" i="111"/>
  <c r="G17" i="111"/>
  <c r="M15" i="111"/>
  <c r="M108" i="110"/>
  <c r="G108" i="110"/>
  <c r="M107" i="110"/>
  <c r="G107" i="110"/>
  <c r="M106" i="110"/>
  <c r="G106" i="110"/>
  <c r="M105" i="110"/>
  <c r="G105" i="110"/>
  <c r="M104" i="110"/>
  <c r="G104" i="110"/>
  <c r="M103" i="110"/>
  <c r="G103" i="110"/>
  <c r="M98" i="110"/>
  <c r="G98" i="110"/>
  <c r="M97" i="110"/>
  <c r="G97" i="110"/>
  <c r="M96" i="110"/>
  <c r="G96" i="110"/>
  <c r="M95" i="110"/>
  <c r="G95" i="110"/>
  <c r="M94" i="110"/>
  <c r="G94" i="110"/>
  <c r="M89" i="110"/>
  <c r="G89" i="110"/>
  <c r="M88" i="110"/>
  <c r="G88" i="110"/>
  <c r="M87" i="110"/>
  <c r="G87" i="110"/>
  <c r="M86" i="110"/>
  <c r="G86" i="110"/>
  <c r="M81" i="110"/>
  <c r="G81" i="110"/>
  <c r="M80" i="110"/>
  <c r="G80" i="110"/>
  <c r="M79" i="110"/>
  <c r="G79" i="110"/>
  <c r="G74" i="110"/>
  <c r="M73" i="110"/>
  <c r="G73" i="110"/>
  <c r="M72" i="110"/>
  <c r="G72" i="110"/>
  <c r="M71" i="110"/>
  <c r="G71" i="110"/>
  <c r="M70" i="110"/>
  <c r="G70" i="110"/>
  <c r="M69" i="110"/>
  <c r="G69" i="110"/>
  <c r="M68" i="110"/>
  <c r="G68" i="110"/>
  <c r="M67" i="110"/>
  <c r="G67" i="110"/>
  <c r="M66" i="110"/>
  <c r="G66" i="110"/>
  <c r="M65" i="110"/>
  <c r="G65" i="110"/>
  <c r="M64" i="110"/>
  <c r="G64" i="110"/>
  <c r="M63" i="110"/>
  <c r="G63" i="110"/>
  <c r="M62" i="110"/>
  <c r="G62" i="110"/>
  <c r="M61" i="110"/>
  <c r="G61" i="110"/>
  <c r="M60" i="110"/>
  <c r="G60" i="110"/>
  <c r="M59" i="110"/>
  <c r="G59" i="110"/>
  <c r="M58" i="110"/>
  <c r="G58" i="110"/>
  <c r="M57" i="110"/>
  <c r="G57" i="110"/>
  <c r="M52" i="110"/>
  <c r="M51" i="110"/>
  <c r="M50" i="110"/>
  <c r="M49" i="110"/>
  <c r="M48" i="110"/>
  <c r="M47" i="110"/>
  <c r="G47" i="110"/>
  <c r="M46" i="110"/>
  <c r="G46" i="110"/>
  <c r="M45" i="110"/>
  <c r="G45" i="110"/>
  <c r="M44" i="110"/>
  <c r="G44" i="110"/>
  <c r="M43" i="110"/>
  <c r="G43" i="110"/>
  <c r="M42" i="110"/>
  <c r="G42" i="110"/>
  <c r="M41" i="110"/>
  <c r="G41" i="110"/>
  <c r="M40" i="110"/>
  <c r="G40" i="110"/>
  <c r="M39" i="110"/>
  <c r="G39" i="110"/>
  <c r="M38" i="110"/>
  <c r="G38" i="110"/>
  <c r="M32" i="110"/>
  <c r="G32" i="110"/>
  <c r="M31" i="110"/>
  <c r="G31" i="110"/>
  <c r="M30" i="110"/>
  <c r="G30" i="110"/>
  <c r="M29" i="110"/>
  <c r="G29" i="110"/>
  <c r="M28" i="110"/>
  <c r="G28" i="110"/>
  <c r="M27" i="110"/>
  <c r="G27" i="110"/>
  <c r="M26" i="110"/>
  <c r="G26" i="110"/>
  <c r="M25" i="110"/>
  <c r="G25" i="110"/>
  <c r="M24" i="110"/>
  <c r="G24" i="110"/>
  <c r="M23" i="110"/>
  <c r="G23" i="110"/>
  <c r="M22" i="110"/>
  <c r="G22" i="110"/>
  <c r="G17" i="110"/>
  <c r="M15" i="110"/>
  <c r="M108" i="109"/>
  <c r="G108" i="109"/>
  <c r="M107" i="109"/>
  <c r="G107" i="109"/>
  <c r="M106" i="109"/>
  <c r="G106" i="109"/>
  <c r="M105" i="109"/>
  <c r="G105" i="109"/>
  <c r="M104" i="109"/>
  <c r="G104" i="109"/>
  <c r="M103" i="109"/>
  <c r="G103" i="109"/>
  <c r="M98" i="109"/>
  <c r="G98" i="109"/>
  <c r="M97" i="109"/>
  <c r="G97" i="109"/>
  <c r="M96" i="109"/>
  <c r="G96" i="109"/>
  <c r="M95" i="109"/>
  <c r="G95" i="109"/>
  <c r="M94" i="109"/>
  <c r="G94" i="109"/>
  <c r="M89" i="109"/>
  <c r="G89" i="109"/>
  <c r="M88" i="109"/>
  <c r="G88" i="109"/>
  <c r="M87" i="109"/>
  <c r="G87" i="109"/>
  <c r="M86" i="109"/>
  <c r="G86" i="109"/>
  <c r="M81" i="109"/>
  <c r="G81" i="109"/>
  <c r="M80" i="109"/>
  <c r="G80" i="109"/>
  <c r="M79" i="109"/>
  <c r="G79" i="109"/>
  <c r="G74" i="109"/>
  <c r="M73" i="109"/>
  <c r="G73" i="109"/>
  <c r="M72" i="109"/>
  <c r="G72" i="109"/>
  <c r="M71" i="109"/>
  <c r="G71" i="109"/>
  <c r="M70" i="109"/>
  <c r="G70" i="109"/>
  <c r="M69" i="109"/>
  <c r="G69" i="109"/>
  <c r="M68" i="109"/>
  <c r="G68" i="109"/>
  <c r="M67" i="109"/>
  <c r="G67" i="109"/>
  <c r="M66" i="109"/>
  <c r="G66" i="109"/>
  <c r="M65" i="109"/>
  <c r="G65" i="109"/>
  <c r="M64" i="109"/>
  <c r="G64" i="109"/>
  <c r="M63" i="109"/>
  <c r="G63" i="109"/>
  <c r="M62" i="109"/>
  <c r="G62" i="109"/>
  <c r="M61" i="109"/>
  <c r="G61" i="109"/>
  <c r="M60" i="109"/>
  <c r="G60" i="109"/>
  <c r="M59" i="109"/>
  <c r="G59" i="109"/>
  <c r="M58" i="109"/>
  <c r="G58" i="109"/>
  <c r="M57" i="109"/>
  <c r="G57" i="109"/>
  <c r="M52" i="109"/>
  <c r="M51" i="109"/>
  <c r="M50" i="109"/>
  <c r="M49" i="109"/>
  <c r="M48" i="109"/>
  <c r="M47" i="109"/>
  <c r="G47" i="109"/>
  <c r="M46" i="109"/>
  <c r="G46" i="109"/>
  <c r="M45" i="109"/>
  <c r="G45" i="109"/>
  <c r="M44" i="109"/>
  <c r="G44" i="109"/>
  <c r="M43" i="109"/>
  <c r="G43" i="109"/>
  <c r="M42" i="109"/>
  <c r="G42" i="109"/>
  <c r="M41" i="109"/>
  <c r="G41" i="109"/>
  <c r="M40" i="109"/>
  <c r="G40" i="109"/>
  <c r="M39" i="109"/>
  <c r="G39" i="109"/>
  <c r="M38" i="109"/>
  <c r="G38" i="109"/>
  <c r="M32" i="109"/>
  <c r="G32" i="109"/>
  <c r="M31" i="109"/>
  <c r="G31" i="109"/>
  <c r="M30" i="109"/>
  <c r="G30" i="109"/>
  <c r="M29" i="109"/>
  <c r="G29" i="109"/>
  <c r="M28" i="109"/>
  <c r="G28" i="109"/>
  <c r="M27" i="109"/>
  <c r="G27" i="109"/>
  <c r="M26" i="109"/>
  <c r="G26" i="109"/>
  <c r="M25" i="109"/>
  <c r="G25" i="109"/>
  <c r="M24" i="109"/>
  <c r="G24" i="109"/>
  <c r="M23" i="109"/>
  <c r="G23" i="109"/>
  <c r="M22" i="109"/>
  <c r="G22" i="109"/>
  <c r="G17" i="109"/>
  <c r="M15" i="109"/>
  <c r="M108" i="108"/>
  <c r="G108" i="108"/>
  <c r="M107" i="108"/>
  <c r="G107" i="108"/>
  <c r="M106" i="108"/>
  <c r="G106" i="108"/>
  <c r="M105" i="108"/>
  <c r="G105" i="108"/>
  <c r="M104" i="108"/>
  <c r="G104" i="108"/>
  <c r="M103" i="108"/>
  <c r="G103" i="108"/>
  <c r="M98" i="108"/>
  <c r="G98" i="108"/>
  <c r="M97" i="108"/>
  <c r="G97" i="108"/>
  <c r="M96" i="108"/>
  <c r="G96" i="108"/>
  <c r="M95" i="108"/>
  <c r="G95" i="108"/>
  <c r="M94" i="108"/>
  <c r="G94" i="108"/>
  <c r="M89" i="108"/>
  <c r="G89" i="108"/>
  <c r="M88" i="108"/>
  <c r="G88" i="108"/>
  <c r="M87" i="108"/>
  <c r="G87" i="108"/>
  <c r="M86" i="108"/>
  <c r="G86" i="108"/>
  <c r="M81" i="108"/>
  <c r="G81" i="108"/>
  <c r="M80" i="108"/>
  <c r="G80" i="108"/>
  <c r="M79" i="108"/>
  <c r="G79" i="108"/>
  <c r="G74" i="108"/>
  <c r="M73" i="108"/>
  <c r="G73" i="108"/>
  <c r="M72" i="108"/>
  <c r="G72" i="108"/>
  <c r="M71" i="108"/>
  <c r="G71" i="108"/>
  <c r="M70" i="108"/>
  <c r="G70" i="108"/>
  <c r="M69" i="108"/>
  <c r="G69" i="108"/>
  <c r="M68" i="108"/>
  <c r="G68" i="108"/>
  <c r="M67" i="108"/>
  <c r="G67" i="108"/>
  <c r="M66" i="108"/>
  <c r="G66" i="108"/>
  <c r="M65" i="108"/>
  <c r="G65" i="108"/>
  <c r="M64" i="108"/>
  <c r="G64" i="108"/>
  <c r="M63" i="108"/>
  <c r="G63" i="108"/>
  <c r="M62" i="108"/>
  <c r="G62" i="108"/>
  <c r="M61" i="108"/>
  <c r="G61" i="108"/>
  <c r="M60" i="108"/>
  <c r="G60" i="108"/>
  <c r="M59" i="108"/>
  <c r="G59" i="108"/>
  <c r="M58" i="108"/>
  <c r="G58" i="108"/>
  <c r="M57" i="108"/>
  <c r="G57" i="108"/>
  <c r="M52" i="108"/>
  <c r="M51" i="108"/>
  <c r="M50" i="108"/>
  <c r="M49" i="108"/>
  <c r="M48" i="108"/>
  <c r="M47" i="108"/>
  <c r="G47" i="108"/>
  <c r="M46" i="108"/>
  <c r="G46" i="108"/>
  <c r="M45" i="108"/>
  <c r="G45" i="108"/>
  <c r="M44" i="108"/>
  <c r="G44" i="108"/>
  <c r="M43" i="108"/>
  <c r="G43" i="108"/>
  <c r="M42" i="108"/>
  <c r="G42" i="108"/>
  <c r="M41" i="108"/>
  <c r="G41" i="108"/>
  <c r="M40" i="108"/>
  <c r="G40" i="108"/>
  <c r="M39" i="108"/>
  <c r="G39" i="108"/>
  <c r="M38" i="108"/>
  <c r="G38" i="108"/>
  <c r="M32" i="108"/>
  <c r="G32" i="108"/>
  <c r="M31" i="108"/>
  <c r="G31" i="108"/>
  <c r="M30" i="108"/>
  <c r="G30" i="108"/>
  <c r="M29" i="108"/>
  <c r="G29" i="108"/>
  <c r="M28" i="108"/>
  <c r="G28" i="108"/>
  <c r="M27" i="108"/>
  <c r="G27" i="108"/>
  <c r="M26" i="108"/>
  <c r="G26" i="108"/>
  <c r="M25" i="108"/>
  <c r="G25" i="108"/>
  <c r="M24" i="108"/>
  <c r="G24" i="108"/>
  <c r="M23" i="108"/>
  <c r="G23" i="108"/>
  <c r="M22" i="108"/>
  <c r="G22" i="108"/>
  <c r="G17" i="108"/>
  <c r="M15" i="108"/>
  <c r="M108" i="107"/>
  <c r="G108" i="107"/>
  <c r="M107" i="107"/>
  <c r="G107" i="107"/>
  <c r="M106" i="107"/>
  <c r="G106" i="107"/>
  <c r="M105" i="107"/>
  <c r="G105" i="107"/>
  <c r="M104" i="107"/>
  <c r="G104" i="107"/>
  <c r="M103" i="107"/>
  <c r="G103" i="107"/>
  <c r="M98" i="107"/>
  <c r="G98" i="107"/>
  <c r="M97" i="107"/>
  <c r="G97" i="107"/>
  <c r="M96" i="107"/>
  <c r="G96" i="107"/>
  <c r="M95" i="107"/>
  <c r="G95" i="107"/>
  <c r="M94" i="107"/>
  <c r="G94" i="107"/>
  <c r="M89" i="107"/>
  <c r="G89" i="107"/>
  <c r="M88" i="107"/>
  <c r="G88" i="107"/>
  <c r="M87" i="107"/>
  <c r="G87" i="107"/>
  <c r="M86" i="107"/>
  <c r="G86" i="107"/>
  <c r="M81" i="107"/>
  <c r="G81" i="107"/>
  <c r="M80" i="107"/>
  <c r="G80" i="107"/>
  <c r="M79" i="107"/>
  <c r="G79" i="107"/>
  <c r="G74" i="107"/>
  <c r="M73" i="107"/>
  <c r="G73" i="107"/>
  <c r="M72" i="107"/>
  <c r="G72" i="107"/>
  <c r="M71" i="107"/>
  <c r="G71" i="107"/>
  <c r="M70" i="107"/>
  <c r="G70" i="107"/>
  <c r="M69" i="107"/>
  <c r="G69" i="107"/>
  <c r="M68" i="107"/>
  <c r="G68" i="107"/>
  <c r="M67" i="107"/>
  <c r="G67" i="107"/>
  <c r="M66" i="107"/>
  <c r="G66" i="107"/>
  <c r="M65" i="107"/>
  <c r="G65" i="107"/>
  <c r="M64" i="107"/>
  <c r="G64" i="107"/>
  <c r="M63" i="107"/>
  <c r="G63" i="107"/>
  <c r="M62" i="107"/>
  <c r="G62" i="107"/>
  <c r="M61" i="107"/>
  <c r="G61" i="107"/>
  <c r="M60" i="107"/>
  <c r="G60" i="107"/>
  <c r="M59" i="107"/>
  <c r="G59" i="107"/>
  <c r="M58" i="107"/>
  <c r="G58" i="107"/>
  <c r="M57" i="107"/>
  <c r="G57" i="107"/>
  <c r="M52" i="107"/>
  <c r="M51" i="107"/>
  <c r="M50" i="107"/>
  <c r="M49" i="107"/>
  <c r="M48" i="107"/>
  <c r="M47" i="107"/>
  <c r="G47" i="107"/>
  <c r="M46" i="107"/>
  <c r="G46" i="107"/>
  <c r="M45" i="107"/>
  <c r="G45" i="107"/>
  <c r="M44" i="107"/>
  <c r="G44" i="107"/>
  <c r="M43" i="107"/>
  <c r="G43" i="107"/>
  <c r="M42" i="107"/>
  <c r="G42" i="107"/>
  <c r="M41" i="107"/>
  <c r="G41" i="107"/>
  <c r="M40" i="107"/>
  <c r="G40" i="107"/>
  <c r="M39" i="107"/>
  <c r="G39" i="107"/>
  <c r="M38" i="107"/>
  <c r="G38" i="107"/>
  <c r="M32" i="107"/>
  <c r="G32" i="107"/>
  <c r="M31" i="107"/>
  <c r="G31" i="107"/>
  <c r="M30" i="107"/>
  <c r="G30" i="107"/>
  <c r="M29" i="107"/>
  <c r="G29" i="107"/>
  <c r="M28" i="107"/>
  <c r="G28" i="107"/>
  <c r="M27" i="107"/>
  <c r="G27" i="107"/>
  <c r="M26" i="107"/>
  <c r="G26" i="107"/>
  <c r="M25" i="107"/>
  <c r="G25" i="107"/>
  <c r="M24" i="107"/>
  <c r="G24" i="107"/>
  <c r="M23" i="107"/>
  <c r="G23" i="107"/>
  <c r="M22" i="107"/>
  <c r="G22" i="107"/>
  <c r="G17" i="107"/>
  <c r="M15" i="107"/>
  <c r="M108" i="106"/>
  <c r="G108" i="106"/>
  <c r="M107" i="106"/>
  <c r="G107" i="106"/>
  <c r="M106" i="106"/>
  <c r="G106" i="106"/>
  <c r="M105" i="106"/>
  <c r="G105" i="106"/>
  <c r="M104" i="106"/>
  <c r="G104" i="106"/>
  <c r="M103" i="106"/>
  <c r="G103" i="106"/>
  <c r="M98" i="106"/>
  <c r="G98" i="106"/>
  <c r="M97" i="106"/>
  <c r="G97" i="106"/>
  <c r="M96" i="106"/>
  <c r="G96" i="106"/>
  <c r="M95" i="106"/>
  <c r="G95" i="106"/>
  <c r="M94" i="106"/>
  <c r="G94" i="106"/>
  <c r="M89" i="106"/>
  <c r="G89" i="106"/>
  <c r="M88" i="106"/>
  <c r="G88" i="106"/>
  <c r="M87" i="106"/>
  <c r="G87" i="106"/>
  <c r="M86" i="106"/>
  <c r="G86" i="106"/>
  <c r="M81" i="106"/>
  <c r="G81" i="106"/>
  <c r="M80" i="106"/>
  <c r="G80" i="106"/>
  <c r="M79" i="106"/>
  <c r="G79" i="106"/>
  <c r="G74" i="106"/>
  <c r="M73" i="106"/>
  <c r="G73" i="106"/>
  <c r="M72" i="106"/>
  <c r="G72" i="106"/>
  <c r="M71" i="106"/>
  <c r="G71" i="106"/>
  <c r="M70" i="106"/>
  <c r="G70" i="106"/>
  <c r="M69" i="106"/>
  <c r="G69" i="106"/>
  <c r="M68" i="106"/>
  <c r="G68" i="106"/>
  <c r="M67" i="106"/>
  <c r="G67" i="106"/>
  <c r="M66" i="106"/>
  <c r="G66" i="106"/>
  <c r="M65" i="106"/>
  <c r="G65" i="106"/>
  <c r="M64" i="106"/>
  <c r="G64" i="106"/>
  <c r="M63" i="106"/>
  <c r="G63" i="106"/>
  <c r="M62" i="106"/>
  <c r="G62" i="106"/>
  <c r="M61" i="106"/>
  <c r="G61" i="106"/>
  <c r="M60" i="106"/>
  <c r="G60" i="106"/>
  <c r="M59" i="106"/>
  <c r="G59" i="106"/>
  <c r="M58" i="106"/>
  <c r="G58" i="106"/>
  <c r="M57" i="106"/>
  <c r="G57" i="106"/>
  <c r="M52" i="106"/>
  <c r="M51" i="106"/>
  <c r="M50" i="106"/>
  <c r="M49" i="106"/>
  <c r="M48" i="106"/>
  <c r="M47" i="106"/>
  <c r="G47" i="106"/>
  <c r="M46" i="106"/>
  <c r="G46" i="106"/>
  <c r="M45" i="106"/>
  <c r="G45" i="106"/>
  <c r="M44" i="106"/>
  <c r="G44" i="106"/>
  <c r="M43" i="106"/>
  <c r="G43" i="106"/>
  <c r="M42" i="106"/>
  <c r="G42" i="106"/>
  <c r="M41" i="106"/>
  <c r="G41" i="106"/>
  <c r="M40" i="106"/>
  <c r="G40" i="106"/>
  <c r="M39" i="106"/>
  <c r="G39" i="106"/>
  <c r="M38" i="106"/>
  <c r="G38" i="106"/>
  <c r="M32" i="106"/>
  <c r="G32" i="106"/>
  <c r="M31" i="106"/>
  <c r="G31" i="106"/>
  <c r="M30" i="106"/>
  <c r="G30" i="106"/>
  <c r="M29" i="106"/>
  <c r="G29" i="106"/>
  <c r="M28" i="106"/>
  <c r="G28" i="106"/>
  <c r="M27" i="106"/>
  <c r="G27" i="106"/>
  <c r="M26" i="106"/>
  <c r="G26" i="106"/>
  <c r="M25" i="106"/>
  <c r="G25" i="106"/>
  <c r="M24" i="106"/>
  <c r="G24" i="106"/>
  <c r="M23" i="106"/>
  <c r="G23" i="106"/>
  <c r="M22" i="106"/>
  <c r="G22" i="106"/>
  <c r="G17" i="106"/>
  <c r="M15" i="106"/>
  <c r="M108" i="105"/>
  <c r="G108" i="105"/>
  <c r="M107" i="105"/>
  <c r="G107" i="105"/>
  <c r="M106" i="105"/>
  <c r="G106" i="105"/>
  <c r="M105" i="105"/>
  <c r="G105" i="105"/>
  <c r="M104" i="105"/>
  <c r="G104" i="105"/>
  <c r="M103" i="105"/>
  <c r="G103" i="105"/>
  <c r="M98" i="105"/>
  <c r="G98" i="105"/>
  <c r="M97" i="105"/>
  <c r="G97" i="105"/>
  <c r="M96" i="105"/>
  <c r="G96" i="105"/>
  <c r="M95" i="105"/>
  <c r="G95" i="105"/>
  <c r="M94" i="105"/>
  <c r="G94" i="105"/>
  <c r="M89" i="105"/>
  <c r="G89" i="105"/>
  <c r="M88" i="105"/>
  <c r="G88" i="105"/>
  <c r="M87" i="105"/>
  <c r="G87" i="105"/>
  <c r="M86" i="105"/>
  <c r="G86" i="105"/>
  <c r="M81" i="105"/>
  <c r="G81" i="105"/>
  <c r="M80" i="105"/>
  <c r="G80" i="105"/>
  <c r="M79" i="105"/>
  <c r="G79" i="105"/>
  <c r="G74" i="105"/>
  <c r="M73" i="105"/>
  <c r="G73" i="105"/>
  <c r="M72" i="105"/>
  <c r="G72" i="105"/>
  <c r="M71" i="105"/>
  <c r="G71" i="105"/>
  <c r="M70" i="105"/>
  <c r="G70" i="105"/>
  <c r="M69" i="105"/>
  <c r="G69" i="105"/>
  <c r="M68" i="105"/>
  <c r="G68" i="105"/>
  <c r="M67" i="105"/>
  <c r="G67" i="105"/>
  <c r="M66" i="105"/>
  <c r="G66" i="105"/>
  <c r="M65" i="105"/>
  <c r="G65" i="105"/>
  <c r="M64" i="105"/>
  <c r="G64" i="105"/>
  <c r="M63" i="105"/>
  <c r="G63" i="105"/>
  <c r="M62" i="105"/>
  <c r="G62" i="105"/>
  <c r="M61" i="105"/>
  <c r="G61" i="105"/>
  <c r="M60" i="105"/>
  <c r="G60" i="105"/>
  <c r="M59" i="105"/>
  <c r="G59" i="105"/>
  <c r="M58" i="105"/>
  <c r="G58" i="105"/>
  <c r="M57" i="105"/>
  <c r="G57" i="105"/>
  <c r="M52" i="105"/>
  <c r="M51" i="105"/>
  <c r="M50" i="105"/>
  <c r="M49" i="105"/>
  <c r="M48" i="105"/>
  <c r="M47" i="105"/>
  <c r="G47" i="105"/>
  <c r="M46" i="105"/>
  <c r="G46" i="105"/>
  <c r="M45" i="105"/>
  <c r="G45" i="105"/>
  <c r="M44" i="105"/>
  <c r="G44" i="105"/>
  <c r="M43" i="105"/>
  <c r="G43" i="105"/>
  <c r="M42" i="105"/>
  <c r="G42" i="105"/>
  <c r="M41" i="105"/>
  <c r="G41" i="105"/>
  <c r="M40" i="105"/>
  <c r="G40" i="105"/>
  <c r="M39" i="105"/>
  <c r="G39" i="105"/>
  <c r="M38" i="105"/>
  <c r="G38" i="105"/>
  <c r="M32" i="105"/>
  <c r="G32" i="105"/>
  <c r="M31" i="105"/>
  <c r="G31" i="105"/>
  <c r="M30" i="105"/>
  <c r="G30" i="105"/>
  <c r="M29" i="105"/>
  <c r="G29" i="105"/>
  <c r="M28" i="105"/>
  <c r="G28" i="105"/>
  <c r="M27" i="105"/>
  <c r="G27" i="105"/>
  <c r="M26" i="105"/>
  <c r="G26" i="105"/>
  <c r="M25" i="105"/>
  <c r="G25" i="105"/>
  <c r="M24" i="105"/>
  <c r="G24" i="105"/>
  <c r="M23" i="105"/>
  <c r="G23" i="105"/>
  <c r="M22" i="105"/>
  <c r="G22" i="105"/>
  <c r="G17" i="105"/>
  <c r="M15" i="105"/>
  <c r="M108" i="104"/>
  <c r="G108" i="104"/>
  <c r="M107" i="104"/>
  <c r="G107" i="104"/>
  <c r="M106" i="104"/>
  <c r="G106" i="104"/>
  <c r="M105" i="104"/>
  <c r="G105" i="104"/>
  <c r="M104" i="104"/>
  <c r="G104" i="104"/>
  <c r="M103" i="104"/>
  <c r="G103" i="104"/>
  <c r="M98" i="104"/>
  <c r="G98" i="104"/>
  <c r="M97" i="104"/>
  <c r="G97" i="104"/>
  <c r="M96" i="104"/>
  <c r="G96" i="104"/>
  <c r="M95" i="104"/>
  <c r="G95" i="104"/>
  <c r="M94" i="104"/>
  <c r="G94" i="104"/>
  <c r="M89" i="104"/>
  <c r="G89" i="104"/>
  <c r="M88" i="104"/>
  <c r="G88" i="104"/>
  <c r="M87" i="104"/>
  <c r="G87" i="104"/>
  <c r="M86" i="104"/>
  <c r="G86" i="104"/>
  <c r="M81" i="104"/>
  <c r="G81" i="104"/>
  <c r="M80" i="104"/>
  <c r="G80" i="104"/>
  <c r="M79" i="104"/>
  <c r="G79" i="104"/>
  <c r="G74" i="104"/>
  <c r="M73" i="104"/>
  <c r="G73" i="104"/>
  <c r="M72" i="104"/>
  <c r="G72" i="104"/>
  <c r="M71" i="104"/>
  <c r="G71" i="104"/>
  <c r="M70" i="104"/>
  <c r="G70" i="104"/>
  <c r="M69" i="104"/>
  <c r="G69" i="104"/>
  <c r="M68" i="104"/>
  <c r="G68" i="104"/>
  <c r="M67" i="104"/>
  <c r="G67" i="104"/>
  <c r="M66" i="104"/>
  <c r="G66" i="104"/>
  <c r="M65" i="104"/>
  <c r="G65" i="104"/>
  <c r="M64" i="104"/>
  <c r="G64" i="104"/>
  <c r="M63" i="104"/>
  <c r="G63" i="104"/>
  <c r="M62" i="104"/>
  <c r="G62" i="104"/>
  <c r="M61" i="104"/>
  <c r="G61" i="104"/>
  <c r="M60" i="104"/>
  <c r="G60" i="104"/>
  <c r="M59" i="104"/>
  <c r="G59" i="104"/>
  <c r="M58" i="104"/>
  <c r="G58" i="104"/>
  <c r="M57" i="104"/>
  <c r="G57" i="104"/>
  <c r="M52" i="104"/>
  <c r="M51" i="104"/>
  <c r="M50" i="104"/>
  <c r="M49" i="104"/>
  <c r="M48" i="104"/>
  <c r="M47" i="104"/>
  <c r="G47" i="104"/>
  <c r="M46" i="104"/>
  <c r="G46" i="104"/>
  <c r="M45" i="104"/>
  <c r="G45" i="104"/>
  <c r="M44" i="104"/>
  <c r="G44" i="104"/>
  <c r="M43" i="104"/>
  <c r="G43" i="104"/>
  <c r="M42" i="104"/>
  <c r="G42" i="104"/>
  <c r="M41" i="104"/>
  <c r="G41" i="104"/>
  <c r="M40" i="104"/>
  <c r="G40" i="104"/>
  <c r="M39" i="104"/>
  <c r="G39" i="104"/>
  <c r="M38" i="104"/>
  <c r="G38" i="104"/>
  <c r="M32" i="104"/>
  <c r="G32" i="104"/>
  <c r="M31" i="104"/>
  <c r="G31" i="104"/>
  <c r="M30" i="104"/>
  <c r="G30" i="104"/>
  <c r="M29" i="104"/>
  <c r="G29" i="104"/>
  <c r="M28" i="104"/>
  <c r="G28" i="104"/>
  <c r="M27" i="104"/>
  <c r="G27" i="104"/>
  <c r="M26" i="104"/>
  <c r="G26" i="104"/>
  <c r="M25" i="104"/>
  <c r="G25" i="104"/>
  <c r="M24" i="104"/>
  <c r="G24" i="104"/>
  <c r="M23" i="104"/>
  <c r="G23" i="104"/>
  <c r="M22" i="104"/>
  <c r="G22" i="104"/>
  <c r="G17" i="104"/>
  <c r="M15" i="104"/>
  <c r="M108" i="103"/>
  <c r="G108" i="103"/>
  <c r="M107" i="103"/>
  <c r="G107" i="103"/>
  <c r="M106" i="103"/>
  <c r="G106" i="103"/>
  <c r="M105" i="103"/>
  <c r="G105" i="103"/>
  <c r="M104" i="103"/>
  <c r="G104" i="103"/>
  <c r="M103" i="103"/>
  <c r="G103" i="103"/>
  <c r="M98" i="103"/>
  <c r="G98" i="103"/>
  <c r="M97" i="103"/>
  <c r="G97" i="103"/>
  <c r="M96" i="103"/>
  <c r="G96" i="103"/>
  <c r="M95" i="103"/>
  <c r="G95" i="103"/>
  <c r="M94" i="103"/>
  <c r="G94" i="103"/>
  <c r="M89" i="103"/>
  <c r="G89" i="103"/>
  <c r="M88" i="103"/>
  <c r="G88" i="103"/>
  <c r="M87" i="103"/>
  <c r="G87" i="103"/>
  <c r="M86" i="103"/>
  <c r="G86" i="103"/>
  <c r="M81" i="103"/>
  <c r="G81" i="103"/>
  <c r="M80" i="103"/>
  <c r="G80" i="103"/>
  <c r="M79" i="103"/>
  <c r="G79" i="103"/>
  <c r="G74" i="103"/>
  <c r="M73" i="103"/>
  <c r="G73" i="103"/>
  <c r="M72" i="103"/>
  <c r="G72" i="103"/>
  <c r="M71" i="103"/>
  <c r="G71" i="103"/>
  <c r="M70" i="103"/>
  <c r="G70" i="103"/>
  <c r="M69" i="103"/>
  <c r="G69" i="103"/>
  <c r="M68" i="103"/>
  <c r="G68" i="103"/>
  <c r="M67" i="103"/>
  <c r="G67" i="103"/>
  <c r="M66" i="103"/>
  <c r="G66" i="103"/>
  <c r="M65" i="103"/>
  <c r="G65" i="103"/>
  <c r="M64" i="103"/>
  <c r="G64" i="103"/>
  <c r="M63" i="103"/>
  <c r="G63" i="103"/>
  <c r="M62" i="103"/>
  <c r="G62" i="103"/>
  <c r="M61" i="103"/>
  <c r="G61" i="103"/>
  <c r="M60" i="103"/>
  <c r="G60" i="103"/>
  <c r="M59" i="103"/>
  <c r="G59" i="103"/>
  <c r="M58" i="103"/>
  <c r="G58" i="103"/>
  <c r="M57" i="103"/>
  <c r="G57" i="103"/>
  <c r="M52" i="103"/>
  <c r="M51" i="103"/>
  <c r="M50" i="103"/>
  <c r="M49" i="103"/>
  <c r="M48" i="103"/>
  <c r="M47" i="103"/>
  <c r="G47" i="103"/>
  <c r="M46" i="103"/>
  <c r="G46" i="103"/>
  <c r="M45" i="103"/>
  <c r="G45" i="103"/>
  <c r="M44" i="103"/>
  <c r="G44" i="103"/>
  <c r="M43" i="103"/>
  <c r="G43" i="103"/>
  <c r="M42" i="103"/>
  <c r="G42" i="103"/>
  <c r="M41" i="103"/>
  <c r="G41" i="103"/>
  <c r="M40" i="103"/>
  <c r="G40" i="103"/>
  <c r="M39" i="103"/>
  <c r="G39" i="103"/>
  <c r="M38" i="103"/>
  <c r="G38" i="103"/>
  <c r="M32" i="103"/>
  <c r="G32" i="103"/>
  <c r="M31" i="103"/>
  <c r="G31" i="103"/>
  <c r="M30" i="103"/>
  <c r="G30" i="103"/>
  <c r="M29" i="103"/>
  <c r="G29" i="103"/>
  <c r="M28" i="103"/>
  <c r="G28" i="103"/>
  <c r="M27" i="103"/>
  <c r="G27" i="103"/>
  <c r="M26" i="103"/>
  <c r="G26" i="103"/>
  <c r="M25" i="103"/>
  <c r="G25" i="103"/>
  <c r="M24" i="103"/>
  <c r="G24" i="103"/>
  <c r="M23" i="103"/>
  <c r="G23" i="103"/>
  <c r="M22" i="103"/>
  <c r="G22" i="103"/>
  <c r="G17" i="103"/>
  <c r="M15" i="103"/>
  <c r="M108" i="102"/>
  <c r="G108" i="102"/>
  <c r="M107" i="102"/>
  <c r="G107" i="102"/>
  <c r="M106" i="102"/>
  <c r="G106" i="102"/>
  <c r="M105" i="102"/>
  <c r="G105" i="102"/>
  <c r="M104" i="102"/>
  <c r="G104" i="102"/>
  <c r="M103" i="102"/>
  <c r="G103" i="102"/>
  <c r="M98" i="102"/>
  <c r="G98" i="102"/>
  <c r="M97" i="102"/>
  <c r="G97" i="102"/>
  <c r="M96" i="102"/>
  <c r="G96" i="102"/>
  <c r="M95" i="102"/>
  <c r="G95" i="102"/>
  <c r="M94" i="102"/>
  <c r="G94" i="102"/>
  <c r="M89" i="102"/>
  <c r="G89" i="102"/>
  <c r="M88" i="102"/>
  <c r="G88" i="102"/>
  <c r="M87" i="102"/>
  <c r="G87" i="102"/>
  <c r="M86" i="102"/>
  <c r="G86" i="102"/>
  <c r="M81" i="102"/>
  <c r="G81" i="102"/>
  <c r="M80" i="102"/>
  <c r="G80" i="102"/>
  <c r="M79" i="102"/>
  <c r="G79" i="102"/>
  <c r="G74" i="102"/>
  <c r="M73" i="102"/>
  <c r="G73" i="102"/>
  <c r="M72" i="102"/>
  <c r="G72" i="102"/>
  <c r="M71" i="102"/>
  <c r="G71" i="102"/>
  <c r="M70" i="102"/>
  <c r="G70" i="102"/>
  <c r="M69" i="102"/>
  <c r="G69" i="102"/>
  <c r="M68" i="102"/>
  <c r="G68" i="102"/>
  <c r="M67" i="102"/>
  <c r="G67" i="102"/>
  <c r="M66" i="102"/>
  <c r="G66" i="102"/>
  <c r="M65" i="102"/>
  <c r="G65" i="102"/>
  <c r="M64" i="102"/>
  <c r="G64" i="102"/>
  <c r="M63" i="102"/>
  <c r="G63" i="102"/>
  <c r="M62" i="102"/>
  <c r="G62" i="102"/>
  <c r="M61" i="102"/>
  <c r="G61" i="102"/>
  <c r="M60" i="102"/>
  <c r="G60" i="102"/>
  <c r="M59" i="102"/>
  <c r="G59" i="102"/>
  <c r="M58" i="102"/>
  <c r="G58" i="102"/>
  <c r="M57" i="102"/>
  <c r="G57" i="102"/>
  <c r="M52" i="102"/>
  <c r="M51" i="102"/>
  <c r="M50" i="102"/>
  <c r="M49" i="102"/>
  <c r="M48" i="102"/>
  <c r="M47" i="102"/>
  <c r="G47" i="102"/>
  <c r="M46" i="102"/>
  <c r="G46" i="102"/>
  <c r="M45" i="102"/>
  <c r="G45" i="102"/>
  <c r="M44" i="102"/>
  <c r="G44" i="102"/>
  <c r="M43" i="102"/>
  <c r="G43" i="102"/>
  <c r="M42" i="102"/>
  <c r="G42" i="102"/>
  <c r="M41" i="102"/>
  <c r="G41" i="102"/>
  <c r="M40" i="102"/>
  <c r="G40" i="102"/>
  <c r="M39" i="102"/>
  <c r="G39" i="102"/>
  <c r="M38" i="102"/>
  <c r="G38" i="102"/>
  <c r="M32" i="102"/>
  <c r="G32" i="102"/>
  <c r="M31" i="102"/>
  <c r="G31" i="102"/>
  <c r="M30" i="102"/>
  <c r="G30" i="102"/>
  <c r="M29" i="102"/>
  <c r="G29" i="102"/>
  <c r="M28" i="102"/>
  <c r="G28" i="102"/>
  <c r="M27" i="102"/>
  <c r="G27" i="102"/>
  <c r="M26" i="102"/>
  <c r="G26" i="102"/>
  <c r="M25" i="102"/>
  <c r="G25" i="102"/>
  <c r="M24" i="102"/>
  <c r="G24" i="102"/>
  <c r="M23" i="102"/>
  <c r="G23" i="102"/>
  <c r="M22" i="102"/>
  <c r="G22" i="102"/>
  <c r="G17" i="102"/>
  <c r="M15" i="102"/>
  <c r="M108" i="82"/>
  <c r="G108" i="82"/>
  <c r="M107" i="82"/>
  <c r="G107" i="82"/>
  <c r="M106" i="82"/>
  <c r="G106" i="82"/>
  <c r="M105" i="82"/>
  <c r="G105" i="82"/>
  <c r="M104" i="82"/>
  <c r="G104" i="82"/>
  <c r="M103" i="82"/>
  <c r="G103" i="82"/>
  <c r="M98" i="82"/>
  <c r="G98" i="82"/>
  <c r="M97" i="82"/>
  <c r="G97" i="82"/>
  <c r="M96" i="82"/>
  <c r="G96" i="82"/>
  <c r="M95" i="82"/>
  <c r="G95" i="82"/>
  <c r="M94" i="82"/>
  <c r="G94" i="82"/>
  <c r="M89" i="82"/>
  <c r="G89" i="82"/>
  <c r="M88" i="82"/>
  <c r="G88" i="82"/>
  <c r="M87" i="82"/>
  <c r="G87" i="82"/>
  <c r="M86" i="82"/>
  <c r="G86" i="82"/>
  <c r="M81" i="82"/>
  <c r="G81" i="82"/>
  <c r="M80" i="82"/>
  <c r="G80" i="82"/>
  <c r="M79" i="82"/>
  <c r="G79" i="82"/>
  <c r="G74" i="82"/>
  <c r="M73" i="82"/>
  <c r="G73" i="82"/>
  <c r="M72" i="82"/>
  <c r="G72" i="82"/>
  <c r="M71" i="82"/>
  <c r="G71" i="82"/>
  <c r="M70" i="82"/>
  <c r="G70" i="82"/>
  <c r="M69" i="82"/>
  <c r="G69" i="82"/>
  <c r="M68" i="82"/>
  <c r="G68" i="82"/>
  <c r="M67" i="82"/>
  <c r="G67" i="82"/>
  <c r="M66" i="82"/>
  <c r="G66" i="82"/>
  <c r="M65" i="82"/>
  <c r="G65" i="82"/>
  <c r="M64" i="82"/>
  <c r="G64" i="82"/>
  <c r="M63" i="82"/>
  <c r="G63" i="82"/>
  <c r="M62" i="82"/>
  <c r="G62" i="82"/>
  <c r="M61" i="82"/>
  <c r="G61" i="82"/>
  <c r="M60" i="82"/>
  <c r="G60" i="82"/>
  <c r="M59" i="82"/>
  <c r="G59" i="82"/>
  <c r="M58" i="82"/>
  <c r="G58" i="82"/>
  <c r="M57" i="82"/>
  <c r="G57" i="82"/>
  <c r="M52" i="82"/>
  <c r="M51" i="82"/>
  <c r="M50" i="82"/>
  <c r="M49" i="82"/>
  <c r="M48" i="82"/>
  <c r="M47" i="82"/>
  <c r="G47" i="82"/>
  <c r="M46" i="82"/>
  <c r="G46" i="82"/>
  <c r="M45" i="82"/>
  <c r="G45" i="82"/>
  <c r="M44" i="82"/>
  <c r="G44" i="82"/>
  <c r="M43" i="82"/>
  <c r="G43" i="82"/>
  <c r="M42" i="82"/>
  <c r="G42" i="82"/>
  <c r="M41" i="82"/>
  <c r="G41" i="82"/>
  <c r="M40" i="82"/>
  <c r="G40" i="82"/>
  <c r="M39" i="82"/>
  <c r="G39" i="82"/>
  <c r="M38" i="82"/>
  <c r="G38" i="82"/>
  <c r="M32" i="82"/>
  <c r="G32" i="82"/>
  <c r="M31" i="82"/>
  <c r="G31" i="82"/>
  <c r="M30" i="82"/>
  <c r="G30" i="82"/>
  <c r="M29" i="82"/>
  <c r="G29" i="82"/>
  <c r="M28" i="82"/>
  <c r="G28" i="82"/>
  <c r="M27" i="82"/>
  <c r="G27" i="82"/>
  <c r="M26" i="82"/>
  <c r="G26" i="82"/>
  <c r="M25" i="82"/>
  <c r="G25" i="82"/>
  <c r="M24" i="82"/>
  <c r="G24" i="82"/>
  <c r="M23" i="82"/>
  <c r="G23" i="82"/>
  <c r="M22" i="82"/>
  <c r="G22" i="82"/>
  <c r="G17" i="82"/>
  <c r="M15" i="82"/>
</calcChain>
</file>

<file path=xl/sharedStrings.xml><?xml version="1.0" encoding="utf-8"?>
<sst xmlns="http://schemas.openxmlformats.org/spreadsheetml/2006/main" count="7880" uniqueCount="223">
  <si>
    <t>EMPLEOS</t>
  </si>
  <si>
    <t>RECURSOS</t>
  </si>
  <si>
    <t>Miles de dólares</t>
  </si>
  <si>
    <t>Índice</t>
  </si>
  <si>
    <t>Gobierno general de los servicios de enseñanza</t>
  </si>
  <si>
    <t>Economía total</t>
  </si>
  <si>
    <t>Bienes y servicios</t>
  </si>
  <si>
    <t>Resto del mundo</t>
  </si>
  <si>
    <t>Total</t>
  </si>
  <si>
    <t>Cuentas corrientes integradas de los servicios de enseñanza</t>
  </si>
  <si>
    <t>Cuadro N°</t>
  </si>
  <si>
    <t>Contenido</t>
  </si>
  <si>
    <t>II.1.1. Cuenta de generación del ingreso</t>
  </si>
  <si>
    <t>I. Cuenta de producción/Cuenta de bienes y servicios con el exterior</t>
  </si>
  <si>
    <t>II.1.2. Cuenta de asignación del ingreso</t>
  </si>
  <si>
    <t>II.2 Cuenta de distribución secundaria del ingreso</t>
  </si>
  <si>
    <t>II.3 Cuenta de redistribución del ingreso en especie</t>
  </si>
  <si>
    <t>II.4.1 Cuenta de utilización del ingreso disponible</t>
  </si>
  <si>
    <t>II.4.2 Cuenta de utilización del ingreso disponible ajustado</t>
  </si>
  <si>
    <t>III.1 Cuenta de capital</t>
  </si>
  <si>
    <t>Economía total de los servicios característicos y conexos de enseñanza 2007</t>
  </si>
  <si>
    <t>Economía total de los servicios característicos y conexos de enseñanza 2008</t>
  </si>
  <si>
    <t>Economía total de los servicios característicos y conexos de enseñanza 2009</t>
  </si>
  <si>
    <t>Economía total de los servicios característicos y conexos de enseñanza 2010</t>
  </si>
  <si>
    <t>Economía total de los servicios característicos y conexos de enseñanza 2011</t>
  </si>
  <si>
    <t>Economía total de los servicios característicos y conexos de enseñanza 2012</t>
  </si>
  <si>
    <t>Economía total de los servicios característicos y conexos de enseñanza 2013</t>
  </si>
  <si>
    <t>Economía total de los servicios característicos y conexos de enseñanza 2014</t>
  </si>
  <si>
    <t>Economía total de los servicios característicos y conexos de enseñanza 2015</t>
  </si>
  <si>
    <t>Economía total de los servicios característicos y conexos de enseñanza 2016</t>
  </si>
  <si>
    <t>Economía total de los servicios característicos y conexos de enseñanza 2017</t>
  </si>
  <si>
    <t>I. Cuenta de producción</t>
  </si>
  <si>
    <t>Instituciones sin fines de lucro que sirven a los hogares de los servicios de enseñanza</t>
  </si>
  <si>
    <t>Hogares de los servicios de enseñanza</t>
  </si>
  <si>
    <t>Sociedades no financieras de los servicios de enseñanza</t>
  </si>
  <si>
    <t>Sociedades no financieras conexos de los servicios de enseñanza</t>
  </si>
  <si>
    <t>Economía total de los servicios característicos y conexos de enseñanza 2018</t>
  </si>
  <si>
    <t>Economía total de los servicios característicos y conexos de enseñanza 2019</t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</si>
  <si>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</si>
  <si>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t xml:space="preserve">Ahorro neto </t>
  </si>
  <si>
    <t xml:space="preserve">Variaciones de existencias </t>
  </si>
  <si>
    <t>VARIACIONES DE PASIVOS</t>
  </si>
  <si>
    <t>VARIACIONES DE ACTIVOS</t>
  </si>
  <si>
    <t>B.12</t>
  </si>
  <si>
    <t>Saldo corriente con el exterior</t>
  </si>
  <si>
    <t>Economía total de los servicios característicos y conexos de enseñanza 2020</t>
  </si>
  <si>
    <t>Economía total de los servicios característicos y conexos de enseñanza 2021</t>
  </si>
  <si>
    <r>
      <rPr>
        <b/>
        <sz val="9"/>
        <color rgb="FF5A5A72"/>
        <rFont val="Century Gothic"/>
        <family val="2"/>
      </rPr>
      <t>Elaboración</t>
    </r>
    <r>
      <rPr>
        <b/>
        <sz val="9"/>
        <color rgb="FF5A5A72"/>
        <rFont val="Calibri"/>
        <family val="2"/>
      </rPr>
      <t>:</t>
    </r>
    <r>
      <rPr>
        <sz val="9"/>
        <color rgb="FF5A5A72"/>
        <rFont val="Calibri"/>
        <family val="2"/>
      </rPr>
      <t xml:space="preserve"> INEC. </t>
    </r>
  </si>
  <si>
    <t>La suma de valores en los gráficos puede no coincidir con el total, debido a redondeos.</t>
  </si>
  <si>
    <t xml:space="preserve">Nota: </t>
  </si>
  <si>
    <t>Economía total de los servicios característicos y conexos de enseñanza 2022</t>
  </si>
  <si>
    <t>Sociedades no financieras de los servicios de enseñanza 2007-2022</t>
  </si>
  <si>
    <t>Sociedades no financieras conexos de los servicios de enseñanza 2007-2022</t>
  </si>
  <si>
    <t>Gobierno general de los servicios de enseñanza 2007-2022</t>
  </si>
  <si>
    <t>Hogares de los servicios de enseñanza 2007-2022</t>
  </si>
  <si>
    <t>Instituciones sin fines de lucro que sirven a los hogares de los servicios de enseñanza 2007-2022</t>
  </si>
  <si>
    <r>
      <t>Fuente:</t>
    </r>
    <r>
      <rPr>
        <sz val="9"/>
        <color rgb="FF646480"/>
        <rFont val="Century Gothic"/>
        <family val="2"/>
      </rPr>
      <t xml:space="preserve"> INEC, CSE 2007-2022</t>
    </r>
  </si>
  <si>
    <r>
      <rPr>
        <b/>
        <sz val="9"/>
        <color rgb="FF646480"/>
        <rFont val="Century Gothic"/>
        <family val="2"/>
      </rPr>
      <t>Fuente:</t>
    </r>
    <r>
      <rPr>
        <sz val="9"/>
        <color rgb="FF646480"/>
        <rFont val="Century Gothic"/>
        <family val="2"/>
      </rPr>
      <t xml:space="preserve"> INEC, CSE 2007-2022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</si>
  <si>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2007-2022</t>
    </r>
  </si>
  <si>
    <t>Período 2007-2022</t>
  </si>
  <si>
    <t>Cuenta</t>
  </si>
  <si>
    <t>Empleos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</si>
  <si>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</si>
  <si>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</si>
  <si>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</si>
  <si>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</si>
  <si>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</si>
  <si>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</si>
  <si>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</si>
  <si>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</si>
  <si>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</si>
  <si>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</si>
  <si>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</si>
  <si>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</si>
  <si>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</si>
  <si>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</si>
  <si>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</si>
  <si>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</si>
  <si>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P.2</t>
  </si>
  <si>
    <t>Consumo intermedio</t>
  </si>
  <si>
    <t>B.1b</t>
  </si>
  <si>
    <t>Valor agregado bruto</t>
  </si>
  <si>
    <t>P.51c</t>
  </si>
  <si>
    <t>Consumo de capital fijo (-)</t>
  </si>
  <si>
    <t>B.1n</t>
  </si>
  <si>
    <t>Valor agregado neto</t>
  </si>
  <si>
    <t>D.1</t>
  </si>
  <si>
    <t>Remuneraciones de los asalariados</t>
  </si>
  <si>
    <t>D.11</t>
  </si>
  <si>
    <t>Sueldos y salarios</t>
  </si>
  <si>
    <t>D.12</t>
  </si>
  <si>
    <t>Contribuciones sociales de los empleadores</t>
  </si>
  <si>
    <t>D.121</t>
  </si>
  <si>
    <t>Contribuciones sociales  efectivas de los empleadores</t>
  </si>
  <si>
    <t>D.122</t>
  </si>
  <si>
    <t>Contribuciones sociales  imputadas de los empleadores</t>
  </si>
  <si>
    <t>D.29</t>
  </si>
  <si>
    <t>Otros impuestos sobre la producción</t>
  </si>
  <si>
    <t>D.39</t>
  </si>
  <si>
    <t>Otras subvenciones a la producción</t>
  </si>
  <si>
    <t>B.2b</t>
  </si>
  <si>
    <t>Excedente de explotación bruto</t>
  </si>
  <si>
    <t>B.3b</t>
  </si>
  <si>
    <t>Ingreso mixto bruto</t>
  </si>
  <si>
    <t>B.2n</t>
  </si>
  <si>
    <t>Excedente de explotación neto</t>
  </si>
  <si>
    <t>B.3n</t>
  </si>
  <si>
    <t>Ingreso mixto neto</t>
  </si>
  <si>
    <t>D.4</t>
  </si>
  <si>
    <t>Renta de la propiedad</t>
  </si>
  <si>
    <t>D.41</t>
  </si>
  <si>
    <t>Intereses</t>
  </si>
  <si>
    <t>D.42</t>
  </si>
  <si>
    <t>Renta distribuida de las sociedades</t>
  </si>
  <si>
    <t>D.421</t>
  </si>
  <si>
    <t>Dividendos</t>
  </si>
  <si>
    <t>D.422</t>
  </si>
  <si>
    <t>Retiros de la renta de las cuasi sociedades</t>
  </si>
  <si>
    <t>D.43</t>
  </si>
  <si>
    <t>Utilidades reinvertidas de la inversión extranjera directa</t>
  </si>
  <si>
    <t>D.44</t>
  </si>
  <si>
    <t>Desembolsos por renta de la inversión</t>
  </si>
  <si>
    <t>D.45</t>
  </si>
  <si>
    <t>Renta de recursos naturales</t>
  </si>
  <si>
    <t>B.5b</t>
  </si>
  <si>
    <t>Ingreso nacional bruto</t>
  </si>
  <si>
    <t>B.5n</t>
  </si>
  <si>
    <t>Ingreso nacional neto</t>
  </si>
  <si>
    <t>D.5</t>
  </si>
  <si>
    <t>Impuestos corrientes sobre el ingreso, riqueza, etc.</t>
  </si>
  <si>
    <t>D.611</t>
  </si>
  <si>
    <t>Contribuciones sociales efectivas</t>
  </si>
  <si>
    <t>D.612</t>
  </si>
  <si>
    <t>Contribuciones sociales imputadas</t>
  </si>
  <si>
    <t>D.62</t>
  </si>
  <si>
    <t>Prestaciones sociales distintas de las transferencias sociales en especie</t>
  </si>
  <si>
    <t>D.622</t>
  </si>
  <si>
    <t>Otras prestaciones de los seguros sociales</t>
  </si>
  <si>
    <t>D.6221</t>
  </si>
  <si>
    <t>Otras prestaciones pensionarias de los seguros sociales</t>
  </si>
  <si>
    <t>D.6222</t>
  </si>
  <si>
    <t>Otras prestaciones no pensionarias de los seguros sociales</t>
  </si>
  <si>
    <t>D.623</t>
  </si>
  <si>
    <t>Prestaciones de la asistencia social en dinero</t>
  </si>
  <si>
    <t>D.7</t>
  </si>
  <si>
    <t>Otras transferencias corrientes</t>
  </si>
  <si>
    <t>D.71</t>
  </si>
  <si>
    <t>Primas netas de seguros no de vida</t>
  </si>
  <si>
    <t>D.73</t>
  </si>
  <si>
    <t>Transferencia corriente dentro del gobierno general</t>
  </si>
  <si>
    <t>D.74</t>
  </si>
  <si>
    <t>Cooperación internacional corriente</t>
  </si>
  <si>
    <t>D.75</t>
  </si>
  <si>
    <t>Transferencias corrientes diversas</t>
  </si>
  <si>
    <t>D.751</t>
  </si>
  <si>
    <t>Transferencias corrientes a Instituciones sin fines de lucro que sirven a los hogares</t>
  </si>
  <si>
    <t>D.752</t>
  </si>
  <si>
    <t>Transferencias corrientes entre hogares residentes y no residentes</t>
  </si>
  <si>
    <t>D.759</t>
  </si>
  <si>
    <t>Otras transferencias corrientes diversas</t>
  </si>
  <si>
    <t>B.6b</t>
  </si>
  <si>
    <t>Ingreso nacional disponible bruto</t>
  </si>
  <si>
    <t>B.6n</t>
  </si>
  <si>
    <t>Ingreso nacional disponible neto</t>
  </si>
  <si>
    <t>D.63</t>
  </si>
  <si>
    <t>Transferencias sociales en especie</t>
  </si>
  <si>
    <t>B.7b</t>
  </si>
  <si>
    <t>Ingreso nacional disponible ajustado bruto</t>
  </si>
  <si>
    <t>B.7n</t>
  </si>
  <si>
    <t>Ingreso nacional disponible ajustado neto</t>
  </si>
  <si>
    <t>P.31</t>
  </si>
  <si>
    <t>Gasto de consumo final individual</t>
  </si>
  <si>
    <t>P.32</t>
  </si>
  <si>
    <t>Gasto de consumo final colectivo</t>
  </si>
  <si>
    <t>B.8b</t>
  </si>
  <si>
    <t>Ahorro bruto</t>
  </si>
  <si>
    <t>B.8n</t>
  </si>
  <si>
    <t>P.41</t>
  </si>
  <si>
    <t>Consumo final individual efectivo</t>
  </si>
  <si>
    <t>P.42</t>
  </si>
  <si>
    <t>Consumo final colectivo efectivo</t>
  </si>
  <si>
    <t>P.51b</t>
  </si>
  <si>
    <t>Formación bruta de capital fijo</t>
  </si>
  <si>
    <t>P.52</t>
  </si>
  <si>
    <t>P.53</t>
  </si>
  <si>
    <t>Adquisiciones menos disposiciones de objetos valiosos</t>
  </si>
  <si>
    <t>NP</t>
  </si>
  <si>
    <t>Adquisición menos disposiciones de activos no financieros no producidos</t>
  </si>
  <si>
    <t>B.9</t>
  </si>
  <si>
    <t>Préstamo neto (+) / endeudamiento neto (-)</t>
  </si>
  <si>
    <t>Recursos</t>
  </si>
  <si>
    <t>P.1</t>
  </si>
  <si>
    <t>Producción</t>
  </si>
  <si>
    <t>P.11</t>
  </si>
  <si>
    <t>Producción de mercado</t>
  </si>
  <si>
    <t>P.12</t>
  </si>
  <si>
    <t>Producción para uso final propio</t>
  </si>
  <si>
    <t>P.13</t>
  </si>
  <si>
    <t>Otra producción no de mercado</t>
  </si>
  <si>
    <t>D.2</t>
  </si>
  <si>
    <t>Impuestos sobre la producción y las importaciones</t>
  </si>
  <si>
    <t>D.3</t>
  </si>
  <si>
    <t>Subvenciones</t>
  </si>
  <si>
    <t>D.613</t>
  </si>
  <si>
    <t>Contribuciones sociales efectivas de los hogares</t>
  </si>
  <si>
    <t>D.614</t>
  </si>
  <si>
    <t>Contribuciones sociales suplementarias de los hogares</t>
  </si>
  <si>
    <t>D.72</t>
  </si>
  <si>
    <t>Indemnizaciones de seguros no de vida</t>
  </si>
  <si>
    <t>Ahorro neto</t>
  </si>
  <si>
    <t>D.9r</t>
  </si>
  <si>
    <t>Transferencias de capital recibidas</t>
  </si>
  <si>
    <t>D.9p</t>
  </si>
  <si>
    <t>Transferencias de capital pagadas (-)</t>
  </si>
  <si>
    <t>P.7</t>
  </si>
  <si>
    <t>Importaciones de bienes y servicios</t>
  </si>
  <si>
    <t>P.6</t>
  </si>
  <si>
    <t>Exportaciones de bienes y servicios</t>
  </si>
  <si>
    <t>D.21</t>
  </si>
  <si>
    <t>Impuestos sobre los productos</t>
  </si>
  <si>
    <t>B.11</t>
  </si>
  <si>
    <t>Saldo de bienes y servicios con el exterior</t>
  </si>
  <si>
    <t>Los resultados de las CSE 2020- 2021 son semidefinitivos y 2022 provisionales.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</si>
</sst>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#,"/>
    <numFmt numFmtId="165" formatCode="_(* #,##0_);_(* \(#,##0\);_(* &quot;-&quot;??_);_(@_)"/>
  </numFmts>
  <fonts count="41" x14ac:knownFonts="1">
    <font>
      <sz val="10"/>
      <name val="Arial"/>
    </font>
    <font>
      <sz val="14"/>
      <color rgb="FF000000"/>
      <name val="Arial"/>
      <family val="2"/>
    </font>
    <font>
      <sz val="10"/>
      <color rgb="FF5A5A72"/>
      <name val="Century Gothic"/>
      <family val="2"/>
    </font>
    <font>
      <b/>
      <i/>
      <sz val="16"/>
      <color theme="1" tint="0.34998626667073579"/>
      <name val="Century Gothic"/>
      <family val="2"/>
    </font>
    <font>
      <b/>
      <i/>
      <sz val="16"/>
      <color rgb="FF5A5A72"/>
      <name val="Century Gothic"/>
      <family val="2"/>
    </font>
    <font>
      <sz val="11"/>
      <color rgb="FF5A5A72"/>
      <name val="Century Gothic"/>
      <family val="2"/>
    </font>
    <font>
      <sz val="10"/>
      <color rgb="FF5A5A72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b/>
      <i/>
      <sz val="8"/>
      <color rgb="FF000000"/>
      <name val="Calibri"/>
      <family val="2"/>
    </font>
    <font>
      <sz val="16"/>
      <color rgb="FF000000"/>
      <name val="Century Gothic"/>
      <family val="2"/>
    </font>
    <font>
      <b/>
      <sz val="10"/>
      <color rgb="FF5A5A72"/>
      <name val="Century Gothic"/>
      <family val="2"/>
    </font>
    <font>
      <sz val="11"/>
      <color theme="1" tint="0.34998626667073579"/>
      <name val="Century Gothic"/>
      <family val="2"/>
    </font>
    <font>
      <b/>
      <sz val="12"/>
      <color rgb="FF5C5B75"/>
      <name val="Century Gothic"/>
      <family val="2"/>
    </font>
    <font>
      <b/>
      <i/>
      <sz val="14"/>
      <color theme="1" tint="0.34998626667073579"/>
      <name val="Century Gothic"/>
      <family val="2"/>
    </font>
    <font>
      <b/>
      <sz val="14"/>
      <color rgb="FF5A5A72"/>
      <name val="Century Gothic"/>
      <family val="2"/>
    </font>
    <font>
      <sz val="11"/>
      <color rgb="FF646480"/>
      <name val="Century Gothic"/>
      <family val="2"/>
    </font>
    <font>
      <b/>
      <sz val="11"/>
      <color rgb="FF646480"/>
      <name val="Century Gothic"/>
      <family val="2"/>
    </font>
    <font>
      <sz val="11"/>
      <color rgb="FF646480"/>
      <name val="Calibri"/>
      <family val="2"/>
      <scheme val="minor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b/>
      <sz val="11"/>
      <color rgb="FF646480"/>
      <name val="Calibri"/>
      <family val="2"/>
      <scheme val="minor"/>
    </font>
    <font>
      <b/>
      <u/>
      <sz val="16"/>
      <color rgb="FF646480"/>
      <name val="Arial"/>
      <family val="2"/>
    </font>
    <font>
      <b/>
      <sz val="11"/>
      <color rgb="FF5A5A72"/>
      <name val="Century Gothic"/>
      <family val="2"/>
    </font>
    <font>
      <sz val="11"/>
      <color rgb="FF5A5A72"/>
      <name val="Calibri"/>
      <family val="2"/>
      <scheme val="minor"/>
    </font>
    <font>
      <b/>
      <u/>
      <sz val="12"/>
      <color rgb="FF5A5A72"/>
      <name val="Century Gothic"/>
      <family val="2"/>
    </font>
    <font>
      <b/>
      <sz val="12"/>
      <color rgb="FF5A5A72"/>
      <name val="Century Gothic"/>
      <family val="2"/>
    </font>
    <font>
      <sz val="12"/>
      <color rgb="FF5A5A72"/>
      <name val="Century Gothic"/>
      <family val="2"/>
    </font>
    <font>
      <sz val="11"/>
      <color rgb="FF5A5A72"/>
      <name val="Arial"/>
      <family val="2"/>
    </font>
    <font>
      <b/>
      <sz val="18"/>
      <color rgb="FF646480"/>
      <name val="Calibri"/>
      <family val="2"/>
    </font>
    <font>
      <sz val="11"/>
      <color rgb="FF646480"/>
      <name val="Calibri"/>
      <family val="2"/>
    </font>
    <font>
      <sz val="10"/>
      <color rgb="FF646480"/>
      <name val="Arial"/>
      <family val="2"/>
    </font>
    <font>
      <b/>
      <u/>
      <sz val="11"/>
      <color rgb="FF646480"/>
      <name val="Century Gothic"/>
      <family val="2"/>
    </font>
    <font>
      <sz val="9"/>
      <color rgb="FF5A5A72"/>
      <name val="Century Gothic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b/>
      <sz val="9"/>
      <color rgb="FF5A5A72"/>
      <name val="Century Gothic"/>
      <family val="2"/>
    </font>
    <font>
      <b/>
      <sz val="9"/>
      <color rgb="FF5A5A72"/>
      <name val="Calibri"/>
      <family val="2"/>
    </font>
    <font>
      <sz val="9"/>
      <color rgb="FF5A5A72"/>
      <name val="Calibri"/>
      <family val="2"/>
    </font>
    <font>
      <b/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B9B9"/>
        <bgColor rgb="FF83D0F5"/>
      </patternFill>
    </fill>
    <fill>
      <patternFill patternType="solid">
        <fgColor rgb="FFFFDDDD"/>
        <bgColor indexed="64"/>
      </patternFill>
    </fill>
  </fills>
  <borders count="6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/>
      <diagonal/>
    </border>
    <border>
      <left/>
      <right style="thin">
        <color rgb="FFE68EA3"/>
      </right>
      <top/>
      <bottom/>
      <diagonal/>
    </border>
    <border>
      <left/>
      <right/>
      <top style="thin">
        <color rgb="FFE68EA3"/>
      </top>
      <bottom style="thin">
        <color rgb="FFE68EA3"/>
      </bottom>
      <diagonal/>
    </border>
    <border>
      <left/>
      <right/>
      <top/>
      <bottom style="thin">
        <color rgb="FFE68EA3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 indent="1"/>
    </xf>
    <xf numFmtId="0" fontId="6" fillId="0" borderId="0" xfId="0" applyFont="1"/>
    <xf numFmtId="0" fontId="5" fillId="0" borderId="0" xfId="0" applyFont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/>
    <xf numFmtId="0" fontId="14" fillId="3" borderId="1" xfId="0" applyFont="1" applyFill="1" applyBorder="1" applyAlignment="1">
      <alignment horizontal="center" vertical="center" wrapText="1"/>
    </xf>
    <xf numFmtId="3" fontId="17" fillId="0" borderId="0" xfId="0" applyNumberFormat="1" applyFont="1"/>
    <xf numFmtId="3" fontId="18" fillId="0" borderId="0" xfId="0" applyNumberFormat="1" applyFont="1"/>
    <xf numFmtId="43" fontId="19" fillId="0" borderId="0" xfId="0" applyNumberFormat="1" applyFont="1"/>
    <xf numFmtId="3" fontId="19" fillId="0" borderId="0" xfId="0" applyNumberFormat="1" applyFont="1"/>
    <xf numFmtId="43" fontId="17" fillId="0" borderId="0" xfId="0" applyNumberFormat="1" applyFont="1"/>
    <xf numFmtId="3" fontId="18" fillId="0" borderId="0" xfId="0" applyNumberFormat="1" applyFont="1" applyAlignment="1">
      <alignment vertical="top"/>
    </xf>
    <xf numFmtId="3" fontId="17" fillId="0" borderId="0" xfId="0" applyNumberFormat="1" applyFont="1" applyAlignment="1">
      <alignment horizontal="left" vertical="top" wrapText="1"/>
    </xf>
    <xf numFmtId="3" fontId="18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3" fontId="22" fillId="0" borderId="0" xfId="0" applyNumberFormat="1" applyFont="1"/>
    <xf numFmtId="3" fontId="17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5" fillId="0" borderId="0" xfId="0" applyNumberFormat="1" applyFont="1" applyAlignment="1">
      <alignment horizontal="centerContinuous"/>
    </xf>
    <xf numFmtId="3" fontId="5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3" fontId="25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3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25" fillId="0" borderId="0" xfId="0" applyNumberFormat="1" applyFont="1"/>
    <xf numFmtId="3" fontId="24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3" fontId="24" fillId="0" borderId="2" xfId="0" applyNumberFormat="1" applyFont="1" applyBorder="1" applyAlignment="1">
      <alignment horizontal="right"/>
    </xf>
    <xf numFmtId="0" fontId="24" fillId="0" borderId="0" xfId="0" applyFont="1"/>
    <xf numFmtId="3" fontId="5" fillId="0" borderId="3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left"/>
    </xf>
    <xf numFmtId="3" fontId="24" fillId="0" borderId="0" xfId="0" applyNumberFormat="1" applyFont="1" applyAlignment="1">
      <alignment horizontal="right"/>
    </xf>
    <xf numFmtId="3" fontId="24" fillId="0" borderId="3" xfId="0" applyNumberFormat="1" applyFont="1" applyBorder="1" applyAlignment="1">
      <alignment horizontal="right"/>
    </xf>
    <xf numFmtId="43" fontId="25" fillId="0" borderId="0" xfId="0" applyNumberFormat="1" applyFont="1"/>
    <xf numFmtId="3" fontId="5" fillId="0" borderId="2" xfId="0" applyNumberFormat="1" applyFont="1" applyBorder="1" applyAlignment="1">
      <alignment horizontal="right"/>
    </xf>
    <xf numFmtId="3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left" wrapText="1"/>
    </xf>
    <xf numFmtId="3" fontId="6" fillId="0" borderId="0" xfId="0" applyNumberFormat="1" applyFont="1"/>
    <xf numFmtId="3" fontId="24" fillId="0" borderId="0" xfId="0" applyNumberFormat="1" applyFont="1" applyAlignment="1">
      <alignment horizontal="left"/>
    </xf>
    <xf numFmtId="0" fontId="5" fillId="4" borderId="4" xfId="0" applyFont="1" applyFill="1" applyBorder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5" fillId="0" borderId="3" xfId="0" applyFont="1" applyBorder="1"/>
    <xf numFmtId="0" fontId="17" fillId="0" borderId="0" xfId="0" applyFont="1"/>
    <xf numFmtId="3" fontId="30" fillId="0" borderId="0" xfId="0" applyNumberFormat="1" applyFont="1" applyAlignment="1">
      <alignment vertical="center"/>
    </xf>
    <xf numFmtId="3" fontId="31" fillId="0" borderId="0" xfId="0" applyNumberFormat="1" applyFont="1"/>
    <xf numFmtId="43" fontId="32" fillId="0" borderId="0" xfId="0" applyNumberFormat="1" applyFont="1"/>
    <xf numFmtId="3" fontId="33" fillId="0" borderId="0" xfId="0" applyNumberFormat="1" applyFont="1" applyAlignment="1">
      <alignment horizontal="center" vertical="center"/>
    </xf>
    <xf numFmtId="3" fontId="5" fillId="0" borderId="2" xfId="0" applyNumberFormat="1" applyFont="1" applyBorder="1"/>
    <xf numFmtId="3" fontId="24" fillId="0" borderId="3" xfId="0" applyNumberFormat="1" applyFont="1" applyBorder="1"/>
    <xf numFmtId="3" fontId="5" fillId="0" borderId="3" xfId="0" applyNumberFormat="1" applyFont="1" applyBorder="1"/>
    <xf numFmtId="164" fontId="5" fillId="0" borderId="0" xfId="0" applyNumberFormat="1" applyFont="1"/>
    <xf numFmtId="3" fontId="5" fillId="0" borderId="0" xfId="0" applyNumberFormat="1" applyFont="1" applyAlignment="1">
      <alignment horizontal="left" indent="4"/>
    </xf>
    <xf numFmtId="3" fontId="24" fillId="0" borderId="2" xfId="0" applyNumberFormat="1" applyFont="1" applyBorder="1"/>
    <xf numFmtId="164" fontId="24" fillId="0" borderId="0" xfId="0" applyNumberFormat="1" applyFont="1"/>
    <xf numFmtId="3" fontId="5" fillId="0" borderId="3" xfId="0" applyNumberFormat="1" applyFont="1" applyBorder="1" applyAlignment="1">
      <alignment vertical="center"/>
    </xf>
    <xf numFmtId="0" fontId="5" fillId="2" borderId="0" xfId="0" applyFont="1" applyFill="1"/>
    <xf numFmtId="0" fontId="34" fillId="2" borderId="0" xfId="0" applyFont="1" applyFill="1" applyAlignment="1">
      <alignment horizontal="left"/>
    </xf>
    <xf numFmtId="3" fontId="24" fillId="2" borderId="3" xfId="0" applyNumberFormat="1" applyFont="1" applyFill="1" applyBorder="1"/>
    <xf numFmtId="3" fontId="32" fillId="0" borderId="0" xfId="0" applyNumberFormat="1" applyFont="1"/>
    <xf numFmtId="0" fontId="32" fillId="0" borderId="0" xfId="0" applyFont="1"/>
    <xf numFmtId="3" fontId="5" fillId="0" borderId="2" xfId="0" applyNumberFormat="1" applyFont="1" applyBorder="1" applyAlignment="1">
      <alignment vertical="center"/>
    </xf>
    <xf numFmtId="3" fontId="24" fillId="0" borderId="3" xfId="0" applyNumberFormat="1" applyFont="1" applyBorder="1" applyAlignment="1">
      <alignment vertical="center"/>
    </xf>
    <xf numFmtId="165" fontId="32" fillId="0" borderId="0" xfId="0" applyNumberFormat="1" applyFont="1"/>
    <xf numFmtId="3" fontId="40" fillId="0" borderId="3" xfId="0" applyNumberFormat="1" applyFont="1" applyFill="1" applyBorder="1"/>
    <xf numFmtId="0" fontId="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3" fontId="28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/>
    </xf>
    <xf numFmtId="3" fontId="27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40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6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7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8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9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20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21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22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#S11_caracter&#237;sticos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Relationship Id="rId4" Type="http://schemas.openxmlformats.org/officeDocument/2006/relationships/hyperlink" Target="#'S13_Gob General'!A1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hyperlink" Target="#'S13_Gob General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08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#S14_Hogares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hyperlink" Target="#S15_ISFLSH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09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0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1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2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3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4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'ECONOM&#205;A T 2015'!A1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166686</xdr:colOff>
      <xdr:row>1</xdr:row>
      <xdr:rowOff>45555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3204030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11907</xdr:colOff>
      <xdr:row>0</xdr:row>
      <xdr:rowOff>95670</xdr:rowOff>
    </xdr:from>
    <xdr:to>
      <xdr:col>2</xdr:col>
      <xdr:colOff>5536407</xdr:colOff>
      <xdr:row>0</xdr:row>
      <xdr:rowOff>1095928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47876" y="95670"/>
          <a:ext cx="5524500" cy="100025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917863</xdr:colOff>
      <xdr:row>2</xdr:row>
      <xdr:rowOff>10919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513636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2474308</xdr:colOff>
      <xdr:row>0</xdr:row>
      <xdr:rowOff>197383</xdr:rowOff>
    </xdr:from>
    <xdr:to>
      <xdr:col>7</xdr:col>
      <xdr:colOff>365342</xdr:colOff>
      <xdr:row>1</xdr:row>
      <xdr:rowOff>151187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96637" y="197383"/>
          <a:ext cx="8042335" cy="893256"/>
        </a:xfrm>
        <a:prstGeom prst="rect">
          <a:avLst/>
        </a:prstGeom>
      </xdr:spPr>
    </xdr:pic>
    <xdr:clientData/>
  </xdr:twoCellAnchor>
  <xdr:twoCellAnchor>
    <xdr:from>
      <xdr:col>12</xdr:col>
      <xdr:colOff>446515</xdr:colOff>
      <xdr:row>4</xdr:row>
      <xdr:rowOff>32677</xdr:rowOff>
    </xdr:from>
    <xdr:to>
      <xdr:col>13</xdr:col>
      <xdr:colOff>134788</xdr:colOff>
      <xdr:row>5</xdr:row>
      <xdr:rowOff>5066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084440" y="2036521"/>
          <a:ext cx="802518" cy="28689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b="1"/>
            <a:t>Siguiente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1073727</xdr:colOff>
      <xdr:row>1</xdr:row>
      <xdr:rowOff>443873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669500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2903888</xdr:colOff>
      <xdr:row>0</xdr:row>
      <xdr:rowOff>154303</xdr:rowOff>
    </xdr:from>
    <xdr:to>
      <xdr:col>8</xdr:col>
      <xdr:colOff>179996</xdr:colOff>
      <xdr:row>1</xdr:row>
      <xdr:rowOff>219379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23336" y="154303"/>
          <a:ext cx="8137082" cy="992836"/>
        </a:xfrm>
        <a:prstGeom prst="rect">
          <a:avLst/>
        </a:prstGeom>
      </xdr:spPr>
    </xdr:pic>
    <xdr:clientData/>
  </xdr:twoCellAnchor>
  <xdr:twoCellAnchor>
    <xdr:from>
      <xdr:col>12</xdr:col>
      <xdr:colOff>498038</xdr:colOff>
      <xdr:row>4</xdr:row>
      <xdr:rowOff>21370</xdr:rowOff>
    </xdr:from>
    <xdr:to>
      <xdr:col>13</xdr:col>
      <xdr:colOff>168992</xdr:colOff>
      <xdr:row>5</xdr:row>
      <xdr:rowOff>9916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52050" y="2049273"/>
          <a:ext cx="784765" cy="3034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b="1"/>
            <a:t>siguiente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329046</xdr:colOff>
      <xdr:row>1</xdr:row>
      <xdr:rowOff>443873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033182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2704885</xdr:colOff>
      <xdr:row>0</xdr:row>
      <xdr:rowOff>214298</xdr:rowOff>
    </xdr:from>
    <xdr:to>
      <xdr:col>8</xdr:col>
      <xdr:colOff>101789</xdr:colOff>
      <xdr:row>1</xdr:row>
      <xdr:rowOff>279374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19385" y="214298"/>
          <a:ext cx="8279217" cy="993764"/>
        </a:xfrm>
        <a:prstGeom prst="rect">
          <a:avLst/>
        </a:prstGeom>
      </xdr:spPr>
    </xdr:pic>
    <xdr:clientData/>
  </xdr:twoCellAnchor>
  <xdr:twoCellAnchor>
    <xdr:from>
      <xdr:col>12</xdr:col>
      <xdr:colOff>481804</xdr:colOff>
      <xdr:row>4</xdr:row>
      <xdr:rowOff>18463</xdr:rowOff>
    </xdr:from>
    <xdr:to>
      <xdr:col>13</xdr:col>
      <xdr:colOff>112241</xdr:colOff>
      <xdr:row>4</xdr:row>
      <xdr:rowOff>218765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19729" y="2040279"/>
          <a:ext cx="744682" cy="2003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450273</xdr:colOff>
      <xdr:row>0</xdr:row>
      <xdr:rowOff>1126613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228338" cy="1126613"/>
        </a:xfrm>
        <a:prstGeom prst="rect">
          <a:avLst/>
        </a:prstGeom>
      </xdr:spPr>
    </xdr:pic>
    <xdr:clientData/>
  </xdr:twoCellAnchor>
  <xdr:twoCellAnchor editAs="oneCell">
    <xdr:from>
      <xdr:col>2</xdr:col>
      <xdr:colOff>3141182</xdr:colOff>
      <xdr:row>0</xdr:row>
      <xdr:rowOff>142327</xdr:rowOff>
    </xdr:from>
    <xdr:to>
      <xdr:col>8</xdr:col>
      <xdr:colOff>593751</xdr:colOff>
      <xdr:row>0</xdr:row>
      <xdr:rowOff>1139419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6725" y="142327"/>
          <a:ext cx="8330396" cy="997092"/>
        </a:xfrm>
        <a:prstGeom prst="rect">
          <a:avLst/>
        </a:prstGeom>
      </xdr:spPr>
    </xdr:pic>
    <xdr:clientData/>
  </xdr:twoCellAnchor>
  <xdr:twoCellAnchor>
    <xdr:from>
      <xdr:col>12</xdr:col>
      <xdr:colOff>447505</xdr:colOff>
      <xdr:row>4</xdr:row>
      <xdr:rowOff>24200</xdr:rowOff>
    </xdr:from>
    <xdr:to>
      <xdr:col>13</xdr:col>
      <xdr:colOff>95740</xdr:colOff>
      <xdr:row>4</xdr:row>
      <xdr:rowOff>274751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20331" y="2412352"/>
          <a:ext cx="766387" cy="250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13</xdr:col>
      <xdr:colOff>363683</xdr:colOff>
      <xdr:row>1</xdr:row>
      <xdr:rowOff>443873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0"/>
          <a:ext cx="23067818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2863255</xdr:colOff>
      <xdr:row>0</xdr:row>
      <xdr:rowOff>149355</xdr:rowOff>
    </xdr:from>
    <xdr:to>
      <xdr:col>8</xdr:col>
      <xdr:colOff>292534</xdr:colOff>
      <xdr:row>1</xdr:row>
      <xdr:rowOff>214431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85584" y="149355"/>
          <a:ext cx="8272121" cy="1004528"/>
        </a:xfrm>
        <a:prstGeom prst="rect">
          <a:avLst/>
        </a:prstGeom>
      </xdr:spPr>
    </xdr:pic>
    <xdr:clientData/>
  </xdr:twoCellAnchor>
  <xdr:twoCellAnchor>
    <xdr:from>
      <xdr:col>12</xdr:col>
      <xdr:colOff>481200</xdr:colOff>
      <xdr:row>3</xdr:row>
      <xdr:rowOff>308324</xdr:rowOff>
    </xdr:from>
    <xdr:to>
      <xdr:col>13</xdr:col>
      <xdr:colOff>181069</xdr:colOff>
      <xdr:row>4</xdr:row>
      <xdr:rowOff>222661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33566" y="2094262"/>
          <a:ext cx="813954" cy="229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1056409</xdr:colOff>
      <xdr:row>2</xdr:row>
      <xdr:rowOff>28237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652182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2677103</xdr:colOff>
      <xdr:row>0</xdr:row>
      <xdr:rowOff>166673</xdr:rowOff>
    </xdr:from>
    <xdr:to>
      <xdr:col>7</xdr:col>
      <xdr:colOff>643853</xdr:colOff>
      <xdr:row>1</xdr:row>
      <xdr:rowOff>231749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98930" y="166673"/>
          <a:ext cx="8126750" cy="993153"/>
        </a:xfrm>
        <a:prstGeom prst="rect">
          <a:avLst/>
        </a:prstGeom>
      </xdr:spPr>
    </xdr:pic>
    <xdr:clientData/>
  </xdr:twoCellAnchor>
  <xdr:twoCellAnchor>
    <xdr:from>
      <xdr:col>12</xdr:col>
      <xdr:colOff>450273</xdr:colOff>
      <xdr:row>3</xdr:row>
      <xdr:rowOff>225138</xdr:rowOff>
    </xdr:from>
    <xdr:to>
      <xdr:col>13</xdr:col>
      <xdr:colOff>103910</xdr:colOff>
      <xdr:row>4</xdr:row>
      <xdr:rowOff>242455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046046" y="1887683"/>
          <a:ext cx="762000" cy="3290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450273</xdr:colOff>
      <xdr:row>1</xdr:row>
      <xdr:rowOff>288010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154409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2740604</xdr:colOff>
      <xdr:row>0</xdr:row>
      <xdr:rowOff>115873</xdr:rowOff>
    </xdr:from>
    <xdr:to>
      <xdr:col>8</xdr:col>
      <xdr:colOff>176206</xdr:colOff>
      <xdr:row>1</xdr:row>
      <xdr:rowOff>25086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67804" y="115873"/>
          <a:ext cx="8319502" cy="1001413"/>
        </a:xfrm>
        <a:prstGeom prst="rect">
          <a:avLst/>
        </a:prstGeom>
      </xdr:spPr>
    </xdr:pic>
    <xdr:clientData/>
  </xdr:twoCellAnchor>
  <xdr:twoCellAnchor>
    <xdr:from>
      <xdr:col>12</xdr:col>
      <xdr:colOff>277090</xdr:colOff>
      <xdr:row>5</xdr:row>
      <xdr:rowOff>138545</xdr:rowOff>
    </xdr:from>
    <xdr:to>
      <xdr:col>12</xdr:col>
      <xdr:colOff>1073727</xdr:colOff>
      <xdr:row>6</xdr:row>
      <xdr:rowOff>155863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1872863" y="2649681"/>
          <a:ext cx="796637" cy="2770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415637</xdr:colOff>
      <xdr:row>1</xdr:row>
      <xdr:rowOff>288010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119773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2823641</xdr:colOff>
      <xdr:row>0</xdr:row>
      <xdr:rowOff>130039</xdr:rowOff>
    </xdr:from>
    <xdr:to>
      <xdr:col>8</xdr:col>
      <xdr:colOff>1425881</xdr:colOff>
      <xdr:row>1</xdr:row>
      <xdr:rowOff>39252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5468" y="130039"/>
          <a:ext cx="9458298" cy="996040"/>
        </a:xfrm>
        <a:prstGeom prst="rect">
          <a:avLst/>
        </a:prstGeom>
      </xdr:spPr>
    </xdr:pic>
    <xdr:clientData/>
  </xdr:twoCellAnchor>
  <xdr:twoCellAnchor>
    <xdr:from>
      <xdr:col>12</xdr:col>
      <xdr:colOff>259774</xdr:colOff>
      <xdr:row>5</xdr:row>
      <xdr:rowOff>138547</xdr:rowOff>
    </xdr:from>
    <xdr:to>
      <xdr:col>12</xdr:col>
      <xdr:colOff>1056410</xdr:colOff>
      <xdr:row>6</xdr:row>
      <xdr:rowOff>138546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1855547" y="2649683"/>
          <a:ext cx="796636" cy="2597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105389</xdr:colOff>
      <xdr:row>0</xdr:row>
      <xdr:rowOff>0</xdr:rowOff>
    </xdr:from>
    <xdr:to>
      <xdr:col>37</xdr:col>
      <xdr:colOff>244928</xdr:colOff>
      <xdr:row>0</xdr:row>
      <xdr:rowOff>1197429</xdr:rowOff>
    </xdr:to>
    <xdr:pic>
      <xdr:nvPicPr>
        <xdr:cNvPr id="10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64246" y="0"/>
          <a:ext cx="23693503" cy="1197429"/>
        </a:xfrm>
        <a:prstGeom prst="rect">
          <a:avLst/>
        </a:prstGeom>
      </xdr:spPr>
    </xdr:pic>
    <xdr:clientData/>
  </xdr:twoCellAnchor>
  <xdr:twoCellAnchor>
    <xdr:from>
      <xdr:col>20</xdr:col>
      <xdr:colOff>2315800</xdr:colOff>
      <xdr:row>0</xdr:row>
      <xdr:rowOff>151232</xdr:rowOff>
    </xdr:from>
    <xdr:to>
      <xdr:col>38</xdr:col>
      <xdr:colOff>527025</xdr:colOff>
      <xdr:row>0</xdr:row>
      <xdr:rowOff>646532</xdr:rowOff>
    </xdr:to>
    <xdr:sp macro="" textlink="">
      <xdr:nvSpPr>
        <xdr:cNvPr id="15" name="CuadroTexto 8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0F000000}"/>
            </a:ext>
          </a:extLst>
        </xdr:cNvPr>
        <xdr:cNvSpPr txBox="1"/>
      </xdr:nvSpPr>
      <xdr:spPr>
        <a:xfrm>
          <a:off x="24917264" y="151232"/>
          <a:ext cx="19084582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20</xdr:col>
      <xdr:colOff>2304053</xdr:colOff>
      <xdr:row>0</xdr:row>
      <xdr:rowOff>617177</xdr:rowOff>
    </xdr:from>
    <xdr:to>
      <xdr:col>27</xdr:col>
      <xdr:colOff>803077</xdr:colOff>
      <xdr:row>0</xdr:row>
      <xdr:rowOff>1061357</xdr:rowOff>
    </xdr:to>
    <xdr:sp macro="" textlink="">
      <xdr:nvSpPr>
        <xdr:cNvPr id="16" name="CuadroTexto 9">
          <a:extLst>
            <a:ext uri="{FF2B5EF4-FFF2-40B4-BE49-F238E27FC236}">
              <a16:creationId xmlns:a16="http://schemas.microsoft.com/office/drawing/2014/main" xmlns="" xmlns:r="http://schemas.openxmlformats.org/officeDocument/2006/relationships" id="{00000000-0008-0000-0E00-000010000000}"/>
            </a:ext>
          </a:extLst>
        </xdr:cNvPr>
        <xdr:cNvSpPr txBox="1"/>
      </xdr:nvSpPr>
      <xdr:spPr>
        <a:xfrm>
          <a:off x="24905517" y="617177"/>
          <a:ext cx="9085381" cy="4441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2007-2022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285750</xdr:colOff>
      <xdr:row>0</xdr:row>
      <xdr:rowOff>1183821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9444607" cy="1183821"/>
        </a:xfrm>
        <a:prstGeom prst="rect">
          <a:avLst/>
        </a:prstGeom>
      </xdr:spPr>
    </xdr:pic>
    <xdr:clientData/>
  </xdr:twoCellAnchor>
  <xdr:twoCellAnchor editAs="oneCell">
    <xdr:from>
      <xdr:col>2</xdr:col>
      <xdr:colOff>2618140</xdr:colOff>
      <xdr:row>0</xdr:row>
      <xdr:rowOff>98637</xdr:rowOff>
    </xdr:from>
    <xdr:to>
      <xdr:col>7</xdr:col>
      <xdr:colOff>149679</xdr:colOff>
      <xdr:row>0</xdr:row>
      <xdr:rowOff>1098895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74104" y="98637"/>
          <a:ext cx="6661932" cy="1000258"/>
        </a:xfrm>
        <a:prstGeom prst="rect">
          <a:avLst/>
        </a:prstGeom>
      </xdr:spPr>
    </xdr:pic>
    <xdr:clientData/>
  </xdr:twoCellAnchor>
  <xdr:twoCellAnchor>
    <xdr:from>
      <xdr:col>36</xdr:col>
      <xdr:colOff>136073</xdr:colOff>
      <xdr:row>4</xdr:row>
      <xdr:rowOff>81642</xdr:rowOff>
    </xdr:from>
    <xdr:to>
      <xdr:col>36</xdr:col>
      <xdr:colOff>857251</xdr:colOff>
      <xdr:row>5</xdr:row>
      <xdr:rowOff>68036</xdr:rowOff>
    </xdr:to>
    <xdr:sp macro="" textlink="">
      <xdr:nvSpPr>
        <xdr:cNvPr id="2" name="CuadroTexto 1">
          <a:hlinkClick xmlns:r="http://schemas.openxmlformats.org/officeDocument/2006/relationships" r:id="rId4"/>
        </xdr:cNvPr>
        <xdr:cNvSpPr txBox="1"/>
      </xdr:nvSpPr>
      <xdr:spPr>
        <a:xfrm>
          <a:off x="42345430" y="2612571"/>
          <a:ext cx="721178" cy="2585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380999</xdr:colOff>
      <xdr:row>2</xdr:row>
      <xdr:rowOff>45555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439908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714377</xdr:colOff>
      <xdr:row>0</xdr:row>
      <xdr:rowOff>166673</xdr:rowOff>
    </xdr:from>
    <xdr:to>
      <xdr:col>5</xdr:col>
      <xdr:colOff>322263</xdr:colOff>
      <xdr:row>1</xdr:row>
      <xdr:rowOff>387613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69104" y="166673"/>
          <a:ext cx="6829568" cy="1000258"/>
        </a:xfrm>
        <a:prstGeom prst="rect">
          <a:avLst/>
        </a:prstGeom>
      </xdr:spPr>
    </xdr:pic>
    <xdr:clientData/>
  </xdr:twoCellAnchor>
  <xdr:twoCellAnchor editAs="oneCell">
    <xdr:from>
      <xdr:col>19</xdr:col>
      <xdr:colOff>294409</xdr:colOff>
      <xdr:row>0</xdr:row>
      <xdr:rowOff>0</xdr:rowOff>
    </xdr:from>
    <xdr:to>
      <xdr:col>37</xdr:col>
      <xdr:colOff>242455</xdr:colOff>
      <xdr:row>2</xdr:row>
      <xdr:rowOff>45555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305818" y="0"/>
          <a:ext cx="21093546" cy="1379055"/>
        </a:xfrm>
        <a:prstGeom prst="rect">
          <a:avLst/>
        </a:prstGeom>
      </xdr:spPr>
    </xdr:pic>
    <xdr:clientData/>
  </xdr:twoCellAnchor>
  <xdr:twoCellAnchor editAs="oneCell">
    <xdr:from>
      <xdr:col>20</xdr:col>
      <xdr:colOff>1874695</xdr:colOff>
      <xdr:row>0</xdr:row>
      <xdr:rowOff>166673</xdr:rowOff>
    </xdr:from>
    <xdr:to>
      <xdr:col>23</xdr:col>
      <xdr:colOff>177513</xdr:colOff>
      <xdr:row>1</xdr:row>
      <xdr:rowOff>387613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74922" y="166673"/>
          <a:ext cx="5524500" cy="1000258"/>
        </a:xfrm>
        <a:prstGeom prst="rect">
          <a:avLst/>
        </a:prstGeom>
      </xdr:spPr>
    </xdr:pic>
    <xdr:clientData/>
  </xdr:twoCellAnchor>
  <xdr:twoCellAnchor>
    <xdr:from>
      <xdr:col>36</xdr:col>
      <xdr:colOff>789251</xdr:colOff>
      <xdr:row>5</xdr:row>
      <xdr:rowOff>117916</xdr:rowOff>
    </xdr:from>
    <xdr:to>
      <xdr:col>38</xdr:col>
      <xdr:colOff>171399</xdr:colOff>
      <xdr:row>6</xdr:row>
      <xdr:rowOff>65962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42965391" y="2275048"/>
          <a:ext cx="1091045" cy="2281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 b="0" u="none">
              <a:latin typeface="+mn-lt"/>
            </a:rPr>
            <a:t>Siguiente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211280</xdr:colOff>
      <xdr:row>0</xdr:row>
      <xdr:rowOff>0</xdr:rowOff>
    </xdr:from>
    <xdr:to>
      <xdr:col>12</xdr:col>
      <xdr:colOff>1021772</xdr:colOff>
      <xdr:row>1</xdr:row>
      <xdr:rowOff>132146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1280" y="0"/>
          <a:ext cx="22406265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2314442</xdr:colOff>
      <xdr:row>0</xdr:row>
      <xdr:rowOff>142250</xdr:rowOff>
    </xdr:from>
    <xdr:to>
      <xdr:col>7</xdr:col>
      <xdr:colOff>193029</xdr:colOff>
      <xdr:row>0</xdr:row>
      <xdr:rowOff>1142508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36269" y="142250"/>
          <a:ext cx="8038587" cy="1000258"/>
        </a:xfrm>
        <a:prstGeom prst="rect">
          <a:avLst/>
        </a:prstGeom>
      </xdr:spPr>
    </xdr:pic>
    <xdr:clientData/>
  </xdr:twoCellAnchor>
  <xdr:twoCellAnchor>
    <xdr:from>
      <xdr:col>12</xdr:col>
      <xdr:colOff>63033</xdr:colOff>
      <xdr:row>4</xdr:row>
      <xdr:rowOff>37565</xdr:rowOff>
    </xdr:from>
    <xdr:to>
      <xdr:col>13</xdr:col>
      <xdr:colOff>166942</xdr:colOff>
      <xdr:row>4</xdr:row>
      <xdr:rowOff>251751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1704393" y="2075635"/>
          <a:ext cx="1217494" cy="2141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277091</xdr:colOff>
      <xdr:row>0</xdr:row>
      <xdr:rowOff>1379055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1336000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714377</xdr:colOff>
      <xdr:row>0</xdr:row>
      <xdr:rowOff>166673</xdr:rowOff>
    </xdr:from>
    <xdr:to>
      <xdr:col>4</xdr:col>
      <xdr:colOff>417963</xdr:colOff>
      <xdr:row>0</xdr:row>
      <xdr:rowOff>1166931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69104" y="166673"/>
          <a:ext cx="5972768" cy="1000258"/>
        </a:xfrm>
        <a:prstGeom prst="rect">
          <a:avLst/>
        </a:prstGeom>
      </xdr:spPr>
    </xdr:pic>
    <xdr:clientData/>
  </xdr:twoCellAnchor>
  <xdr:twoCellAnchor editAs="oneCell">
    <xdr:from>
      <xdr:col>19</xdr:col>
      <xdr:colOff>294409</xdr:colOff>
      <xdr:row>0</xdr:row>
      <xdr:rowOff>0</xdr:rowOff>
    </xdr:from>
    <xdr:to>
      <xdr:col>37</xdr:col>
      <xdr:colOff>51955</xdr:colOff>
      <xdr:row>0</xdr:row>
      <xdr:rowOff>1379055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305818" y="0"/>
          <a:ext cx="20903046" cy="1379055"/>
        </a:xfrm>
        <a:prstGeom prst="rect">
          <a:avLst/>
        </a:prstGeom>
      </xdr:spPr>
    </xdr:pic>
    <xdr:clientData/>
  </xdr:twoCellAnchor>
  <xdr:twoCellAnchor editAs="oneCell">
    <xdr:from>
      <xdr:col>20</xdr:col>
      <xdr:colOff>1996898</xdr:colOff>
      <xdr:row>0</xdr:row>
      <xdr:rowOff>166673</xdr:rowOff>
    </xdr:from>
    <xdr:to>
      <xdr:col>25</xdr:col>
      <xdr:colOff>364116</xdr:colOff>
      <xdr:row>0</xdr:row>
      <xdr:rowOff>1166931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597125" y="166673"/>
          <a:ext cx="7493900" cy="1000258"/>
        </a:xfrm>
        <a:prstGeom prst="rect">
          <a:avLst/>
        </a:prstGeom>
      </xdr:spPr>
    </xdr:pic>
    <xdr:clientData/>
  </xdr:twoCellAnchor>
  <xdr:twoCellAnchor>
    <xdr:from>
      <xdr:col>36</xdr:col>
      <xdr:colOff>138545</xdr:colOff>
      <xdr:row>4</xdr:row>
      <xdr:rowOff>173182</xdr:rowOff>
    </xdr:from>
    <xdr:to>
      <xdr:col>36</xdr:col>
      <xdr:colOff>917863</xdr:colOff>
      <xdr:row>5</xdr:row>
      <xdr:rowOff>259772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42342954" y="2857500"/>
          <a:ext cx="779318" cy="3809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415635</xdr:colOff>
      <xdr:row>1</xdr:row>
      <xdr:rowOff>80191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9569544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2584740</xdr:colOff>
      <xdr:row>0</xdr:row>
      <xdr:rowOff>132037</xdr:rowOff>
    </xdr:from>
    <xdr:to>
      <xdr:col>6</xdr:col>
      <xdr:colOff>681343</xdr:colOff>
      <xdr:row>0</xdr:row>
      <xdr:rowOff>1132295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39467" y="132037"/>
          <a:ext cx="6270785" cy="1000258"/>
        </a:xfrm>
        <a:prstGeom prst="rect">
          <a:avLst/>
        </a:prstGeom>
      </xdr:spPr>
    </xdr:pic>
    <xdr:clientData/>
  </xdr:twoCellAnchor>
  <xdr:twoCellAnchor editAs="oneCell">
    <xdr:from>
      <xdr:col>17</xdr:col>
      <xdr:colOff>831272</xdr:colOff>
      <xdr:row>0</xdr:row>
      <xdr:rowOff>0</xdr:rowOff>
    </xdr:from>
    <xdr:to>
      <xdr:col>37</xdr:col>
      <xdr:colOff>207818</xdr:colOff>
      <xdr:row>1</xdr:row>
      <xdr:rowOff>80191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937681" y="0"/>
          <a:ext cx="22427046" cy="1379055"/>
        </a:xfrm>
        <a:prstGeom prst="rect">
          <a:avLst/>
        </a:prstGeom>
      </xdr:spPr>
    </xdr:pic>
    <xdr:clientData/>
  </xdr:twoCellAnchor>
  <xdr:twoCellAnchor editAs="oneCell">
    <xdr:from>
      <xdr:col>20</xdr:col>
      <xdr:colOff>2324967</xdr:colOff>
      <xdr:row>0</xdr:row>
      <xdr:rowOff>166673</xdr:rowOff>
    </xdr:from>
    <xdr:to>
      <xdr:col>25</xdr:col>
      <xdr:colOff>872237</xdr:colOff>
      <xdr:row>0</xdr:row>
      <xdr:rowOff>1166931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25194" y="166673"/>
          <a:ext cx="7673952" cy="1000258"/>
        </a:xfrm>
        <a:prstGeom prst="rect">
          <a:avLst/>
        </a:prstGeom>
      </xdr:spPr>
    </xdr:pic>
    <xdr:clientData/>
  </xdr:twoCellAnchor>
  <xdr:twoCellAnchor>
    <xdr:from>
      <xdr:col>36</xdr:col>
      <xdr:colOff>69272</xdr:colOff>
      <xdr:row>4</xdr:row>
      <xdr:rowOff>225136</xdr:rowOff>
    </xdr:from>
    <xdr:to>
      <xdr:col>37</xdr:col>
      <xdr:colOff>34636</xdr:colOff>
      <xdr:row>6</xdr:row>
      <xdr:rowOff>1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42273681" y="2632363"/>
          <a:ext cx="917864" cy="3463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398317</xdr:colOff>
      <xdr:row>2</xdr:row>
      <xdr:rowOff>80191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0504726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2951307</xdr:colOff>
      <xdr:row>0</xdr:row>
      <xdr:rowOff>152241</xdr:rowOff>
    </xdr:from>
    <xdr:to>
      <xdr:col>7</xdr:col>
      <xdr:colOff>381010</xdr:colOff>
      <xdr:row>1</xdr:row>
      <xdr:rowOff>373181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8921" y="152241"/>
          <a:ext cx="6550612" cy="985826"/>
        </a:xfrm>
        <a:prstGeom prst="rect">
          <a:avLst/>
        </a:prstGeom>
      </xdr:spPr>
    </xdr:pic>
    <xdr:clientData/>
  </xdr:twoCellAnchor>
  <xdr:twoCellAnchor editAs="oneCell">
    <xdr:from>
      <xdr:col>18</xdr:col>
      <xdr:colOff>744682</xdr:colOff>
      <xdr:row>0</xdr:row>
      <xdr:rowOff>0</xdr:rowOff>
    </xdr:from>
    <xdr:to>
      <xdr:col>37</xdr:col>
      <xdr:colOff>190500</xdr:colOff>
      <xdr:row>2</xdr:row>
      <xdr:rowOff>80191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803591" y="0"/>
          <a:ext cx="21543818" cy="1379055"/>
        </a:xfrm>
        <a:prstGeom prst="rect">
          <a:avLst/>
        </a:prstGeom>
      </xdr:spPr>
    </xdr:pic>
    <xdr:clientData/>
  </xdr:twoCellAnchor>
  <xdr:twoCellAnchor editAs="oneCell">
    <xdr:from>
      <xdr:col>20</xdr:col>
      <xdr:colOff>3658466</xdr:colOff>
      <xdr:row>0</xdr:row>
      <xdr:rowOff>166674</xdr:rowOff>
    </xdr:from>
    <xdr:to>
      <xdr:col>27</xdr:col>
      <xdr:colOff>64805</xdr:colOff>
      <xdr:row>1</xdr:row>
      <xdr:rowOff>387614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244261" y="166674"/>
          <a:ext cx="7432249" cy="985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222250</xdr:colOff>
      <xdr:row>1</xdr:row>
      <xdr:rowOff>363055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971125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2377747</xdr:colOff>
      <xdr:row>0</xdr:row>
      <xdr:rowOff>166673</xdr:rowOff>
    </xdr:from>
    <xdr:to>
      <xdr:col>4</xdr:col>
      <xdr:colOff>1075997</xdr:colOff>
      <xdr:row>1</xdr:row>
      <xdr:rowOff>150931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1318" y="166673"/>
          <a:ext cx="5524500" cy="993454"/>
        </a:xfrm>
        <a:prstGeom prst="rect">
          <a:avLst/>
        </a:prstGeom>
      </xdr:spPr>
    </xdr:pic>
    <xdr:clientData/>
  </xdr:twoCellAnchor>
  <xdr:twoCellAnchor>
    <xdr:from>
      <xdr:col>11</xdr:col>
      <xdr:colOff>1095375</xdr:colOff>
      <xdr:row>99</xdr:row>
      <xdr:rowOff>79375</xdr:rowOff>
    </xdr:from>
    <xdr:to>
      <xdr:col>12</xdr:col>
      <xdr:colOff>1079500</xdr:colOff>
      <xdr:row>100</xdr:row>
      <xdr:rowOff>142875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21621750" y="23114000"/>
          <a:ext cx="1095375" cy="269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  <xdr:twoCellAnchor>
    <xdr:from>
      <xdr:col>12</xdr:col>
      <xdr:colOff>269875</xdr:colOff>
      <xdr:row>4</xdr:row>
      <xdr:rowOff>31750</xdr:rowOff>
    </xdr:from>
    <xdr:to>
      <xdr:col>12</xdr:col>
      <xdr:colOff>1079500</xdr:colOff>
      <xdr:row>4</xdr:row>
      <xdr:rowOff>254000</xdr:rowOff>
    </xdr:to>
    <xdr:sp macro="" textlink="">
      <xdr:nvSpPr>
        <xdr:cNvPr id="4" name="CuadroTexto 3">
          <a:hlinkClick xmlns:r="http://schemas.openxmlformats.org/officeDocument/2006/relationships" r:id="rId3"/>
        </xdr:cNvPr>
        <xdr:cNvSpPr txBox="1"/>
      </xdr:nvSpPr>
      <xdr:spPr>
        <a:xfrm>
          <a:off x="21907500" y="2063750"/>
          <a:ext cx="809625" cy="222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285749</xdr:colOff>
      <xdr:row>2</xdr:row>
      <xdr:rowOff>29680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034624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2220027</xdr:colOff>
      <xdr:row>0</xdr:row>
      <xdr:rowOff>141933</xdr:rowOff>
    </xdr:from>
    <xdr:to>
      <xdr:col>7</xdr:col>
      <xdr:colOff>313989</xdr:colOff>
      <xdr:row>1</xdr:row>
      <xdr:rowOff>205566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39475" y="141933"/>
          <a:ext cx="8262209" cy="991393"/>
        </a:xfrm>
        <a:prstGeom prst="rect">
          <a:avLst/>
        </a:prstGeom>
      </xdr:spPr>
    </xdr:pic>
    <xdr:clientData/>
  </xdr:twoCellAnchor>
  <xdr:twoCellAnchor>
    <xdr:from>
      <xdr:col>12</xdr:col>
      <xdr:colOff>254000</xdr:colOff>
      <xdr:row>4</xdr:row>
      <xdr:rowOff>0</xdr:rowOff>
    </xdr:from>
    <xdr:to>
      <xdr:col>13</xdr:col>
      <xdr:colOff>31750</xdr:colOff>
      <xdr:row>4</xdr:row>
      <xdr:rowOff>254000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1891625" y="2000250"/>
          <a:ext cx="889000" cy="25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145677</xdr:colOff>
      <xdr:row>1</xdr:row>
      <xdr:rowOff>347383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871206" cy="1277471"/>
        </a:xfrm>
        <a:prstGeom prst="rect">
          <a:avLst/>
        </a:prstGeom>
      </xdr:spPr>
    </xdr:pic>
    <xdr:clientData/>
  </xdr:twoCellAnchor>
  <xdr:twoCellAnchor editAs="oneCell">
    <xdr:from>
      <xdr:col>2</xdr:col>
      <xdr:colOff>2729398</xdr:colOff>
      <xdr:row>0</xdr:row>
      <xdr:rowOff>166673</xdr:rowOff>
    </xdr:from>
    <xdr:to>
      <xdr:col>5</xdr:col>
      <xdr:colOff>320133</xdr:colOff>
      <xdr:row>1</xdr:row>
      <xdr:rowOff>236843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55104" y="166673"/>
          <a:ext cx="5524500" cy="1000258"/>
        </a:xfrm>
        <a:prstGeom prst="rect">
          <a:avLst/>
        </a:prstGeom>
      </xdr:spPr>
    </xdr:pic>
    <xdr:clientData/>
  </xdr:twoCellAnchor>
  <xdr:twoCellAnchor>
    <xdr:from>
      <xdr:col>12</xdr:col>
      <xdr:colOff>470648</xdr:colOff>
      <xdr:row>4</xdr:row>
      <xdr:rowOff>33618</xdr:rowOff>
    </xdr:from>
    <xdr:to>
      <xdr:col>13</xdr:col>
      <xdr:colOff>168089</xdr:colOff>
      <xdr:row>4</xdr:row>
      <xdr:rowOff>235323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086795" y="1949824"/>
          <a:ext cx="806823" cy="2017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225136</xdr:colOff>
      <xdr:row>2</xdr:row>
      <xdr:rowOff>62873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3951045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2414821</xdr:colOff>
      <xdr:row>0</xdr:row>
      <xdr:rowOff>166673</xdr:rowOff>
    </xdr:from>
    <xdr:to>
      <xdr:col>8</xdr:col>
      <xdr:colOff>152990</xdr:colOff>
      <xdr:row>1</xdr:row>
      <xdr:rowOff>231749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40364" y="166673"/>
          <a:ext cx="8615996" cy="1003772"/>
        </a:xfrm>
        <a:prstGeom prst="rect">
          <a:avLst/>
        </a:prstGeom>
      </xdr:spPr>
    </xdr:pic>
    <xdr:clientData/>
  </xdr:twoCellAnchor>
  <xdr:twoCellAnchor>
    <xdr:from>
      <xdr:col>12</xdr:col>
      <xdr:colOff>490631</xdr:colOff>
      <xdr:row>4</xdr:row>
      <xdr:rowOff>36491</xdr:rowOff>
    </xdr:from>
    <xdr:to>
      <xdr:col>13</xdr:col>
      <xdr:colOff>248177</xdr:colOff>
      <xdr:row>4</xdr:row>
      <xdr:rowOff>265493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42997" y="1992518"/>
          <a:ext cx="871631" cy="229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450272</xdr:colOff>
      <xdr:row>2</xdr:row>
      <xdr:rowOff>62873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046045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2198792</xdr:colOff>
      <xdr:row>0</xdr:row>
      <xdr:rowOff>191414</xdr:rowOff>
    </xdr:from>
    <xdr:to>
      <xdr:col>4</xdr:col>
      <xdr:colOff>894980</xdr:colOff>
      <xdr:row>1</xdr:row>
      <xdr:rowOff>256490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8240" y="191414"/>
          <a:ext cx="5524500" cy="992836"/>
        </a:xfrm>
        <a:prstGeom prst="rect">
          <a:avLst/>
        </a:prstGeom>
      </xdr:spPr>
    </xdr:pic>
    <xdr:clientData/>
  </xdr:twoCellAnchor>
  <xdr:twoCellAnchor>
    <xdr:from>
      <xdr:col>12</xdr:col>
      <xdr:colOff>294409</xdr:colOff>
      <xdr:row>5</xdr:row>
      <xdr:rowOff>155864</xdr:rowOff>
    </xdr:from>
    <xdr:to>
      <xdr:col>12</xdr:col>
      <xdr:colOff>1073727</xdr:colOff>
      <xdr:row>6</xdr:row>
      <xdr:rowOff>121228</xdr:rowOff>
    </xdr:to>
    <xdr:sp macro="" textlink="">
      <xdr:nvSpPr>
        <xdr:cNvPr id="3" name="CuadroTexto 2">
          <a:hlinkClick xmlns:r="http://schemas.openxmlformats.org/officeDocument/2006/relationships" r:id="rId3"/>
        </xdr:cNvPr>
        <xdr:cNvSpPr txBox="1"/>
      </xdr:nvSpPr>
      <xdr:spPr>
        <a:xfrm>
          <a:off x="21890182" y="2407228"/>
          <a:ext cx="779318" cy="225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1021772</xdr:colOff>
      <xdr:row>2</xdr:row>
      <xdr:rowOff>45555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617545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2659707</xdr:colOff>
      <xdr:row>0</xdr:row>
      <xdr:rowOff>153625</xdr:rowOff>
    </xdr:from>
    <xdr:to>
      <xdr:col>5</xdr:col>
      <xdr:colOff>251057</xdr:colOff>
      <xdr:row>1</xdr:row>
      <xdr:rowOff>218701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2036" y="153625"/>
          <a:ext cx="5524500" cy="1004528"/>
        </a:xfrm>
        <a:prstGeom prst="rect">
          <a:avLst/>
        </a:prstGeom>
      </xdr:spPr>
    </xdr:pic>
    <xdr:clientData/>
  </xdr:twoCellAnchor>
  <xdr:twoCellAnchor>
    <xdr:from>
      <xdr:col>12</xdr:col>
      <xdr:colOff>462526</xdr:colOff>
      <xdr:row>3</xdr:row>
      <xdr:rowOff>285587</xdr:rowOff>
    </xdr:from>
    <xdr:to>
      <xdr:col>13</xdr:col>
      <xdr:colOff>150799</xdr:colOff>
      <xdr:row>4</xdr:row>
      <xdr:rowOff>275293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00451" y="1938983"/>
          <a:ext cx="802518" cy="30421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761999</xdr:colOff>
      <xdr:row>2</xdr:row>
      <xdr:rowOff>28237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22357772" cy="1379055"/>
        </a:xfrm>
        <a:prstGeom prst="rect">
          <a:avLst/>
        </a:prstGeom>
      </xdr:spPr>
    </xdr:pic>
    <xdr:clientData/>
  </xdr:twoCellAnchor>
  <xdr:twoCellAnchor editAs="oneCell">
    <xdr:from>
      <xdr:col>2</xdr:col>
      <xdr:colOff>2163884</xdr:colOff>
      <xdr:row>0</xdr:row>
      <xdr:rowOff>179721</xdr:rowOff>
    </xdr:from>
    <xdr:to>
      <xdr:col>7</xdr:col>
      <xdr:colOff>29435</xdr:colOff>
      <xdr:row>1</xdr:row>
      <xdr:rowOff>244797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86213" y="179721"/>
          <a:ext cx="8016852" cy="1004528"/>
        </a:xfrm>
        <a:prstGeom prst="rect">
          <a:avLst/>
        </a:prstGeom>
      </xdr:spPr>
    </xdr:pic>
    <xdr:clientData/>
  </xdr:twoCellAnchor>
  <xdr:twoCellAnchor>
    <xdr:from>
      <xdr:col>12</xdr:col>
      <xdr:colOff>509519</xdr:colOff>
      <xdr:row>4</xdr:row>
      <xdr:rowOff>26433</xdr:rowOff>
    </xdr:from>
    <xdr:to>
      <xdr:col>13</xdr:col>
      <xdr:colOff>197792</xdr:colOff>
      <xdr:row>4</xdr:row>
      <xdr:rowOff>297144</xdr:rowOff>
    </xdr:to>
    <xdr:sp macro="" textlink="">
      <xdr:nvSpPr>
        <xdr:cNvPr id="2" name="CuadroTexto 1">
          <a:hlinkClick xmlns:r="http://schemas.openxmlformats.org/officeDocument/2006/relationships" r:id="rId3"/>
        </xdr:cNvPr>
        <xdr:cNvSpPr txBox="1"/>
      </xdr:nvSpPr>
      <xdr:spPr>
        <a:xfrm>
          <a:off x="22146308" y="2001617"/>
          <a:ext cx="801195" cy="27071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Siguiente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11_caracter&#195;&#173;st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1_caracterÃ­sticos"/>
      <sheetName val="S11_caracterÃƒÂ­stico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zoomScale="80" zoomScaleNormal="80" workbookViewId="0">
      <pane ySplit="1" topLeftCell="A2" activePane="bottomLeft" state="frozen"/>
      <selection pane="bottomLeft"/>
    </sheetView>
  </sheetViews>
  <sheetFormatPr baseColWidth="10" defaultRowHeight="12.75" x14ac:dyDescent="0.2"/>
  <cols>
    <col min="1" max="1" width="15.5703125" customWidth="1"/>
    <col min="2" max="2" width="15" customWidth="1"/>
    <col min="3" max="3" width="103.5703125" customWidth="1"/>
    <col min="4" max="5" width="10" customWidth="1"/>
    <col min="6" max="6" width="10.85546875" customWidth="1"/>
    <col min="7" max="7" width="9.28515625" customWidth="1"/>
    <col min="8" max="8" width="10.140625" customWidth="1"/>
    <col min="9" max="9" width="11.140625" customWidth="1"/>
    <col min="10" max="11" width="9.28515625" customWidth="1"/>
    <col min="252" max="252" width="2.28515625" customWidth="1"/>
    <col min="253" max="253" width="6.7109375" customWidth="1"/>
    <col min="254" max="254" width="49.5703125" customWidth="1"/>
    <col min="255" max="255" width="10.140625" customWidth="1"/>
    <col min="256" max="257" width="8.7109375" customWidth="1"/>
    <col min="258" max="258" width="10" customWidth="1"/>
    <col min="259" max="259" width="9.85546875" customWidth="1"/>
    <col min="260" max="261" width="10" customWidth="1"/>
    <col min="262" max="262" width="10.85546875" customWidth="1"/>
    <col min="263" max="263" width="9.28515625" customWidth="1"/>
    <col min="264" max="264" width="10.140625" customWidth="1"/>
    <col min="265" max="265" width="11.140625" customWidth="1"/>
    <col min="266" max="267" width="9.28515625" customWidth="1"/>
    <col min="508" max="508" width="2.28515625" customWidth="1"/>
    <col min="509" max="509" width="6.7109375" customWidth="1"/>
    <col min="510" max="510" width="49.5703125" customWidth="1"/>
    <col min="511" max="511" width="10.140625" customWidth="1"/>
    <col min="512" max="513" width="8.7109375" customWidth="1"/>
    <col min="514" max="514" width="10" customWidth="1"/>
    <col min="515" max="515" width="9.85546875" customWidth="1"/>
    <col min="516" max="517" width="10" customWidth="1"/>
    <col min="518" max="518" width="10.85546875" customWidth="1"/>
    <col min="519" max="519" width="9.28515625" customWidth="1"/>
    <col min="520" max="520" width="10.140625" customWidth="1"/>
    <col min="521" max="521" width="11.140625" customWidth="1"/>
    <col min="522" max="523" width="9.28515625" customWidth="1"/>
    <col min="764" max="764" width="2.28515625" customWidth="1"/>
    <col min="765" max="765" width="6.7109375" customWidth="1"/>
    <col min="766" max="766" width="49.5703125" customWidth="1"/>
    <col min="767" max="767" width="10.140625" customWidth="1"/>
    <col min="768" max="769" width="8.7109375" customWidth="1"/>
    <col min="770" max="770" width="10" customWidth="1"/>
    <col min="771" max="771" width="9.85546875" customWidth="1"/>
    <col min="772" max="773" width="10" customWidth="1"/>
    <col min="774" max="774" width="10.85546875" customWidth="1"/>
    <col min="775" max="775" width="9.28515625" customWidth="1"/>
    <col min="776" max="776" width="10.140625" customWidth="1"/>
    <col min="777" max="777" width="11.140625" customWidth="1"/>
    <col min="778" max="779" width="9.28515625" customWidth="1"/>
    <col min="1020" max="1020" width="2.28515625" customWidth="1"/>
    <col min="1021" max="1021" width="6.7109375" customWidth="1"/>
    <col min="1022" max="1022" width="49.5703125" customWidth="1"/>
    <col min="1023" max="1023" width="10.140625" customWidth="1"/>
    <col min="1024" max="1025" width="8.7109375" customWidth="1"/>
    <col min="1026" max="1026" width="10" customWidth="1"/>
    <col min="1027" max="1027" width="9.85546875" customWidth="1"/>
    <col min="1028" max="1029" width="10" customWidth="1"/>
    <col min="1030" max="1030" width="10.85546875" customWidth="1"/>
    <col min="1031" max="1031" width="9.28515625" customWidth="1"/>
    <col min="1032" max="1032" width="10.140625" customWidth="1"/>
    <col min="1033" max="1033" width="11.140625" customWidth="1"/>
    <col min="1034" max="1035" width="9.28515625" customWidth="1"/>
    <col min="1276" max="1276" width="2.28515625" customWidth="1"/>
    <col min="1277" max="1277" width="6.7109375" customWidth="1"/>
    <col min="1278" max="1278" width="49.5703125" customWidth="1"/>
    <col min="1279" max="1279" width="10.140625" customWidth="1"/>
    <col min="1280" max="1281" width="8.7109375" customWidth="1"/>
    <col min="1282" max="1282" width="10" customWidth="1"/>
    <col min="1283" max="1283" width="9.85546875" customWidth="1"/>
    <col min="1284" max="1285" width="10" customWidth="1"/>
    <col min="1286" max="1286" width="10.85546875" customWidth="1"/>
    <col min="1287" max="1287" width="9.28515625" customWidth="1"/>
    <col min="1288" max="1288" width="10.140625" customWidth="1"/>
    <col min="1289" max="1289" width="11.140625" customWidth="1"/>
    <col min="1290" max="1291" width="9.28515625" customWidth="1"/>
    <col min="1532" max="1532" width="2.28515625" customWidth="1"/>
    <col min="1533" max="1533" width="6.7109375" customWidth="1"/>
    <col min="1534" max="1534" width="49.5703125" customWidth="1"/>
    <col min="1535" max="1535" width="10.140625" customWidth="1"/>
    <col min="1536" max="1537" width="8.7109375" customWidth="1"/>
    <col min="1538" max="1538" width="10" customWidth="1"/>
    <col min="1539" max="1539" width="9.85546875" customWidth="1"/>
    <col min="1540" max="1541" width="10" customWidth="1"/>
    <col min="1542" max="1542" width="10.85546875" customWidth="1"/>
    <col min="1543" max="1543" width="9.28515625" customWidth="1"/>
    <col min="1544" max="1544" width="10.140625" customWidth="1"/>
    <col min="1545" max="1545" width="11.140625" customWidth="1"/>
    <col min="1546" max="1547" width="9.28515625" customWidth="1"/>
    <col min="1788" max="1788" width="2.28515625" customWidth="1"/>
    <col min="1789" max="1789" width="6.7109375" customWidth="1"/>
    <col min="1790" max="1790" width="49.5703125" customWidth="1"/>
    <col min="1791" max="1791" width="10.140625" customWidth="1"/>
    <col min="1792" max="1793" width="8.7109375" customWidth="1"/>
    <col min="1794" max="1794" width="10" customWidth="1"/>
    <col min="1795" max="1795" width="9.85546875" customWidth="1"/>
    <col min="1796" max="1797" width="10" customWidth="1"/>
    <col min="1798" max="1798" width="10.85546875" customWidth="1"/>
    <col min="1799" max="1799" width="9.28515625" customWidth="1"/>
    <col min="1800" max="1800" width="10.140625" customWidth="1"/>
    <col min="1801" max="1801" width="11.140625" customWidth="1"/>
    <col min="1802" max="1803" width="9.28515625" customWidth="1"/>
    <col min="2044" max="2044" width="2.28515625" customWidth="1"/>
    <col min="2045" max="2045" width="6.7109375" customWidth="1"/>
    <col min="2046" max="2046" width="49.5703125" customWidth="1"/>
    <col min="2047" max="2047" width="10.140625" customWidth="1"/>
    <col min="2048" max="2049" width="8.7109375" customWidth="1"/>
    <col min="2050" max="2050" width="10" customWidth="1"/>
    <col min="2051" max="2051" width="9.85546875" customWidth="1"/>
    <col min="2052" max="2053" width="10" customWidth="1"/>
    <col min="2054" max="2054" width="10.85546875" customWidth="1"/>
    <col min="2055" max="2055" width="9.28515625" customWidth="1"/>
    <col min="2056" max="2056" width="10.140625" customWidth="1"/>
    <col min="2057" max="2057" width="11.140625" customWidth="1"/>
    <col min="2058" max="2059" width="9.28515625" customWidth="1"/>
    <col min="2300" max="2300" width="2.28515625" customWidth="1"/>
    <col min="2301" max="2301" width="6.7109375" customWidth="1"/>
    <col min="2302" max="2302" width="49.5703125" customWidth="1"/>
    <col min="2303" max="2303" width="10.140625" customWidth="1"/>
    <col min="2304" max="2305" width="8.7109375" customWidth="1"/>
    <col min="2306" max="2306" width="10" customWidth="1"/>
    <col min="2307" max="2307" width="9.85546875" customWidth="1"/>
    <col min="2308" max="2309" width="10" customWidth="1"/>
    <col min="2310" max="2310" width="10.85546875" customWidth="1"/>
    <col min="2311" max="2311" width="9.28515625" customWidth="1"/>
    <col min="2312" max="2312" width="10.140625" customWidth="1"/>
    <col min="2313" max="2313" width="11.140625" customWidth="1"/>
    <col min="2314" max="2315" width="9.28515625" customWidth="1"/>
    <col min="2556" max="2556" width="2.28515625" customWidth="1"/>
    <col min="2557" max="2557" width="6.7109375" customWidth="1"/>
    <col min="2558" max="2558" width="49.5703125" customWidth="1"/>
    <col min="2559" max="2559" width="10.140625" customWidth="1"/>
    <col min="2560" max="2561" width="8.7109375" customWidth="1"/>
    <col min="2562" max="2562" width="10" customWidth="1"/>
    <col min="2563" max="2563" width="9.85546875" customWidth="1"/>
    <col min="2564" max="2565" width="10" customWidth="1"/>
    <col min="2566" max="2566" width="10.85546875" customWidth="1"/>
    <col min="2567" max="2567" width="9.28515625" customWidth="1"/>
    <col min="2568" max="2568" width="10.140625" customWidth="1"/>
    <col min="2569" max="2569" width="11.140625" customWidth="1"/>
    <col min="2570" max="2571" width="9.28515625" customWidth="1"/>
    <col min="2812" max="2812" width="2.28515625" customWidth="1"/>
    <col min="2813" max="2813" width="6.7109375" customWidth="1"/>
    <col min="2814" max="2814" width="49.5703125" customWidth="1"/>
    <col min="2815" max="2815" width="10.140625" customWidth="1"/>
    <col min="2816" max="2817" width="8.7109375" customWidth="1"/>
    <col min="2818" max="2818" width="10" customWidth="1"/>
    <col min="2819" max="2819" width="9.85546875" customWidth="1"/>
    <col min="2820" max="2821" width="10" customWidth="1"/>
    <col min="2822" max="2822" width="10.85546875" customWidth="1"/>
    <col min="2823" max="2823" width="9.28515625" customWidth="1"/>
    <col min="2824" max="2824" width="10.140625" customWidth="1"/>
    <col min="2825" max="2825" width="11.140625" customWidth="1"/>
    <col min="2826" max="2827" width="9.28515625" customWidth="1"/>
    <col min="3068" max="3068" width="2.28515625" customWidth="1"/>
    <col min="3069" max="3069" width="6.7109375" customWidth="1"/>
    <col min="3070" max="3070" width="49.5703125" customWidth="1"/>
    <col min="3071" max="3071" width="10.140625" customWidth="1"/>
    <col min="3072" max="3073" width="8.7109375" customWidth="1"/>
    <col min="3074" max="3074" width="10" customWidth="1"/>
    <col min="3075" max="3075" width="9.85546875" customWidth="1"/>
    <col min="3076" max="3077" width="10" customWidth="1"/>
    <col min="3078" max="3078" width="10.85546875" customWidth="1"/>
    <col min="3079" max="3079" width="9.28515625" customWidth="1"/>
    <col min="3080" max="3080" width="10.140625" customWidth="1"/>
    <col min="3081" max="3081" width="11.140625" customWidth="1"/>
    <col min="3082" max="3083" width="9.28515625" customWidth="1"/>
    <col min="3324" max="3324" width="2.28515625" customWidth="1"/>
    <col min="3325" max="3325" width="6.7109375" customWidth="1"/>
    <col min="3326" max="3326" width="49.5703125" customWidth="1"/>
    <col min="3327" max="3327" width="10.140625" customWidth="1"/>
    <col min="3328" max="3329" width="8.7109375" customWidth="1"/>
    <col min="3330" max="3330" width="10" customWidth="1"/>
    <col min="3331" max="3331" width="9.85546875" customWidth="1"/>
    <col min="3332" max="3333" width="10" customWidth="1"/>
    <col min="3334" max="3334" width="10.85546875" customWidth="1"/>
    <col min="3335" max="3335" width="9.28515625" customWidth="1"/>
    <col min="3336" max="3336" width="10.140625" customWidth="1"/>
    <col min="3337" max="3337" width="11.140625" customWidth="1"/>
    <col min="3338" max="3339" width="9.28515625" customWidth="1"/>
    <col min="3580" max="3580" width="2.28515625" customWidth="1"/>
    <col min="3581" max="3581" width="6.7109375" customWidth="1"/>
    <col min="3582" max="3582" width="49.5703125" customWidth="1"/>
    <col min="3583" max="3583" width="10.140625" customWidth="1"/>
    <col min="3584" max="3585" width="8.7109375" customWidth="1"/>
    <col min="3586" max="3586" width="10" customWidth="1"/>
    <col min="3587" max="3587" width="9.85546875" customWidth="1"/>
    <col min="3588" max="3589" width="10" customWidth="1"/>
    <col min="3590" max="3590" width="10.85546875" customWidth="1"/>
    <col min="3591" max="3591" width="9.28515625" customWidth="1"/>
    <col min="3592" max="3592" width="10.140625" customWidth="1"/>
    <col min="3593" max="3593" width="11.140625" customWidth="1"/>
    <col min="3594" max="3595" width="9.28515625" customWidth="1"/>
    <col min="3836" max="3836" width="2.28515625" customWidth="1"/>
    <col min="3837" max="3837" width="6.7109375" customWidth="1"/>
    <col min="3838" max="3838" width="49.5703125" customWidth="1"/>
    <col min="3839" max="3839" width="10.140625" customWidth="1"/>
    <col min="3840" max="3841" width="8.7109375" customWidth="1"/>
    <col min="3842" max="3842" width="10" customWidth="1"/>
    <col min="3843" max="3843" width="9.85546875" customWidth="1"/>
    <col min="3844" max="3845" width="10" customWidth="1"/>
    <col min="3846" max="3846" width="10.85546875" customWidth="1"/>
    <col min="3847" max="3847" width="9.28515625" customWidth="1"/>
    <col min="3848" max="3848" width="10.140625" customWidth="1"/>
    <col min="3849" max="3849" width="11.140625" customWidth="1"/>
    <col min="3850" max="3851" width="9.28515625" customWidth="1"/>
    <col min="4092" max="4092" width="2.28515625" customWidth="1"/>
    <col min="4093" max="4093" width="6.7109375" customWidth="1"/>
    <col min="4094" max="4094" width="49.5703125" customWidth="1"/>
    <col min="4095" max="4095" width="10.140625" customWidth="1"/>
    <col min="4096" max="4097" width="8.7109375" customWidth="1"/>
    <col min="4098" max="4098" width="10" customWidth="1"/>
    <col min="4099" max="4099" width="9.85546875" customWidth="1"/>
    <col min="4100" max="4101" width="10" customWidth="1"/>
    <col min="4102" max="4102" width="10.85546875" customWidth="1"/>
    <col min="4103" max="4103" width="9.28515625" customWidth="1"/>
    <col min="4104" max="4104" width="10.140625" customWidth="1"/>
    <col min="4105" max="4105" width="11.140625" customWidth="1"/>
    <col min="4106" max="4107" width="9.28515625" customWidth="1"/>
    <col min="4348" max="4348" width="2.28515625" customWidth="1"/>
    <col min="4349" max="4349" width="6.7109375" customWidth="1"/>
    <col min="4350" max="4350" width="49.5703125" customWidth="1"/>
    <col min="4351" max="4351" width="10.140625" customWidth="1"/>
    <col min="4352" max="4353" width="8.7109375" customWidth="1"/>
    <col min="4354" max="4354" width="10" customWidth="1"/>
    <col min="4355" max="4355" width="9.85546875" customWidth="1"/>
    <col min="4356" max="4357" width="10" customWidth="1"/>
    <col min="4358" max="4358" width="10.85546875" customWidth="1"/>
    <col min="4359" max="4359" width="9.28515625" customWidth="1"/>
    <col min="4360" max="4360" width="10.140625" customWidth="1"/>
    <col min="4361" max="4361" width="11.140625" customWidth="1"/>
    <col min="4362" max="4363" width="9.28515625" customWidth="1"/>
    <col min="4604" max="4604" width="2.28515625" customWidth="1"/>
    <col min="4605" max="4605" width="6.7109375" customWidth="1"/>
    <col min="4606" max="4606" width="49.5703125" customWidth="1"/>
    <col min="4607" max="4607" width="10.140625" customWidth="1"/>
    <col min="4608" max="4609" width="8.7109375" customWidth="1"/>
    <col min="4610" max="4610" width="10" customWidth="1"/>
    <col min="4611" max="4611" width="9.85546875" customWidth="1"/>
    <col min="4612" max="4613" width="10" customWidth="1"/>
    <col min="4614" max="4614" width="10.85546875" customWidth="1"/>
    <col min="4615" max="4615" width="9.28515625" customWidth="1"/>
    <col min="4616" max="4616" width="10.140625" customWidth="1"/>
    <col min="4617" max="4617" width="11.140625" customWidth="1"/>
    <col min="4618" max="4619" width="9.28515625" customWidth="1"/>
    <col min="4860" max="4860" width="2.28515625" customWidth="1"/>
    <col min="4861" max="4861" width="6.7109375" customWidth="1"/>
    <col min="4862" max="4862" width="49.5703125" customWidth="1"/>
    <col min="4863" max="4863" width="10.140625" customWidth="1"/>
    <col min="4864" max="4865" width="8.7109375" customWidth="1"/>
    <col min="4866" max="4866" width="10" customWidth="1"/>
    <col min="4867" max="4867" width="9.85546875" customWidth="1"/>
    <col min="4868" max="4869" width="10" customWidth="1"/>
    <col min="4870" max="4870" width="10.85546875" customWidth="1"/>
    <col min="4871" max="4871" width="9.28515625" customWidth="1"/>
    <col min="4872" max="4872" width="10.140625" customWidth="1"/>
    <col min="4873" max="4873" width="11.140625" customWidth="1"/>
    <col min="4874" max="4875" width="9.28515625" customWidth="1"/>
    <col min="5116" max="5116" width="2.28515625" customWidth="1"/>
    <col min="5117" max="5117" width="6.7109375" customWidth="1"/>
    <col min="5118" max="5118" width="49.5703125" customWidth="1"/>
    <col min="5119" max="5119" width="10.140625" customWidth="1"/>
    <col min="5120" max="5121" width="8.7109375" customWidth="1"/>
    <col min="5122" max="5122" width="10" customWidth="1"/>
    <col min="5123" max="5123" width="9.85546875" customWidth="1"/>
    <col min="5124" max="5125" width="10" customWidth="1"/>
    <col min="5126" max="5126" width="10.85546875" customWidth="1"/>
    <col min="5127" max="5127" width="9.28515625" customWidth="1"/>
    <col min="5128" max="5128" width="10.140625" customWidth="1"/>
    <col min="5129" max="5129" width="11.140625" customWidth="1"/>
    <col min="5130" max="5131" width="9.28515625" customWidth="1"/>
    <col min="5372" max="5372" width="2.28515625" customWidth="1"/>
    <col min="5373" max="5373" width="6.7109375" customWidth="1"/>
    <col min="5374" max="5374" width="49.5703125" customWidth="1"/>
    <col min="5375" max="5375" width="10.140625" customWidth="1"/>
    <col min="5376" max="5377" width="8.7109375" customWidth="1"/>
    <col min="5378" max="5378" width="10" customWidth="1"/>
    <col min="5379" max="5379" width="9.85546875" customWidth="1"/>
    <col min="5380" max="5381" width="10" customWidth="1"/>
    <col min="5382" max="5382" width="10.85546875" customWidth="1"/>
    <col min="5383" max="5383" width="9.28515625" customWidth="1"/>
    <col min="5384" max="5384" width="10.140625" customWidth="1"/>
    <col min="5385" max="5385" width="11.140625" customWidth="1"/>
    <col min="5386" max="5387" width="9.28515625" customWidth="1"/>
    <col min="5628" max="5628" width="2.28515625" customWidth="1"/>
    <col min="5629" max="5629" width="6.7109375" customWidth="1"/>
    <col min="5630" max="5630" width="49.5703125" customWidth="1"/>
    <col min="5631" max="5631" width="10.140625" customWidth="1"/>
    <col min="5632" max="5633" width="8.7109375" customWidth="1"/>
    <col min="5634" max="5634" width="10" customWidth="1"/>
    <col min="5635" max="5635" width="9.85546875" customWidth="1"/>
    <col min="5636" max="5637" width="10" customWidth="1"/>
    <col min="5638" max="5638" width="10.85546875" customWidth="1"/>
    <col min="5639" max="5639" width="9.28515625" customWidth="1"/>
    <col min="5640" max="5640" width="10.140625" customWidth="1"/>
    <col min="5641" max="5641" width="11.140625" customWidth="1"/>
    <col min="5642" max="5643" width="9.28515625" customWidth="1"/>
    <col min="5884" max="5884" width="2.28515625" customWidth="1"/>
    <col min="5885" max="5885" width="6.7109375" customWidth="1"/>
    <col min="5886" max="5886" width="49.5703125" customWidth="1"/>
    <col min="5887" max="5887" width="10.140625" customWidth="1"/>
    <col min="5888" max="5889" width="8.7109375" customWidth="1"/>
    <col min="5890" max="5890" width="10" customWidth="1"/>
    <col min="5891" max="5891" width="9.85546875" customWidth="1"/>
    <col min="5892" max="5893" width="10" customWidth="1"/>
    <col min="5894" max="5894" width="10.85546875" customWidth="1"/>
    <col min="5895" max="5895" width="9.28515625" customWidth="1"/>
    <col min="5896" max="5896" width="10.140625" customWidth="1"/>
    <col min="5897" max="5897" width="11.140625" customWidth="1"/>
    <col min="5898" max="5899" width="9.28515625" customWidth="1"/>
    <col min="6140" max="6140" width="2.28515625" customWidth="1"/>
    <col min="6141" max="6141" width="6.7109375" customWidth="1"/>
    <col min="6142" max="6142" width="49.5703125" customWidth="1"/>
    <col min="6143" max="6143" width="10.140625" customWidth="1"/>
    <col min="6144" max="6145" width="8.7109375" customWidth="1"/>
    <col min="6146" max="6146" width="10" customWidth="1"/>
    <col min="6147" max="6147" width="9.85546875" customWidth="1"/>
    <col min="6148" max="6149" width="10" customWidth="1"/>
    <col min="6150" max="6150" width="10.85546875" customWidth="1"/>
    <col min="6151" max="6151" width="9.28515625" customWidth="1"/>
    <col min="6152" max="6152" width="10.140625" customWidth="1"/>
    <col min="6153" max="6153" width="11.140625" customWidth="1"/>
    <col min="6154" max="6155" width="9.28515625" customWidth="1"/>
    <col min="6396" max="6396" width="2.28515625" customWidth="1"/>
    <col min="6397" max="6397" width="6.7109375" customWidth="1"/>
    <col min="6398" max="6398" width="49.5703125" customWidth="1"/>
    <col min="6399" max="6399" width="10.140625" customWidth="1"/>
    <col min="6400" max="6401" width="8.7109375" customWidth="1"/>
    <col min="6402" max="6402" width="10" customWidth="1"/>
    <col min="6403" max="6403" width="9.85546875" customWidth="1"/>
    <col min="6404" max="6405" width="10" customWidth="1"/>
    <col min="6406" max="6406" width="10.85546875" customWidth="1"/>
    <col min="6407" max="6407" width="9.28515625" customWidth="1"/>
    <col min="6408" max="6408" width="10.140625" customWidth="1"/>
    <col min="6409" max="6409" width="11.140625" customWidth="1"/>
    <col min="6410" max="6411" width="9.28515625" customWidth="1"/>
    <col min="6652" max="6652" width="2.28515625" customWidth="1"/>
    <col min="6653" max="6653" width="6.7109375" customWidth="1"/>
    <col min="6654" max="6654" width="49.5703125" customWidth="1"/>
    <col min="6655" max="6655" width="10.140625" customWidth="1"/>
    <col min="6656" max="6657" width="8.7109375" customWidth="1"/>
    <col min="6658" max="6658" width="10" customWidth="1"/>
    <col min="6659" max="6659" width="9.85546875" customWidth="1"/>
    <col min="6660" max="6661" width="10" customWidth="1"/>
    <col min="6662" max="6662" width="10.85546875" customWidth="1"/>
    <col min="6663" max="6663" width="9.28515625" customWidth="1"/>
    <col min="6664" max="6664" width="10.140625" customWidth="1"/>
    <col min="6665" max="6665" width="11.140625" customWidth="1"/>
    <col min="6666" max="6667" width="9.28515625" customWidth="1"/>
    <col min="6908" max="6908" width="2.28515625" customWidth="1"/>
    <col min="6909" max="6909" width="6.7109375" customWidth="1"/>
    <col min="6910" max="6910" width="49.5703125" customWidth="1"/>
    <col min="6911" max="6911" width="10.140625" customWidth="1"/>
    <col min="6912" max="6913" width="8.7109375" customWidth="1"/>
    <col min="6914" max="6914" width="10" customWidth="1"/>
    <col min="6915" max="6915" width="9.85546875" customWidth="1"/>
    <col min="6916" max="6917" width="10" customWidth="1"/>
    <col min="6918" max="6918" width="10.85546875" customWidth="1"/>
    <col min="6919" max="6919" width="9.28515625" customWidth="1"/>
    <col min="6920" max="6920" width="10.140625" customWidth="1"/>
    <col min="6921" max="6921" width="11.140625" customWidth="1"/>
    <col min="6922" max="6923" width="9.28515625" customWidth="1"/>
    <col min="7164" max="7164" width="2.28515625" customWidth="1"/>
    <col min="7165" max="7165" width="6.7109375" customWidth="1"/>
    <col min="7166" max="7166" width="49.5703125" customWidth="1"/>
    <col min="7167" max="7167" width="10.140625" customWidth="1"/>
    <col min="7168" max="7169" width="8.7109375" customWidth="1"/>
    <col min="7170" max="7170" width="10" customWidth="1"/>
    <col min="7171" max="7171" width="9.85546875" customWidth="1"/>
    <col min="7172" max="7173" width="10" customWidth="1"/>
    <col min="7174" max="7174" width="10.85546875" customWidth="1"/>
    <col min="7175" max="7175" width="9.28515625" customWidth="1"/>
    <col min="7176" max="7176" width="10.140625" customWidth="1"/>
    <col min="7177" max="7177" width="11.140625" customWidth="1"/>
    <col min="7178" max="7179" width="9.28515625" customWidth="1"/>
    <col min="7420" max="7420" width="2.28515625" customWidth="1"/>
    <col min="7421" max="7421" width="6.7109375" customWidth="1"/>
    <col min="7422" max="7422" width="49.5703125" customWidth="1"/>
    <col min="7423" max="7423" width="10.140625" customWidth="1"/>
    <col min="7424" max="7425" width="8.7109375" customWidth="1"/>
    <col min="7426" max="7426" width="10" customWidth="1"/>
    <col min="7427" max="7427" width="9.85546875" customWidth="1"/>
    <col min="7428" max="7429" width="10" customWidth="1"/>
    <col min="7430" max="7430" width="10.85546875" customWidth="1"/>
    <col min="7431" max="7431" width="9.28515625" customWidth="1"/>
    <col min="7432" max="7432" width="10.140625" customWidth="1"/>
    <col min="7433" max="7433" width="11.140625" customWidth="1"/>
    <col min="7434" max="7435" width="9.28515625" customWidth="1"/>
    <col min="7676" max="7676" width="2.28515625" customWidth="1"/>
    <col min="7677" max="7677" width="6.7109375" customWidth="1"/>
    <col min="7678" max="7678" width="49.5703125" customWidth="1"/>
    <col min="7679" max="7679" width="10.140625" customWidth="1"/>
    <col min="7680" max="7681" width="8.7109375" customWidth="1"/>
    <col min="7682" max="7682" width="10" customWidth="1"/>
    <col min="7683" max="7683" width="9.85546875" customWidth="1"/>
    <col min="7684" max="7685" width="10" customWidth="1"/>
    <col min="7686" max="7686" width="10.85546875" customWidth="1"/>
    <col min="7687" max="7687" width="9.28515625" customWidth="1"/>
    <col min="7688" max="7688" width="10.140625" customWidth="1"/>
    <col min="7689" max="7689" width="11.140625" customWidth="1"/>
    <col min="7690" max="7691" width="9.28515625" customWidth="1"/>
    <col min="7932" max="7932" width="2.28515625" customWidth="1"/>
    <col min="7933" max="7933" width="6.7109375" customWidth="1"/>
    <col min="7934" max="7934" width="49.5703125" customWidth="1"/>
    <col min="7935" max="7935" width="10.140625" customWidth="1"/>
    <col min="7936" max="7937" width="8.7109375" customWidth="1"/>
    <col min="7938" max="7938" width="10" customWidth="1"/>
    <col min="7939" max="7939" width="9.85546875" customWidth="1"/>
    <col min="7940" max="7941" width="10" customWidth="1"/>
    <col min="7942" max="7942" width="10.85546875" customWidth="1"/>
    <col min="7943" max="7943" width="9.28515625" customWidth="1"/>
    <col min="7944" max="7944" width="10.140625" customWidth="1"/>
    <col min="7945" max="7945" width="11.140625" customWidth="1"/>
    <col min="7946" max="7947" width="9.28515625" customWidth="1"/>
    <col min="8188" max="8188" width="2.28515625" customWidth="1"/>
    <col min="8189" max="8189" width="6.7109375" customWidth="1"/>
    <col min="8190" max="8190" width="49.5703125" customWidth="1"/>
    <col min="8191" max="8191" width="10.140625" customWidth="1"/>
    <col min="8192" max="8193" width="8.7109375" customWidth="1"/>
    <col min="8194" max="8194" width="10" customWidth="1"/>
    <col min="8195" max="8195" width="9.85546875" customWidth="1"/>
    <col min="8196" max="8197" width="10" customWidth="1"/>
    <col min="8198" max="8198" width="10.85546875" customWidth="1"/>
    <col min="8199" max="8199" width="9.28515625" customWidth="1"/>
    <col min="8200" max="8200" width="10.140625" customWidth="1"/>
    <col min="8201" max="8201" width="11.140625" customWidth="1"/>
    <col min="8202" max="8203" width="9.28515625" customWidth="1"/>
    <col min="8444" max="8444" width="2.28515625" customWidth="1"/>
    <col min="8445" max="8445" width="6.7109375" customWidth="1"/>
    <col min="8446" max="8446" width="49.5703125" customWidth="1"/>
    <col min="8447" max="8447" width="10.140625" customWidth="1"/>
    <col min="8448" max="8449" width="8.7109375" customWidth="1"/>
    <col min="8450" max="8450" width="10" customWidth="1"/>
    <col min="8451" max="8451" width="9.85546875" customWidth="1"/>
    <col min="8452" max="8453" width="10" customWidth="1"/>
    <col min="8454" max="8454" width="10.85546875" customWidth="1"/>
    <col min="8455" max="8455" width="9.28515625" customWidth="1"/>
    <col min="8456" max="8456" width="10.140625" customWidth="1"/>
    <col min="8457" max="8457" width="11.140625" customWidth="1"/>
    <col min="8458" max="8459" width="9.28515625" customWidth="1"/>
    <col min="8700" max="8700" width="2.28515625" customWidth="1"/>
    <col min="8701" max="8701" width="6.7109375" customWidth="1"/>
    <col min="8702" max="8702" width="49.5703125" customWidth="1"/>
    <col min="8703" max="8703" width="10.140625" customWidth="1"/>
    <col min="8704" max="8705" width="8.7109375" customWidth="1"/>
    <col min="8706" max="8706" width="10" customWidth="1"/>
    <col min="8707" max="8707" width="9.85546875" customWidth="1"/>
    <col min="8708" max="8709" width="10" customWidth="1"/>
    <col min="8710" max="8710" width="10.85546875" customWidth="1"/>
    <col min="8711" max="8711" width="9.28515625" customWidth="1"/>
    <col min="8712" max="8712" width="10.140625" customWidth="1"/>
    <col min="8713" max="8713" width="11.140625" customWidth="1"/>
    <col min="8714" max="8715" width="9.28515625" customWidth="1"/>
    <col min="8956" max="8956" width="2.28515625" customWidth="1"/>
    <col min="8957" max="8957" width="6.7109375" customWidth="1"/>
    <col min="8958" max="8958" width="49.5703125" customWidth="1"/>
    <col min="8959" max="8959" width="10.140625" customWidth="1"/>
    <col min="8960" max="8961" width="8.7109375" customWidth="1"/>
    <col min="8962" max="8962" width="10" customWidth="1"/>
    <col min="8963" max="8963" width="9.85546875" customWidth="1"/>
    <col min="8964" max="8965" width="10" customWidth="1"/>
    <col min="8966" max="8966" width="10.85546875" customWidth="1"/>
    <col min="8967" max="8967" width="9.28515625" customWidth="1"/>
    <col min="8968" max="8968" width="10.140625" customWidth="1"/>
    <col min="8969" max="8969" width="11.140625" customWidth="1"/>
    <col min="8970" max="8971" width="9.28515625" customWidth="1"/>
    <col min="9212" max="9212" width="2.28515625" customWidth="1"/>
    <col min="9213" max="9213" width="6.7109375" customWidth="1"/>
    <col min="9214" max="9214" width="49.5703125" customWidth="1"/>
    <col min="9215" max="9215" width="10.140625" customWidth="1"/>
    <col min="9216" max="9217" width="8.7109375" customWidth="1"/>
    <col min="9218" max="9218" width="10" customWidth="1"/>
    <col min="9219" max="9219" width="9.85546875" customWidth="1"/>
    <col min="9220" max="9221" width="10" customWidth="1"/>
    <col min="9222" max="9222" width="10.85546875" customWidth="1"/>
    <col min="9223" max="9223" width="9.28515625" customWidth="1"/>
    <col min="9224" max="9224" width="10.140625" customWidth="1"/>
    <col min="9225" max="9225" width="11.140625" customWidth="1"/>
    <col min="9226" max="9227" width="9.28515625" customWidth="1"/>
    <col min="9468" max="9468" width="2.28515625" customWidth="1"/>
    <col min="9469" max="9469" width="6.7109375" customWidth="1"/>
    <col min="9470" max="9470" width="49.5703125" customWidth="1"/>
    <col min="9471" max="9471" width="10.140625" customWidth="1"/>
    <col min="9472" max="9473" width="8.7109375" customWidth="1"/>
    <col min="9474" max="9474" width="10" customWidth="1"/>
    <col min="9475" max="9475" width="9.85546875" customWidth="1"/>
    <col min="9476" max="9477" width="10" customWidth="1"/>
    <col min="9478" max="9478" width="10.85546875" customWidth="1"/>
    <col min="9479" max="9479" width="9.28515625" customWidth="1"/>
    <col min="9480" max="9480" width="10.140625" customWidth="1"/>
    <col min="9481" max="9481" width="11.140625" customWidth="1"/>
    <col min="9482" max="9483" width="9.28515625" customWidth="1"/>
    <col min="9724" max="9724" width="2.28515625" customWidth="1"/>
    <col min="9725" max="9725" width="6.7109375" customWidth="1"/>
    <col min="9726" max="9726" width="49.5703125" customWidth="1"/>
    <col min="9727" max="9727" width="10.140625" customWidth="1"/>
    <col min="9728" max="9729" width="8.7109375" customWidth="1"/>
    <col min="9730" max="9730" width="10" customWidth="1"/>
    <col min="9731" max="9731" width="9.85546875" customWidth="1"/>
    <col min="9732" max="9733" width="10" customWidth="1"/>
    <col min="9734" max="9734" width="10.85546875" customWidth="1"/>
    <col min="9735" max="9735" width="9.28515625" customWidth="1"/>
    <col min="9736" max="9736" width="10.140625" customWidth="1"/>
    <col min="9737" max="9737" width="11.140625" customWidth="1"/>
    <col min="9738" max="9739" width="9.28515625" customWidth="1"/>
    <col min="9980" max="9980" width="2.28515625" customWidth="1"/>
    <col min="9981" max="9981" width="6.7109375" customWidth="1"/>
    <col min="9982" max="9982" width="49.5703125" customWidth="1"/>
    <col min="9983" max="9983" width="10.140625" customWidth="1"/>
    <col min="9984" max="9985" width="8.7109375" customWidth="1"/>
    <col min="9986" max="9986" width="10" customWidth="1"/>
    <col min="9987" max="9987" width="9.85546875" customWidth="1"/>
    <col min="9988" max="9989" width="10" customWidth="1"/>
    <col min="9990" max="9990" width="10.85546875" customWidth="1"/>
    <col min="9991" max="9991" width="9.28515625" customWidth="1"/>
    <col min="9992" max="9992" width="10.140625" customWidth="1"/>
    <col min="9993" max="9993" width="11.140625" customWidth="1"/>
    <col min="9994" max="9995" width="9.28515625" customWidth="1"/>
    <col min="10236" max="10236" width="2.28515625" customWidth="1"/>
    <col min="10237" max="10237" width="6.7109375" customWidth="1"/>
    <col min="10238" max="10238" width="49.5703125" customWidth="1"/>
    <col min="10239" max="10239" width="10.140625" customWidth="1"/>
    <col min="10240" max="10241" width="8.7109375" customWidth="1"/>
    <col min="10242" max="10242" width="10" customWidth="1"/>
    <col min="10243" max="10243" width="9.85546875" customWidth="1"/>
    <col min="10244" max="10245" width="10" customWidth="1"/>
    <col min="10246" max="10246" width="10.85546875" customWidth="1"/>
    <col min="10247" max="10247" width="9.28515625" customWidth="1"/>
    <col min="10248" max="10248" width="10.140625" customWidth="1"/>
    <col min="10249" max="10249" width="11.140625" customWidth="1"/>
    <col min="10250" max="10251" width="9.28515625" customWidth="1"/>
    <col min="10492" max="10492" width="2.28515625" customWidth="1"/>
    <col min="10493" max="10493" width="6.7109375" customWidth="1"/>
    <col min="10494" max="10494" width="49.5703125" customWidth="1"/>
    <col min="10495" max="10495" width="10.140625" customWidth="1"/>
    <col min="10496" max="10497" width="8.7109375" customWidth="1"/>
    <col min="10498" max="10498" width="10" customWidth="1"/>
    <col min="10499" max="10499" width="9.85546875" customWidth="1"/>
    <col min="10500" max="10501" width="10" customWidth="1"/>
    <col min="10502" max="10502" width="10.85546875" customWidth="1"/>
    <col min="10503" max="10503" width="9.28515625" customWidth="1"/>
    <col min="10504" max="10504" width="10.140625" customWidth="1"/>
    <col min="10505" max="10505" width="11.140625" customWidth="1"/>
    <col min="10506" max="10507" width="9.28515625" customWidth="1"/>
    <col min="10748" max="10748" width="2.28515625" customWidth="1"/>
    <col min="10749" max="10749" width="6.7109375" customWidth="1"/>
    <col min="10750" max="10750" width="49.5703125" customWidth="1"/>
    <col min="10751" max="10751" width="10.140625" customWidth="1"/>
    <col min="10752" max="10753" width="8.7109375" customWidth="1"/>
    <col min="10754" max="10754" width="10" customWidth="1"/>
    <col min="10755" max="10755" width="9.85546875" customWidth="1"/>
    <col min="10756" max="10757" width="10" customWidth="1"/>
    <col min="10758" max="10758" width="10.85546875" customWidth="1"/>
    <col min="10759" max="10759" width="9.28515625" customWidth="1"/>
    <col min="10760" max="10760" width="10.140625" customWidth="1"/>
    <col min="10761" max="10761" width="11.140625" customWidth="1"/>
    <col min="10762" max="10763" width="9.28515625" customWidth="1"/>
    <col min="11004" max="11004" width="2.28515625" customWidth="1"/>
    <col min="11005" max="11005" width="6.7109375" customWidth="1"/>
    <col min="11006" max="11006" width="49.5703125" customWidth="1"/>
    <col min="11007" max="11007" width="10.140625" customWidth="1"/>
    <col min="11008" max="11009" width="8.7109375" customWidth="1"/>
    <col min="11010" max="11010" width="10" customWidth="1"/>
    <col min="11011" max="11011" width="9.85546875" customWidth="1"/>
    <col min="11012" max="11013" width="10" customWidth="1"/>
    <col min="11014" max="11014" width="10.85546875" customWidth="1"/>
    <col min="11015" max="11015" width="9.28515625" customWidth="1"/>
    <col min="11016" max="11016" width="10.140625" customWidth="1"/>
    <col min="11017" max="11017" width="11.140625" customWidth="1"/>
    <col min="11018" max="11019" width="9.28515625" customWidth="1"/>
    <col min="11260" max="11260" width="2.28515625" customWidth="1"/>
    <col min="11261" max="11261" width="6.7109375" customWidth="1"/>
    <col min="11262" max="11262" width="49.5703125" customWidth="1"/>
    <col min="11263" max="11263" width="10.140625" customWidth="1"/>
    <col min="11264" max="11265" width="8.7109375" customWidth="1"/>
    <col min="11266" max="11266" width="10" customWidth="1"/>
    <col min="11267" max="11267" width="9.85546875" customWidth="1"/>
    <col min="11268" max="11269" width="10" customWidth="1"/>
    <col min="11270" max="11270" width="10.85546875" customWidth="1"/>
    <col min="11271" max="11271" width="9.28515625" customWidth="1"/>
    <col min="11272" max="11272" width="10.140625" customWidth="1"/>
    <col min="11273" max="11273" width="11.140625" customWidth="1"/>
    <col min="11274" max="11275" width="9.28515625" customWidth="1"/>
    <col min="11516" max="11516" width="2.28515625" customWidth="1"/>
    <col min="11517" max="11517" width="6.7109375" customWidth="1"/>
    <col min="11518" max="11518" width="49.5703125" customWidth="1"/>
    <col min="11519" max="11519" width="10.140625" customWidth="1"/>
    <col min="11520" max="11521" width="8.7109375" customWidth="1"/>
    <col min="11522" max="11522" width="10" customWidth="1"/>
    <col min="11523" max="11523" width="9.85546875" customWidth="1"/>
    <col min="11524" max="11525" width="10" customWidth="1"/>
    <col min="11526" max="11526" width="10.85546875" customWidth="1"/>
    <col min="11527" max="11527" width="9.28515625" customWidth="1"/>
    <col min="11528" max="11528" width="10.140625" customWidth="1"/>
    <col min="11529" max="11529" width="11.140625" customWidth="1"/>
    <col min="11530" max="11531" width="9.28515625" customWidth="1"/>
    <col min="11772" max="11772" width="2.28515625" customWidth="1"/>
    <col min="11773" max="11773" width="6.7109375" customWidth="1"/>
    <col min="11774" max="11774" width="49.5703125" customWidth="1"/>
    <col min="11775" max="11775" width="10.140625" customWidth="1"/>
    <col min="11776" max="11777" width="8.7109375" customWidth="1"/>
    <col min="11778" max="11778" width="10" customWidth="1"/>
    <col min="11779" max="11779" width="9.85546875" customWidth="1"/>
    <col min="11780" max="11781" width="10" customWidth="1"/>
    <col min="11782" max="11782" width="10.85546875" customWidth="1"/>
    <col min="11783" max="11783" width="9.28515625" customWidth="1"/>
    <col min="11784" max="11784" width="10.140625" customWidth="1"/>
    <col min="11785" max="11785" width="11.140625" customWidth="1"/>
    <col min="11786" max="11787" width="9.28515625" customWidth="1"/>
    <col min="12028" max="12028" width="2.28515625" customWidth="1"/>
    <col min="12029" max="12029" width="6.7109375" customWidth="1"/>
    <col min="12030" max="12030" width="49.5703125" customWidth="1"/>
    <col min="12031" max="12031" width="10.140625" customWidth="1"/>
    <col min="12032" max="12033" width="8.7109375" customWidth="1"/>
    <col min="12034" max="12034" width="10" customWidth="1"/>
    <col min="12035" max="12035" width="9.85546875" customWidth="1"/>
    <col min="12036" max="12037" width="10" customWidth="1"/>
    <col min="12038" max="12038" width="10.85546875" customWidth="1"/>
    <col min="12039" max="12039" width="9.28515625" customWidth="1"/>
    <col min="12040" max="12040" width="10.140625" customWidth="1"/>
    <col min="12041" max="12041" width="11.140625" customWidth="1"/>
    <col min="12042" max="12043" width="9.28515625" customWidth="1"/>
    <col min="12284" max="12284" width="2.28515625" customWidth="1"/>
    <col min="12285" max="12285" width="6.7109375" customWidth="1"/>
    <col min="12286" max="12286" width="49.5703125" customWidth="1"/>
    <col min="12287" max="12287" width="10.140625" customWidth="1"/>
    <col min="12288" max="12289" width="8.7109375" customWidth="1"/>
    <col min="12290" max="12290" width="10" customWidth="1"/>
    <col min="12291" max="12291" width="9.85546875" customWidth="1"/>
    <col min="12292" max="12293" width="10" customWidth="1"/>
    <col min="12294" max="12294" width="10.85546875" customWidth="1"/>
    <col min="12295" max="12295" width="9.28515625" customWidth="1"/>
    <col min="12296" max="12296" width="10.140625" customWidth="1"/>
    <col min="12297" max="12297" width="11.140625" customWidth="1"/>
    <col min="12298" max="12299" width="9.28515625" customWidth="1"/>
    <col min="12540" max="12540" width="2.28515625" customWidth="1"/>
    <col min="12541" max="12541" width="6.7109375" customWidth="1"/>
    <col min="12542" max="12542" width="49.5703125" customWidth="1"/>
    <col min="12543" max="12543" width="10.140625" customWidth="1"/>
    <col min="12544" max="12545" width="8.7109375" customWidth="1"/>
    <col min="12546" max="12546" width="10" customWidth="1"/>
    <col min="12547" max="12547" width="9.85546875" customWidth="1"/>
    <col min="12548" max="12549" width="10" customWidth="1"/>
    <col min="12550" max="12550" width="10.85546875" customWidth="1"/>
    <col min="12551" max="12551" width="9.28515625" customWidth="1"/>
    <col min="12552" max="12552" width="10.140625" customWidth="1"/>
    <col min="12553" max="12553" width="11.140625" customWidth="1"/>
    <col min="12554" max="12555" width="9.28515625" customWidth="1"/>
    <col min="12796" max="12796" width="2.28515625" customWidth="1"/>
    <col min="12797" max="12797" width="6.7109375" customWidth="1"/>
    <col min="12798" max="12798" width="49.5703125" customWidth="1"/>
    <col min="12799" max="12799" width="10.140625" customWidth="1"/>
    <col min="12800" max="12801" width="8.7109375" customWidth="1"/>
    <col min="12802" max="12802" width="10" customWidth="1"/>
    <col min="12803" max="12803" width="9.85546875" customWidth="1"/>
    <col min="12804" max="12805" width="10" customWidth="1"/>
    <col min="12806" max="12806" width="10.85546875" customWidth="1"/>
    <col min="12807" max="12807" width="9.28515625" customWidth="1"/>
    <col min="12808" max="12808" width="10.140625" customWidth="1"/>
    <col min="12809" max="12809" width="11.140625" customWidth="1"/>
    <col min="12810" max="12811" width="9.28515625" customWidth="1"/>
    <col min="13052" max="13052" width="2.28515625" customWidth="1"/>
    <col min="13053" max="13053" width="6.7109375" customWidth="1"/>
    <col min="13054" max="13054" width="49.5703125" customWidth="1"/>
    <col min="13055" max="13055" width="10.140625" customWidth="1"/>
    <col min="13056" max="13057" width="8.7109375" customWidth="1"/>
    <col min="13058" max="13058" width="10" customWidth="1"/>
    <col min="13059" max="13059" width="9.85546875" customWidth="1"/>
    <col min="13060" max="13061" width="10" customWidth="1"/>
    <col min="13062" max="13062" width="10.85546875" customWidth="1"/>
    <col min="13063" max="13063" width="9.28515625" customWidth="1"/>
    <col min="13064" max="13064" width="10.140625" customWidth="1"/>
    <col min="13065" max="13065" width="11.140625" customWidth="1"/>
    <col min="13066" max="13067" width="9.28515625" customWidth="1"/>
    <col min="13308" max="13308" width="2.28515625" customWidth="1"/>
    <col min="13309" max="13309" width="6.7109375" customWidth="1"/>
    <col min="13310" max="13310" width="49.5703125" customWidth="1"/>
    <col min="13311" max="13311" width="10.140625" customWidth="1"/>
    <col min="13312" max="13313" width="8.7109375" customWidth="1"/>
    <col min="13314" max="13314" width="10" customWidth="1"/>
    <col min="13315" max="13315" width="9.85546875" customWidth="1"/>
    <col min="13316" max="13317" width="10" customWidth="1"/>
    <col min="13318" max="13318" width="10.85546875" customWidth="1"/>
    <col min="13319" max="13319" width="9.28515625" customWidth="1"/>
    <col min="13320" max="13320" width="10.140625" customWidth="1"/>
    <col min="13321" max="13321" width="11.140625" customWidth="1"/>
    <col min="13322" max="13323" width="9.28515625" customWidth="1"/>
    <col min="13564" max="13564" width="2.28515625" customWidth="1"/>
    <col min="13565" max="13565" width="6.7109375" customWidth="1"/>
    <col min="13566" max="13566" width="49.5703125" customWidth="1"/>
    <col min="13567" max="13567" width="10.140625" customWidth="1"/>
    <col min="13568" max="13569" width="8.7109375" customWidth="1"/>
    <col min="13570" max="13570" width="10" customWidth="1"/>
    <col min="13571" max="13571" width="9.85546875" customWidth="1"/>
    <col min="13572" max="13573" width="10" customWidth="1"/>
    <col min="13574" max="13574" width="10.85546875" customWidth="1"/>
    <col min="13575" max="13575" width="9.28515625" customWidth="1"/>
    <col min="13576" max="13576" width="10.140625" customWidth="1"/>
    <col min="13577" max="13577" width="11.140625" customWidth="1"/>
    <col min="13578" max="13579" width="9.28515625" customWidth="1"/>
    <col min="13820" max="13820" width="2.28515625" customWidth="1"/>
    <col min="13821" max="13821" width="6.7109375" customWidth="1"/>
    <col min="13822" max="13822" width="49.5703125" customWidth="1"/>
    <col min="13823" max="13823" width="10.140625" customWidth="1"/>
    <col min="13824" max="13825" width="8.7109375" customWidth="1"/>
    <col min="13826" max="13826" width="10" customWidth="1"/>
    <col min="13827" max="13827" width="9.85546875" customWidth="1"/>
    <col min="13828" max="13829" width="10" customWidth="1"/>
    <col min="13830" max="13830" width="10.85546875" customWidth="1"/>
    <col min="13831" max="13831" width="9.28515625" customWidth="1"/>
    <col min="13832" max="13832" width="10.140625" customWidth="1"/>
    <col min="13833" max="13833" width="11.140625" customWidth="1"/>
    <col min="13834" max="13835" width="9.28515625" customWidth="1"/>
    <col min="14076" max="14076" width="2.28515625" customWidth="1"/>
    <col min="14077" max="14077" width="6.7109375" customWidth="1"/>
    <col min="14078" max="14078" width="49.5703125" customWidth="1"/>
    <col min="14079" max="14079" width="10.140625" customWidth="1"/>
    <col min="14080" max="14081" width="8.7109375" customWidth="1"/>
    <col min="14082" max="14082" width="10" customWidth="1"/>
    <col min="14083" max="14083" width="9.85546875" customWidth="1"/>
    <col min="14084" max="14085" width="10" customWidth="1"/>
    <col min="14086" max="14086" width="10.85546875" customWidth="1"/>
    <col min="14087" max="14087" width="9.28515625" customWidth="1"/>
    <col min="14088" max="14088" width="10.140625" customWidth="1"/>
    <col min="14089" max="14089" width="11.140625" customWidth="1"/>
    <col min="14090" max="14091" width="9.28515625" customWidth="1"/>
    <col min="14332" max="14332" width="2.28515625" customWidth="1"/>
    <col min="14333" max="14333" width="6.7109375" customWidth="1"/>
    <col min="14334" max="14334" width="49.5703125" customWidth="1"/>
    <col min="14335" max="14335" width="10.140625" customWidth="1"/>
    <col min="14336" max="14337" width="8.7109375" customWidth="1"/>
    <col min="14338" max="14338" width="10" customWidth="1"/>
    <col min="14339" max="14339" width="9.85546875" customWidth="1"/>
    <col min="14340" max="14341" width="10" customWidth="1"/>
    <col min="14342" max="14342" width="10.85546875" customWidth="1"/>
    <col min="14343" max="14343" width="9.28515625" customWidth="1"/>
    <col min="14344" max="14344" width="10.140625" customWidth="1"/>
    <col min="14345" max="14345" width="11.140625" customWidth="1"/>
    <col min="14346" max="14347" width="9.28515625" customWidth="1"/>
    <col min="14588" max="14588" width="2.28515625" customWidth="1"/>
    <col min="14589" max="14589" width="6.7109375" customWidth="1"/>
    <col min="14590" max="14590" width="49.5703125" customWidth="1"/>
    <col min="14591" max="14591" width="10.140625" customWidth="1"/>
    <col min="14592" max="14593" width="8.7109375" customWidth="1"/>
    <col min="14594" max="14594" width="10" customWidth="1"/>
    <col min="14595" max="14595" width="9.85546875" customWidth="1"/>
    <col min="14596" max="14597" width="10" customWidth="1"/>
    <col min="14598" max="14598" width="10.85546875" customWidth="1"/>
    <col min="14599" max="14599" width="9.28515625" customWidth="1"/>
    <col min="14600" max="14600" width="10.140625" customWidth="1"/>
    <col min="14601" max="14601" width="11.140625" customWidth="1"/>
    <col min="14602" max="14603" width="9.28515625" customWidth="1"/>
    <col min="14844" max="14844" width="2.28515625" customWidth="1"/>
    <col min="14845" max="14845" width="6.7109375" customWidth="1"/>
    <col min="14846" max="14846" width="49.5703125" customWidth="1"/>
    <col min="14847" max="14847" width="10.140625" customWidth="1"/>
    <col min="14848" max="14849" width="8.7109375" customWidth="1"/>
    <col min="14850" max="14850" width="10" customWidth="1"/>
    <col min="14851" max="14851" width="9.85546875" customWidth="1"/>
    <col min="14852" max="14853" width="10" customWidth="1"/>
    <col min="14854" max="14854" width="10.85546875" customWidth="1"/>
    <col min="14855" max="14855" width="9.28515625" customWidth="1"/>
    <col min="14856" max="14856" width="10.140625" customWidth="1"/>
    <col min="14857" max="14857" width="11.140625" customWidth="1"/>
    <col min="14858" max="14859" width="9.28515625" customWidth="1"/>
    <col min="15100" max="15100" width="2.28515625" customWidth="1"/>
    <col min="15101" max="15101" width="6.7109375" customWidth="1"/>
    <col min="15102" max="15102" width="49.5703125" customWidth="1"/>
    <col min="15103" max="15103" width="10.140625" customWidth="1"/>
    <col min="15104" max="15105" width="8.7109375" customWidth="1"/>
    <col min="15106" max="15106" width="10" customWidth="1"/>
    <col min="15107" max="15107" width="9.85546875" customWidth="1"/>
    <col min="15108" max="15109" width="10" customWidth="1"/>
    <col min="15110" max="15110" width="10.85546875" customWidth="1"/>
    <col min="15111" max="15111" width="9.28515625" customWidth="1"/>
    <col min="15112" max="15112" width="10.140625" customWidth="1"/>
    <col min="15113" max="15113" width="11.140625" customWidth="1"/>
    <col min="15114" max="15115" width="9.28515625" customWidth="1"/>
    <col min="15356" max="15356" width="2.28515625" customWidth="1"/>
    <col min="15357" max="15357" width="6.7109375" customWidth="1"/>
    <col min="15358" max="15358" width="49.5703125" customWidth="1"/>
    <col min="15359" max="15359" width="10.140625" customWidth="1"/>
    <col min="15360" max="15361" width="8.7109375" customWidth="1"/>
    <col min="15362" max="15362" width="10" customWidth="1"/>
    <col min="15363" max="15363" width="9.85546875" customWidth="1"/>
    <col min="15364" max="15365" width="10" customWidth="1"/>
    <col min="15366" max="15366" width="10.85546875" customWidth="1"/>
    <col min="15367" max="15367" width="9.28515625" customWidth="1"/>
    <col min="15368" max="15368" width="10.140625" customWidth="1"/>
    <col min="15369" max="15369" width="11.140625" customWidth="1"/>
    <col min="15370" max="15371" width="9.28515625" customWidth="1"/>
    <col min="15612" max="15612" width="2.28515625" customWidth="1"/>
    <col min="15613" max="15613" width="6.7109375" customWidth="1"/>
    <col min="15614" max="15614" width="49.5703125" customWidth="1"/>
    <col min="15615" max="15615" width="10.140625" customWidth="1"/>
    <col min="15616" max="15617" width="8.7109375" customWidth="1"/>
    <col min="15618" max="15618" width="10" customWidth="1"/>
    <col min="15619" max="15619" width="9.85546875" customWidth="1"/>
    <col min="15620" max="15621" width="10" customWidth="1"/>
    <col min="15622" max="15622" width="10.85546875" customWidth="1"/>
    <col min="15623" max="15623" width="9.28515625" customWidth="1"/>
    <col min="15624" max="15624" width="10.140625" customWidth="1"/>
    <col min="15625" max="15625" width="11.140625" customWidth="1"/>
    <col min="15626" max="15627" width="9.28515625" customWidth="1"/>
    <col min="15868" max="15868" width="2.28515625" customWidth="1"/>
    <col min="15869" max="15869" width="6.7109375" customWidth="1"/>
    <col min="15870" max="15870" width="49.5703125" customWidth="1"/>
    <col min="15871" max="15871" width="10.140625" customWidth="1"/>
    <col min="15872" max="15873" width="8.7109375" customWidth="1"/>
    <col min="15874" max="15874" width="10" customWidth="1"/>
    <col min="15875" max="15875" width="9.85546875" customWidth="1"/>
    <col min="15876" max="15877" width="10" customWidth="1"/>
    <col min="15878" max="15878" width="10.85546875" customWidth="1"/>
    <col min="15879" max="15879" width="9.28515625" customWidth="1"/>
    <col min="15880" max="15880" width="10.140625" customWidth="1"/>
    <col min="15881" max="15881" width="11.140625" customWidth="1"/>
    <col min="15882" max="15883" width="9.28515625" customWidth="1"/>
    <col min="16124" max="16124" width="2.28515625" customWidth="1"/>
    <col min="16125" max="16125" width="6.7109375" customWidth="1"/>
    <col min="16126" max="16126" width="49.5703125" customWidth="1"/>
    <col min="16127" max="16127" width="10.140625" customWidth="1"/>
    <col min="16128" max="16129" width="8.7109375" customWidth="1"/>
    <col min="16130" max="16130" width="10" customWidth="1"/>
    <col min="16131" max="16131" width="9.85546875" customWidth="1"/>
    <col min="16132" max="16133" width="10" customWidth="1"/>
    <col min="16134" max="16134" width="10.85546875" customWidth="1"/>
    <col min="16135" max="16135" width="9.28515625" customWidth="1"/>
    <col min="16136" max="16136" width="10.140625" customWidth="1"/>
    <col min="16137" max="16137" width="11.140625" customWidth="1"/>
    <col min="16138" max="16139" width="9.28515625" customWidth="1"/>
  </cols>
  <sheetData>
    <row r="1" spans="1:12" ht="10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 customHeight="1" x14ac:dyDescent="0.3">
      <c r="A2" s="15"/>
      <c r="B2" s="3"/>
      <c r="C2" s="3"/>
      <c r="E2" s="1"/>
      <c r="F2" s="1"/>
      <c r="G2" s="1"/>
      <c r="H2" s="1"/>
      <c r="I2" s="1"/>
      <c r="J2" s="1"/>
      <c r="K2" s="1"/>
      <c r="L2" s="1"/>
    </row>
    <row r="3" spans="1:12" ht="20.25" customHeight="1" x14ac:dyDescent="0.25">
      <c r="A3" s="15"/>
      <c r="B3" s="90"/>
      <c r="C3" s="90"/>
      <c r="D3" s="5"/>
      <c r="E3" s="1"/>
      <c r="F3" s="1"/>
      <c r="G3" s="1"/>
      <c r="H3" s="1"/>
      <c r="I3" s="1"/>
      <c r="J3" s="1"/>
      <c r="K3" s="1"/>
      <c r="L3" s="1"/>
    </row>
    <row r="4" spans="1:12" ht="21" customHeight="1" x14ac:dyDescent="0.25">
      <c r="A4" s="15"/>
      <c r="B4" s="90"/>
      <c r="C4" s="90"/>
      <c r="D4" s="11"/>
      <c r="E4" s="11"/>
      <c r="F4" s="11"/>
      <c r="G4" s="11"/>
      <c r="H4" s="11"/>
      <c r="I4" s="12"/>
      <c r="J4" s="12"/>
      <c r="K4" s="12"/>
      <c r="L4" s="12"/>
    </row>
    <row r="5" spans="1:12" ht="9.75" customHeight="1" x14ac:dyDescent="0.25">
      <c r="A5" s="15"/>
      <c r="B5" s="91"/>
      <c r="C5" s="91"/>
      <c r="D5" s="11"/>
      <c r="E5" s="11"/>
      <c r="F5" s="11"/>
      <c r="G5" s="11"/>
      <c r="H5" s="11"/>
      <c r="I5" s="12"/>
      <c r="J5" s="12"/>
      <c r="K5" s="12"/>
      <c r="L5" s="12"/>
    </row>
    <row r="6" spans="1:12" ht="21" customHeight="1" x14ac:dyDescent="0.25">
      <c r="A6" s="15"/>
      <c r="B6" s="92"/>
      <c r="C6" s="92"/>
      <c r="D6" s="11"/>
      <c r="E6" s="11"/>
      <c r="F6" s="11"/>
      <c r="G6" s="11"/>
      <c r="H6" s="11"/>
      <c r="I6" s="12"/>
      <c r="J6" s="12"/>
      <c r="K6" s="12"/>
      <c r="L6" s="12"/>
    </row>
    <row r="7" spans="1:12" ht="21" customHeight="1" x14ac:dyDescent="0.25">
      <c r="A7" s="15"/>
      <c r="B7" s="6"/>
      <c r="C7" s="6"/>
      <c r="D7" s="12"/>
      <c r="E7" s="12"/>
      <c r="F7" s="12"/>
      <c r="G7" s="12"/>
      <c r="H7" s="12"/>
      <c r="I7" s="12"/>
      <c r="J7" s="12"/>
      <c r="K7" s="12"/>
      <c r="L7" s="12"/>
    </row>
    <row r="8" spans="1:12" ht="24" customHeight="1" x14ac:dyDescent="0.25">
      <c r="A8" s="15"/>
      <c r="B8" s="18" t="s">
        <v>10</v>
      </c>
      <c r="C8" s="18" t="s">
        <v>11</v>
      </c>
      <c r="D8" s="12"/>
      <c r="E8" s="12"/>
      <c r="F8" s="12"/>
      <c r="G8" s="12"/>
      <c r="H8" s="12"/>
      <c r="I8" s="12"/>
      <c r="J8" s="12"/>
      <c r="K8" s="12"/>
      <c r="L8" s="12"/>
    </row>
    <row r="9" spans="1:12" ht="25.5" customHeight="1" x14ac:dyDescent="0.25">
      <c r="A9" s="15"/>
      <c r="B9" s="7">
        <v>1</v>
      </c>
      <c r="C9" s="8" t="s">
        <v>20</v>
      </c>
      <c r="D9" s="13"/>
      <c r="E9" s="13"/>
      <c r="F9" s="13"/>
      <c r="G9" s="13"/>
      <c r="H9" s="13"/>
      <c r="I9" s="13"/>
      <c r="J9" s="13"/>
      <c r="K9" s="13"/>
      <c r="L9" s="13"/>
    </row>
    <row r="10" spans="1:12" ht="25.5" customHeight="1" x14ac:dyDescent="0.25">
      <c r="A10" s="15"/>
      <c r="B10" s="7">
        <v>2</v>
      </c>
      <c r="C10" s="8" t="s">
        <v>21</v>
      </c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5.5" customHeight="1" x14ac:dyDescent="0.25">
      <c r="A11" s="15"/>
      <c r="B11" s="7">
        <v>3</v>
      </c>
      <c r="C11" s="8" t="s">
        <v>22</v>
      </c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25.5" customHeight="1" x14ac:dyDescent="0.25">
      <c r="A12" s="15"/>
      <c r="B12" s="7">
        <v>4</v>
      </c>
      <c r="C12" s="8" t="s">
        <v>23</v>
      </c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25.5" customHeight="1" x14ac:dyDescent="0.25">
      <c r="A13" s="15"/>
      <c r="B13" s="7">
        <v>5</v>
      </c>
      <c r="C13" s="8" t="s">
        <v>24</v>
      </c>
      <c r="D13" s="13"/>
      <c r="E13" s="13"/>
      <c r="F13" s="13"/>
      <c r="G13" s="13"/>
      <c r="H13" s="13"/>
      <c r="I13" s="13"/>
      <c r="J13" s="13"/>
      <c r="K13" s="13"/>
      <c r="L13" s="13"/>
    </row>
    <row r="14" spans="1:12" ht="25.5" customHeight="1" x14ac:dyDescent="0.25">
      <c r="A14" s="15"/>
      <c r="B14" s="7">
        <v>6</v>
      </c>
      <c r="C14" s="8" t="s">
        <v>25</v>
      </c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25.5" customHeight="1" x14ac:dyDescent="0.25">
      <c r="A15" s="15"/>
      <c r="B15" s="7">
        <v>7</v>
      </c>
      <c r="C15" s="8" t="s">
        <v>26</v>
      </c>
      <c r="D15" s="13"/>
      <c r="E15" s="13"/>
      <c r="F15" s="13"/>
      <c r="G15" s="13"/>
      <c r="H15" s="13"/>
      <c r="I15" s="13"/>
      <c r="J15" s="13"/>
      <c r="K15" s="13"/>
      <c r="L15" s="13"/>
    </row>
    <row r="16" spans="1:12" ht="25.5" customHeight="1" x14ac:dyDescent="0.25">
      <c r="A16" s="15"/>
      <c r="B16" s="7">
        <v>8</v>
      </c>
      <c r="C16" s="8" t="s">
        <v>27</v>
      </c>
      <c r="D16" s="13"/>
      <c r="E16" s="13"/>
      <c r="F16" s="13"/>
      <c r="G16" s="13"/>
      <c r="H16" s="13"/>
      <c r="I16" s="13"/>
      <c r="J16" s="13"/>
      <c r="K16" s="13"/>
      <c r="L16" s="13"/>
    </row>
    <row r="17" spans="1:12" ht="25.5" customHeight="1" x14ac:dyDescent="0.25">
      <c r="A17" s="15"/>
      <c r="B17" s="7">
        <v>9</v>
      </c>
      <c r="C17" s="8" t="s">
        <v>28</v>
      </c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25.5" customHeight="1" x14ac:dyDescent="0.25">
      <c r="A18" s="15"/>
      <c r="B18" s="7">
        <v>10</v>
      </c>
      <c r="C18" s="8" t="s">
        <v>29</v>
      </c>
      <c r="D18" s="13"/>
      <c r="E18" s="13"/>
      <c r="F18" s="13"/>
      <c r="G18" s="13"/>
      <c r="H18" s="13"/>
      <c r="I18" s="13"/>
      <c r="J18" s="13"/>
      <c r="K18" s="13"/>
      <c r="L18" s="13"/>
    </row>
    <row r="19" spans="1:12" ht="25.5" customHeight="1" x14ac:dyDescent="0.25">
      <c r="A19" s="15"/>
      <c r="B19" s="7">
        <v>11</v>
      </c>
      <c r="C19" s="8" t="s">
        <v>30</v>
      </c>
      <c r="D19" s="13"/>
      <c r="E19" s="13"/>
      <c r="F19" s="13"/>
      <c r="G19" s="13"/>
      <c r="H19" s="13"/>
      <c r="I19" s="13"/>
      <c r="J19" s="13"/>
      <c r="K19" s="13"/>
      <c r="L19" s="13"/>
    </row>
    <row r="20" spans="1:12" ht="25.5" customHeight="1" x14ac:dyDescent="0.25">
      <c r="A20" s="15"/>
      <c r="B20" s="7">
        <v>12</v>
      </c>
      <c r="C20" s="8" t="s">
        <v>36</v>
      </c>
      <c r="D20" s="13"/>
      <c r="E20" s="13"/>
      <c r="F20" s="13"/>
      <c r="G20" s="13"/>
      <c r="H20" s="13"/>
      <c r="I20" s="13"/>
      <c r="J20" s="13"/>
      <c r="K20" s="13"/>
      <c r="L20" s="13"/>
    </row>
    <row r="21" spans="1:12" ht="25.5" customHeight="1" x14ac:dyDescent="0.25">
      <c r="A21" s="15"/>
      <c r="B21" s="7">
        <v>13</v>
      </c>
      <c r="C21" s="8" t="s">
        <v>37</v>
      </c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5.5" customHeight="1" x14ac:dyDescent="0.25">
      <c r="A22" s="15"/>
      <c r="B22" s="7">
        <v>14</v>
      </c>
      <c r="C22" s="8" t="s">
        <v>45</v>
      </c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5.5" customHeight="1" x14ac:dyDescent="0.25">
      <c r="A23" s="15"/>
      <c r="B23" s="7">
        <v>15</v>
      </c>
      <c r="C23" s="8" t="s">
        <v>46</v>
      </c>
      <c r="D23" s="13"/>
      <c r="E23" s="13"/>
      <c r="F23" s="13"/>
      <c r="G23" s="13"/>
      <c r="H23" s="13"/>
      <c r="I23" s="13"/>
      <c r="J23" s="13"/>
      <c r="K23" s="13"/>
      <c r="L23" s="13"/>
    </row>
    <row r="24" spans="1:12" ht="25.5" customHeight="1" x14ac:dyDescent="0.25">
      <c r="A24" s="15"/>
      <c r="B24" s="7">
        <v>15</v>
      </c>
      <c r="C24" s="8" t="s">
        <v>50</v>
      </c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5.5" customHeight="1" x14ac:dyDescent="0.25">
      <c r="A25" s="15"/>
      <c r="B25" s="7">
        <v>16</v>
      </c>
      <c r="C25" s="8" t="s">
        <v>51</v>
      </c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5.5" customHeight="1" x14ac:dyDescent="0.25">
      <c r="A26" s="15"/>
      <c r="B26" s="7">
        <v>17</v>
      </c>
      <c r="C26" s="8" t="s">
        <v>52</v>
      </c>
      <c r="D26" s="13"/>
      <c r="E26" s="13"/>
      <c r="F26" s="13"/>
      <c r="G26" s="13"/>
      <c r="H26" s="13"/>
      <c r="I26" s="13"/>
      <c r="J26" s="13"/>
      <c r="K26" s="13"/>
      <c r="L26" s="13"/>
    </row>
    <row r="27" spans="1:12" ht="25.5" customHeight="1" x14ac:dyDescent="0.25">
      <c r="A27" s="15"/>
      <c r="B27" s="7">
        <v>18</v>
      </c>
      <c r="C27" s="8" t="s">
        <v>53</v>
      </c>
      <c r="D27" s="13"/>
      <c r="E27" s="13"/>
      <c r="F27" s="13"/>
      <c r="G27" s="13"/>
      <c r="H27" s="13"/>
      <c r="I27" s="13"/>
      <c r="J27" s="13"/>
      <c r="K27" s="13"/>
      <c r="L27" s="13"/>
    </row>
    <row r="28" spans="1:12" ht="25.5" customHeight="1" x14ac:dyDescent="0.25">
      <c r="A28" s="15"/>
      <c r="B28" s="7">
        <v>19</v>
      </c>
      <c r="C28" s="8" t="s">
        <v>54</v>
      </c>
      <c r="D28" s="13"/>
      <c r="E28" s="13"/>
      <c r="F28" s="13"/>
      <c r="G28" s="13"/>
      <c r="H28" s="13"/>
      <c r="I28" s="13"/>
      <c r="J28" s="13"/>
      <c r="K28" s="13"/>
      <c r="L28" s="13"/>
    </row>
    <row r="29" spans="1:12" ht="25.5" customHeight="1" x14ac:dyDescent="0.25">
      <c r="A29" s="15"/>
      <c r="B29" s="7">
        <v>20</v>
      </c>
      <c r="C29" s="8" t="s">
        <v>55</v>
      </c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2.75" customHeight="1" x14ac:dyDescent="0.3">
      <c r="A30" s="15"/>
      <c r="B30" s="9"/>
      <c r="C30" s="10"/>
    </row>
    <row r="31" spans="1:12" ht="17.25" customHeight="1" x14ac:dyDescent="0.25">
      <c r="A31" s="15"/>
      <c r="B31" s="16" t="s">
        <v>49</v>
      </c>
      <c r="C31" s="2" t="s">
        <v>222</v>
      </c>
    </row>
    <row r="32" spans="1:12" ht="17.25" customHeight="1" x14ac:dyDescent="0.25">
      <c r="A32" s="15"/>
      <c r="C32" s="4" t="s">
        <v>48</v>
      </c>
    </row>
    <row r="33" spans="1:3" ht="20.25" customHeight="1" x14ac:dyDescent="0.3">
      <c r="A33" s="15"/>
      <c r="B33" s="17"/>
      <c r="C33" s="17"/>
    </row>
    <row r="34" spans="1:3" ht="20.25" customHeight="1" x14ac:dyDescent="0.3">
      <c r="A34" s="15"/>
      <c r="B34" s="17"/>
      <c r="C34" s="17"/>
    </row>
    <row r="35" spans="1:3" ht="20.25" customHeight="1" x14ac:dyDescent="0.3">
      <c r="A35" s="15"/>
      <c r="B35" s="17"/>
      <c r="C35" s="17"/>
    </row>
    <row r="36" spans="1:3" ht="20.25" customHeight="1" x14ac:dyDescent="0.3">
      <c r="A36" s="15"/>
      <c r="B36" s="17"/>
      <c r="C36" s="17"/>
    </row>
    <row r="37" spans="1:3" ht="20.25" customHeight="1" x14ac:dyDescent="0.3">
      <c r="A37" s="15"/>
      <c r="B37" s="17"/>
      <c r="C37" s="17"/>
    </row>
    <row r="38" spans="1:3" ht="20.25" customHeight="1" x14ac:dyDescent="0.3">
      <c r="A38" s="15"/>
      <c r="B38" s="17"/>
      <c r="C38" s="17"/>
    </row>
    <row r="39" spans="1:3" ht="20.25" customHeight="1" x14ac:dyDescent="0.3">
      <c r="A39" s="15"/>
      <c r="B39" s="17"/>
      <c r="C39" s="17"/>
    </row>
    <row r="40" spans="1:3" ht="20.25" customHeight="1" x14ac:dyDescent="0.3">
      <c r="A40" s="15"/>
      <c r="B40" s="17"/>
      <c r="C40" s="17"/>
    </row>
    <row r="41" spans="1:3" ht="20.25" customHeight="1" x14ac:dyDescent="0.3">
      <c r="A41" s="15"/>
      <c r="B41" s="17"/>
      <c r="C41" s="17"/>
    </row>
    <row r="42" spans="1:3" ht="20.25" customHeight="1" x14ac:dyDescent="0.3">
      <c r="A42" s="15"/>
      <c r="B42" s="17"/>
      <c r="C42" s="17"/>
    </row>
    <row r="43" spans="1:3" ht="20.25" customHeight="1" x14ac:dyDescent="0.3">
      <c r="A43" s="15"/>
      <c r="B43" s="17"/>
      <c r="C43" s="17"/>
    </row>
    <row r="44" spans="1:3" ht="20.25" customHeight="1" x14ac:dyDescent="0.3">
      <c r="A44" s="15"/>
      <c r="B44" s="17"/>
      <c r="C44" s="17"/>
    </row>
    <row r="45" spans="1:3" ht="20.25" customHeight="1" x14ac:dyDescent="0.3">
      <c r="A45" s="15"/>
      <c r="B45" s="17"/>
      <c r="C45" s="17"/>
    </row>
    <row r="46" spans="1:3" ht="20.25" customHeight="1" x14ac:dyDescent="0.3">
      <c r="A46" s="15"/>
      <c r="B46" s="17"/>
      <c r="C46" s="17"/>
    </row>
    <row r="47" spans="1:3" ht="20.25" customHeight="1" x14ac:dyDescent="0.3">
      <c r="A47" s="15"/>
      <c r="B47" s="17"/>
      <c r="C47" s="17"/>
    </row>
    <row r="48" spans="1:3" ht="20.25" customHeight="1" x14ac:dyDescent="0.3">
      <c r="A48" s="15"/>
      <c r="B48" s="17"/>
      <c r="C48" s="17"/>
    </row>
    <row r="49" spans="1:3" ht="20.25" customHeight="1" x14ac:dyDescent="0.3">
      <c r="A49" s="15"/>
      <c r="B49" s="17"/>
      <c r="C49" s="17"/>
    </row>
    <row r="82" spans="2:2" x14ac:dyDescent="0.2">
      <c r="B82" s="14"/>
    </row>
  </sheetData>
  <mergeCells count="4">
    <mergeCell ref="B4:C4"/>
    <mergeCell ref="B5:C5"/>
    <mergeCell ref="B6:C6"/>
    <mergeCell ref="B3:C3"/>
  </mergeCells>
  <conditionalFormatting sqref="B31">
    <cfRule type="containsText" dxfId="404" priority="2" operator="containsText" text="isflsh">
      <formula>NOT(ISERROR(SEARCH("isflsh",B31)))</formula>
    </cfRule>
  </conditionalFormatting>
  <conditionalFormatting sqref="C32">
    <cfRule type="containsText" dxfId="403" priority="1" operator="containsText" text="isflsh">
      <formula>NOT(ISERROR(SEARCH("isflsh",C32)))</formula>
    </cfRule>
  </conditionalFormatting>
  <hyperlinks>
    <hyperlink ref="C9" location="'ECONOMÍA T 2007'!A1" display="1.  Economía total de los servicios característicos y conexos de enseñanza 2007."/>
    <hyperlink ref="C10" location="'ECONOMÍA T 2008'!A1" display="2.  Economía total de los servicios característicos y conexos de enseñanza 2008."/>
    <hyperlink ref="C11" location="'ECONOMÍA T 2009'!A1" display="3.  Economía total de los servicios característicos y conexos de enseñanza 2009."/>
    <hyperlink ref="C12" location="'ECONOMÍA T 2010'!A1" display="4.  Economía total de los servicios característicos y conexos de enseñanza 2010."/>
    <hyperlink ref="C13" location="'ECONOMÍA T 2011'!A1" display="5.  Economía total de los servicios característicos y conexos de enseñanza 2011."/>
    <hyperlink ref="C14" location="'ECONOMÍA T 2012'!A1" display="6.  Economía total de los servicios característicos y conexos de enseñanza 2012."/>
    <hyperlink ref="C15" location="'ECONOMÍA T 2013'!A1" display="7.  Economía total de los servicios característicos y conexos de enseñanza 2013."/>
    <hyperlink ref="C25" location="S11_característicos!A1" display="Sociedades no financieras de los servicios característicos de enseñanza 2007-2017"/>
    <hyperlink ref="C27" location="'S13_Gob General'!A1" display="Gobierno general de los servicios de enseñanza 2007-2017"/>
    <hyperlink ref="C29" location="S15_ISFLSH!A1" display="Instituciones sin fines de lucro que sirven a los hogares de los servicios de enseñanza 2007-2017"/>
    <hyperlink ref="C16:C19" location="'ECONOMÍA T 2013'!A1" display="7.  Economía total de los servicios característicos y conexos de enseñanza 2013."/>
    <hyperlink ref="C16" location="'ECONOMÍA T 2014'!A1" display="Economía total de los servicios característicos y conexos de enseñanza 2014"/>
    <hyperlink ref="C17" location="'ECONOMÍA T 2015'!A1" display="Economía total de los servicios característicos y conexos de enseñanza 2015"/>
    <hyperlink ref="C18" location="'ECONOMÍA T 2016'!A1" display="Economía total de los servicios característicos y conexos de enseñanza 2016"/>
    <hyperlink ref="C19" location="'ECONOMÍA T 2017'!A1" display="Economía total de los servicios característicos y conexos de enseñanza 2017"/>
    <hyperlink ref="C26" location="S11_conexo!A1" display="Sociedades no financieras de los servicios conexos de enseñanza 2007-2017"/>
    <hyperlink ref="C28" location="S14_Hogares!A1" display="Hogares de los servicios de enseñanza 2007-2017"/>
    <hyperlink ref="C20" location="'ECONOMÍA T 2018'!A1" display="Economía total de los servicios característicos y conexos de enseñanza 2018"/>
    <hyperlink ref="C23" location="'ECONOMÍA T 2021'!A1" display="Economía total de los servicios característicos y conexos de enseñanza 2019"/>
    <hyperlink ref="C21" location="'ECONOMÍA T 2019'!A1" display="Economía total de los servicios característicos y conexos de enseñanza 2019"/>
    <hyperlink ref="C22" location="'ECONOMÍA T 2020'!A1" display="Economía total de los servicios característicos y conexos de enseñanza 2019"/>
    <hyperlink ref="C24" location="'ECONOMÍA T 2022'!A1" display="Economía total de los servicios característicos y conexos de enseñanza 2022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3" zoomScaleNormal="73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4.5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2015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17695</v>
      </c>
      <c r="F9" s="37"/>
      <c r="G9" s="39">
        <v>17695</v>
      </c>
      <c r="H9" s="34" t="s">
        <v>214</v>
      </c>
      <c r="I9" s="34" t="s">
        <v>215</v>
      </c>
      <c r="J9" s="37"/>
      <c r="K9" s="32"/>
      <c r="L9" s="35">
        <v>17695</v>
      </c>
      <c r="M9" s="35">
        <v>17695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8126460</v>
      </c>
      <c r="F11" s="37"/>
      <c r="G11" s="39">
        <v>8126460</v>
      </c>
      <c r="H11" s="40" t="s">
        <v>191</v>
      </c>
      <c r="I11" s="40" t="s">
        <v>192</v>
      </c>
      <c r="J11" s="40">
        <v>8126460</v>
      </c>
      <c r="K11" s="41"/>
      <c r="L11" s="41"/>
      <c r="M11" s="40">
        <v>8126460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2163777</v>
      </c>
      <c r="E12" s="36">
        <v>0</v>
      </c>
      <c r="F12" s="35"/>
      <c r="G12" s="39">
        <v>2163777</v>
      </c>
      <c r="H12" s="35" t="s">
        <v>193</v>
      </c>
      <c r="I12" s="35" t="s">
        <v>194</v>
      </c>
      <c r="J12" s="35">
        <v>3684116</v>
      </c>
      <c r="K12" s="32"/>
      <c r="L12" s="32"/>
      <c r="M12" s="36">
        <v>3684116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109853</v>
      </c>
      <c r="F13" s="35"/>
      <c r="G13" s="39">
        <v>109853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5962683</v>
      </c>
      <c r="E14" s="43"/>
      <c r="F14" s="40"/>
      <c r="G14" s="44">
        <v>5962683</v>
      </c>
      <c r="H14" s="35" t="s">
        <v>197</v>
      </c>
      <c r="I14" s="35" t="s">
        <v>198</v>
      </c>
      <c r="J14" s="35">
        <v>4442344</v>
      </c>
      <c r="K14" s="32"/>
      <c r="L14" s="32"/>
      <c r="M14" s="36">
        <v>4442344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639864</v>
      </c>
      <c r="E15" s="36"/>
      <c r="F15" s="35"/>
      <c r="G15" s="39">
        <v>639864</v>
      </c>
      <c r="H15" s="34" t="s">
        <v>78</v>
      </c>
      <c r="I15" s="35" t="s">
        <v>79</v>
      </c>
      <c r="J15" s="32"/>
      <c r="K15" s="35">
        <v>2163777</v>
      </c>
      <c r="L15" s="32"/>
      <c r="M15" s="36">
        <f>SUM(J15:L15)</f>
        <v>2163777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5322819</v>
      </c>
      <c r="E16" s="43"/>
      <c r="F16" s="40"/>
      <c r="G16" s="44">
        <v>5322819</v>
      </c>
      <c r="H16" s="34" t="s">
        <v>218</v>
      </c>
      <c r="I16" s="35" t="s">
        <v>219</v>
      </c>
      <c r="J16" s="35">
        <v>109853</v>
      </c>
      <c r="K16" s="32"/>
      <c r="L16" s="32"/>
      <c r="M16" s="36">
        <v>109853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17695</v>
      </c>
      <c r="G17" s="44">
        <f>SUM(D17:F17)</f>
        <v>17695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4884023</v>
      </c>
      <c r="E22" s="50"/>
      <c r="F22" s="49"/>
      <c r="G22" s="51">
        <f t="shared" ref="G22:G32" si="0">SUM(D22:F22)</f>
        <v>4884023</v>
      </c>
      <c r="H22" s="48" t="s">
        <v>80</v>
      </c>
      <c r="I22" s="48" t="s">
        <v>81</v>
      </c>
      <c r="J22" s="48">
        <v>5962683</v>
      </c>
      <c r="K22" s="52"/>
      <c r="L22" s="52"/>
      <c r="M22" s="48">
        <f t="shared" ref="M22:M32" si="1">SUM(J22:L22)</f>
        <v>5962683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4248809</v>
      </c>
      <c r="E23" s="50"/>
      <c r="F23" s="49"/>
      <c r="G23" s="53">
        <f t="shared" si="0"/>
        <v>4248809</v>
      </c>
      <c r="H23" s="48" t="s">
        <v>84</v>
      </c>
      <c r="I23" s="48" t="s">
        <v>85</v>
      </c>
      <c r="J23" s="48">
        <v>5322819</v>
      </c>
      <c r="K23" s="52"/>
      <c r="L23" s="52"/>
      <c r="M23" s="48">
        <f t="shared" si="1"/>
        <v>5322819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635214</v>
      </c>
      <c r="E24" s="50"/>
      <c r="F24" s="49"/>
      <c r="G24" s="53">
        <f t="shared" si="0"/>
        <v>635214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417390</v>
      </c>
      <c r="E25" s="50"/>
      <c r="F25" s="49"/>
      <c r="G25" s="53">
        <f t="shared" si="0"/>
        <v>417390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217824</v>
      </c>
      <c r="E26" s="50"/>
      <c r="F26" s="49"/>
      <c r="G26" s="53">
        <f t="shared" si="0"/>
        <v>217824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31684</v>
      </c>
      <c r="E27" s="50"/>
      <c r="F27" s="49"/>
      <c r="G27" s="53">
        <f t="shared" si="0"/>
        <v>31684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934886</v>
      </c>
      <c r="E29" s="55"/>
      <c r="F29" s="48"/>
      <c r="G29" s="56">
        <f t="shared" si="0"/>
        <v>934886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112090</v>
      </c>
      <c r="E30" s="55"/>
      <c r="F30" s="48"/>
      <c r="G30" s="56">
        <f t="shared" si="0"/>
        <v>112090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312814</v>
      </c>
      <c r="E31" s="50"/>
      <c r="F31" s="49"/>
      <c r="G31" s="56">
        <f t="shared" si="0"/>
        <v>312814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94298</v>
      </c>
      <c r="E32" s="55"/>
      <c r="F32" s="48"/>
      <c r="G32" s="56">
        <f t="shared" si="0"/>
        <v>94298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17923</v>
      </c>
      <c r="E38" s="50"/>
      <c r="F38" s="49"/>
      <c r="G38" s="53">
        <f t="shared" ref="G38:G47" si="2">SUM(D38:F38)</f>
        <v>17923</v>
      </c>
      <c r="H38" s="48" t="s">
        <v>100</v>
      </c>
      <c r="I38" s="48" t="s">
        <v>101</v>
      </c>
      <c r="J38" s="48">
        <v>934886</v>
      </c>
      <c r="K38" s="52"/>
      <c r="L38" s="52"/>
      <c r="M38" s="48">
        <f t="shared" ref="M38:M52" si="3">SUM(J38:L38)</f>
        <v>934886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17923</v>
      </c>
      <c r="E39" s="50"/>
      <c r="F39" s="49"/>
      <c r="G39" s="53">
        <f t="shared" si="2"/>
        <v>17923</v>
      </c>
      <c r="H39" s="48" t="s">
        <v>102</v>
      </c>
      <c r="I39" s="48" t="s">
        <v>103</v>
      </c>
      <c r="J39" s="48">
        <v>112090</v>
      </c>
      <c r="K39" s="52"/>
      <c r="L39" s="52"/>
      <c r="M39" s="48">
        <f t="shared" si="3"/>
        <v>112090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312814</v>
      </c>
      <c r="K40" s="52"/>
      <c r="L40" s="52"/>
      <c r="M40" s="48">
        <f t="shared" si="3"/>
        <v>312814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94298</v>
      </c>
      <c r="K41" s="52"/>
      <c r="L41" s="52"/>
      <c r="M41" s="48">
        <f t="shared" si="3"/>
        <v>94298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2841655</v>
      </c>
      <c r="K42" s="9"/>
      <c r="L42" s="9"/>
      <c r="M42" s="49">
        <f t="shared" si="3"/>
        <v>2841655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68148</v>
      </c>
      <c r="K45" s="9"/>
      <c r="L45" s="9"/>
      <c r="M45" s="49">
        <f t="shared" si="3"/>
        <v>68148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3938856</v>
      </c>
      <c r="E46" s="55"/>
      <c r="F46" s="48"/>
      <c r="G46" s="56">
        <f t="shared" si="2"/>
        <v>3938856</v>
      </c>
      <c r="H46" s="49" t="s">
        <v>110</v>
      </c>
      <c r="I46" s="49" t="s">
        <v>111</v>
      </c>
      <c r="J46" s="49">
        <v>32185</v>
      </c>
      <c r="K46" s="9"/>
      <c r="L46" s="9"/>
      <c r="M46" s="49">
        <f t="shared" si="3"/>
        <v>32185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3298992</v>
      </c>
      <c r="E47" s="55"/>
      <c r="F47" s="48"/>
      <c r="G47" s="56">
        <f t="shared" si="2"/>
        <v>3298992</v>
      </c>
      <c r="H47" s="49" t="s">
        <v>112</v>
      </c>
      <c r="I47" s="49" t="s">
        <v>113</v>
      </c>
      <c r="J47" s="49">
        <v>35963</v>
      </c>
      <c r="K47" s="9"/>
      <c r="L47" s="9"/>
      <c r="M47" s="49">
        <f t="shared" si="3"/>
        <v>35963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35963</v>
      </c>
      <c r="K48" s="9"/>
      <c r="L48" s="9"/>
      <c r="M48" s="49">
        <f t="shared" si="3"/>
        <v>35963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67472</v>
      </c>
      <c r="E57" s="50"/>
      <c r="F57" s="49"/>
      <c r="G57" s="58">
        <f t="shared" ref="G57:G74" si="4">SUM(D57:F57)</f>
        <v>67472</v>
      </c>
      <c r="H57" s="48" t="s">
        <v>124</v>
      </c>
      <c r="I57" s="48" t="s">
        <v>125</v>
      </c>
      <c r="J57" s="49">
        <v>3938856</v>
      </c>
      <c r="K57" s="9"/>
      <c r="L57" s="9"/>
      <c r="M57" s="49">
        <f t="shared" ref="M57:M73" si="5">SUM(J57:L57)</f>
        <v>3938856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3298992</v>
      </c>
      <c r="K58" s="9"/>
      <c r="L58" s="9"/>
      <c r="M58" s="49">
        <f t="shared" si="5"/>
        <v>3298992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217824</v>
      </c>
      <c r="E59" s="50"/>
      <c r="F59" s="49"/>
      <c r="G59" s="53">
        <f t="shared" si="4"/>
        <v>217824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217824</v>
      </c>
      <c r="E60" s="50"/>
      <c r="F60" s="49"/>
      <c r="G60" s="53">
        <f t="shared" si="4"/>
        <v>217824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217824</v>
      </c>
      <c r="K61" s="9"/>
      <c r="L61" s="9"/>
      <c r="M61" s="49">
        <f t="shared" si="5"/>
        <v>217824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217824</v>
      </c>
      <c r="E64" s="50"/>
      <c r="F64" s="49"/>
      <c r="G64" s="53">
        <f t="shared" si="4"/>
        <v>217824</v>
      </c>
      <c r="H64" s="54" t="s">
        <v>142</v>
      </c>
      <c r="I64" s="49" t="s">
        <v>143</v>
      </c>
      <c r="J64" s="49">
        <v>217824</v>
      </c>
      <c r="K64" s="9"/>
      <c r="L64" s="9"/>
      <c r="M64" s="49">
        <f t="shared" si="5"/>
        <v>217824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360962</v>
      </c>
      <c r="E65" s="50"/>
      <c r="F65" s="49"/>
      <c r="G65" s="56">
        <f t="shared" si="4"/>
        <v>360962</v>
      </c>
      <c r="H65" s="48" t="s">
        <v>144</v>
      </c>
      <c r="I65" s="48" t="s">
        <v>145</v>
      </c>
      <c r="J65" s="48">
        <v>5098922</v>
      </c>
      <c r="K65" s="9"/>
      <c r="L65" s="9"/>
      <c r="M65" s="49">
        <f t="shared" si="5"/>
        <v>5098922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14234</v>
      </c>
      <c r="E66" s="50"/>
      <c r="F66" s="49"/>
      <c r="G66" s="53">
        <f t="shared" si="4"/>
        <v>14234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0</v>
      </c>
      <c r="E67" s="50"/>
      <c r="F67" s="49"/>
      <c r="G67" s="53">
        <f t="shared" si="4"/>
        <v>0</v>
      </c>
      <c r="H67" s="49" t="s">
        <v>207</v>
      </c>
      <c r="I67" s="49" t="s">
        <v>208</v>
      </c>
      <c r="J67" s="49">
        <v>10</v>
      </c>
      <c r="K67" s="9"/>
      <c r="L67" s="9"/>
      <c r="M67" s="49">
        <f t="shared" si="5"/>
        <v>10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0</v>
      </c>
      <c r="G68" s="53">
        <f t="shared" si="4"/>
        <v>0</v>
      </c>
      <c r="H68" s="49" t="s">
        <v>148</v>
      </c>
      <c r="I68" s="49" t="s">
        <v>149</v>
      </c>
      <c r="J68" s="49">
        <v>4632647</v>
      </c>
      <c r="K68" s="9"/>
      <c r="L68" s="9"/>
      <c r="M68" s="49">
        <f t="shared" si="5"/>
        <v>4632647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346728</v>
      </c>
      <c r="E69" s="50"/>
      <c r="F69" s="49"/>
      <c r="G69" s="53">
        <f t="shared" si="4"/>
        <v>346728</v>
      </c>
      <c r="H69" s="49" t="s">
        <v>150</v>
      </c>
      <c r="I69" s="59" t="s">
        <v>151</v>
      </c>
      <c r="J69" s="49">
        <v>0</v>
      </c>
      <c r="K69" s="9"/>
      <c r="L69" s="9"/>
      <c r="M69" s="49">
        <f t="shared" si="5"/>
        <v>0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466265</v>
      </c>
      <c r="K70" s="9"/>
      <c r="L70" s="9"/>
      <c r="M70" s="49">
        <f t="shared" si="5"/>
        <v>466265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3629</v>
      </c>
      <c r="K71" s="9"/>
      <c r="L71" s="9"/>
      <c r="M71" s="49">
        <f t="shared" si="5"/>
        <v>3629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346728</v>
      </c>
      <c r="E72" s="50"/>
      <c r="F72" s="49"/>
      <c r="G72" s="53">
        <f t="shared" si="4"/>
        <v>346728</v>
      </c>
      <c r="H72" s="49" t="s">
        <v>156</v>
      </c>
      <c r="I72" s="59" t="s">
        <v>157</v>
      </c>
      <c r="J72" s="49">
        <v>31649</v>
      </c>
      <c r="K72" s="9"/>
      <c r="L72" s="9"/>
      <c r="M72" s="49">
        <f t="shared" si="5"/>
        <v>31649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8609344</v>
      </c>
      <c r="E73" s="55"/>
      <c r="F73" s="48"/>
      <c r="G73" s="56">
        <f t="shared" si="4"/>
        <v>8609344</v>
      </c>
      <c r="H73" s="49" t="s">
        <v>158</v>
      </c>
      <c r="I73" s="49" t="s">
        <v>159</v>
      </c>
      <c r="J73" s="49">
        <v>430987</v>
      </c>
      <c r="K73" s="9"/>
      <c r="L73" s="9"/>
      <c r="M73" s="49">
        <f t="shared" si="5"/>
        <v>430987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7969480</v>
      </c>
      <c r="E74" s="55"/>
      <c r="F74" s="48"/>
      <c r="G74" s="56">
        <f t="shared" si="4"/>
        <v>7969480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4042380</v>
      </c>
      <c r="E79" s="50"/>
      <c r="F79" s="49"/>
      <c r="G79" s="53">
        <f>SUM(D79:F79)</f>
        <v>4042380</v>
      </c>
      <c r="H79" s="48" t="s">
        <v>160</v>
      </c>
      <c r="I79" s="48" t="s">
        <v>161</v>
      </c>
      <c r="J79" s="48">
        <v>8609344</v>
      </c>
      <c r="K79" s="9"/>
      <c r="L79" s="9"/>
      <c r="M79" s="48">
        <f>SUM(J79:L79)</f>
        <v>8609344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8609344</v>
      </c>
      <c r="E80" s="55"/>
      <c r="F80" s="48"/>
      <c r="G80" s="56">
        <f>SUM(D80:F80)</f>
        <v>8609344</v>
      </c>
      <c r="H80" s="48" t="s">
        <v>162</v>
      </c>
      <c r="I80" s="48" t="s">
        <v>163</v>
      </c>
      <c r="J80" s="48">
        <v>7969480</v>
      </c>
      <c r="K80" s="9"/>
      <c r="L80" s="9"/>
      <c r="M80" s="48">
        <f>SUM(J80:L80)</f>
        <v>7969480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7969480</v>
      </c>
      <c r="E81" s="55"/>
      <c r="F81" s="48"/>
      <c r="G81" s="56">
        <f>SUM(D81:F81)</f>
        <v>7969480</v>
      </c>
      <c r="H81" s="49" t="s">
        <v>164</v>
      </c>
      <c r="I81" s="49" t="s">
        <v>165</v>
      </c>
      <c r="J81" s="49">
        <v>4042380</v>
      </c>
      <c r="K81" s="9"/>
      <c r="L81" s="9"/>
      <c r="M81" s="49">
        <f>SUM(J81:L81)</f>
        <v>4042380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7077342</v>
      </c>
      <c r="E86" s="50"/>
      <c r="F86" s="49"/>
      <c r="G86" s="58">
        <f>SUM(D86:F86)</f>
        <v>7077342</v>
      </c>
      <c r="H86" s="48" t="s">
        <v>160</v>
      </c>
      <c r="I86" s="48" t="s">
        <v>161</v>
      </c>
      <c r="J86" s="48">
        <v>8609344</v>
      </c>
      <c r="K86" s="52"/>
      <c r="L86" s="52"/>
      <c r="M86" s="48">
        <f>SUM(J86:L86)</f>
        <v>8609344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399964</v>
      </c>
      <c r="E87" s="50"/>
      <c r="F87" s="49"/>
      <c r="G87" s="53">
        <f>SUM(D87:F87)</f>
        <v>399964</v>
      </c>
      <c r="H87" s="48" t="s">
        <v>162</v>
      </c>
      <c r="I87" s="48" t="s">
        <v>163</v>
      </c>
      <c r="J87" s="48">
        <v>7969480</v>
      </c>
      <c r="K87" s="52"/>
      <c r="L87" s="52"/>
      <c r="M87" s="48">
        <f>SUM(J87:L87)</f>
        <v>7969480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1132038</v>
      </c>
      <c r="E88" s="55"/>
      <c r="F88" s="48"/>
      <c r="G88" s="56">
        <f>SUM(D88:F88)</f>
        <v>1132038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492174</v>
      </c>
      <c r="E89" s="55"/>
      <c r="F89" s="48"/>
      <c r="G89" s="56">
        <f>SUM(D89:F89)</f>
        <v>492174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7077342</v>
      </c>
      <c r="E94" s="50"/>
      <c r="F94" s="49"/>
      <c r="G94" s="53">
        <f>SUM(D94:F94)</f>
        <v>7077342</v>
      </c>
      <c r="H94" s="48" t="s">
        <v>166</v>
      </c>
      <c r="I94" s="48" t="s">
        <v>167</v>
      </c>
      <c r="J94" s="48">
        <v>8609344</v>
      </c>
      <c r="K94" s="48"/>
      <c r="L94" s="48"/>
      <c r="M94" s="48">
        <f>SUM(J94:L94)</f>
        <v>8609344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399964</v>
      </c>
      <c r="E95" s="50"/>
      <c r="F95" s="49"/>
      <c r="G95" s="53">
        <f>SUM(D95:F95)</f>
        <v>399964</v>
      </c>
      <c r="H95" s="48" t="s">
        <v>168</v>
      </c>
      <c r="I95" s="48" t="s">
        <v>169</v>
      </c>
      <c r="J95" s="48">
        <v>7969480</v>
      </c>
      <c r="K95" s="48"/>
      <c r="L95" s="48"/>
      <c r="M95" s="48">
        <f>SUM(J95:L95)</f>
        <v>7969480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1132038</v>
      </c>
      <c r="E96" s="55"/>
      <c r="F96" s="48"/>
      <c r="G96" s="53">
        <f>SUM(D96:F96)</f>
        <v>1132038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492174</v>
      </c>
      <c r="E97" s="55"/>
      <c r="F97" s="48"/>
      <c r="G97" s="53">
        <f>SUM(D97:F97)</f>
        <v>492174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559991</v>
      </c>
      <c r="E103" s="50"/>
      <c r="F103" s="49"/>
      <c r="G103" s="58">
        <f t="shared" ref="G103:G108" si="6">SUM(D103:F103)</f>
        <v>559991</v>
      </c>
      <c r="H103" s="62" t="s">
        <v>176</v>
      </c>
      <c r="I103" s="48" t="s">
        <v>209</v>
      </c>
      <c r="J103" s="48">
        <v>492174</v>
      </c>
      <c r="K103" s="49"/>
      <c r="L103" s="49"/>
      <c r="M103" s="48">
        <f t="shared" ref="M103:M108" si="7">SUM(J103:L103)</f>
        <v>492174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639864</v>
      </c>
      <c r="E104" s="50"/>
      <c r="F104" s="49"/>
      <c r="G104" s="53">
        <f t="shared" si="6"/>
        <v>639864</v>
      </c>
      <c r="H104" s="49" t="s">
        <v>210</v>
      </c>
      <c r="I104" s="49" t="s">
        <v>211</v>
      </c>
      <c r="J104" s="49">
        <v>27152</v>
      </c>
      <c r="K104" s="49"/>
      <c r="L104" s="49"/>
      <c r="M104" s="49">
        <f t="shared" si="7"/>
        <v>27152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216</v>
      </c>
      <c r="E105" s="50"/>
      <c r="F105" s="49"/>
      <c r="G105" s="53">
        <f t="shared" si="6"/>
        <v>216</v>
      </c>
      <c r="H105" s="49" t="s">
        <v>212</v>
      </c>
      <c r="I105" s="49" t="s">
        <v>213</v>
      </c>
      <c r="J105" s="49">
        <v>15447</v>
      </c>
      <c r="K105" s="49"/>
      <c r="L105" s="49"/>
      <c r="M105" s="49">
        <f t="shared" si="7"/>
        <v>15447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16246</v>
      </c>
      <c r="E107" s="50"/>
      <c r="F107" s="49"/>
      <c r="G107" s="53">
        <f t="shared" si="6"/>
        <v>16246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567290</v>
      </c>
      <c r="E108" s="50"/>
      <c r="F108" s="48">
        <v>17695</v>
      </c>
      <c r="G108" s="56">
        <f t="shared" si="6"/>
        <v>584985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7" t="s">
        <v>56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38" priority="8" operator="containsText" text="isflsh">
      <formula>NOT(ISERROR(SEARCH("isflsh",B8)))</formula>
    </cfRule>
  </conditionalFormatting>
  <conditionalFormatting sqref="B21:M21">
    <cfRule type="containsText" dxfId="337" priority="7" operator="containsText" text="isflsh">
      <formula>NOT(ISERROR(SEARCH("isflsh",B21)))</formula>
    </cfRule>
  </conditionalFormatting>
  <conditionalFormatting sqref="B37:M37">
    <cfRule type="containsText" dxfId="336" priority="6" operator="containsText" text="isflsh">
      <formula>NOT(ISERROR(SEARCH("isflsh",B37)))</formula>
    </cfRule>
  </conditionalFormatting>
  <conditionalFormatting sqref="B56:M56">
    <cfRule type="containsText" dxfId="335" priority="5" operator="containsText" text="isflsh">
      <formula>NOT(ISERROR(SEARCH("isflsh",B56)))</formula>
    </cfRule>
  </conditionalFormatting>
  <conditionalFormatting sqref="B78:M78">
    <cfRule type="containsText" dxfId="334" priority="4" operator="containsText" text="isflsh">
      <formula>NOT(ISERROR(SEARCH("isflsh",B78)))</formula>
    </cfRule>
  </conditionalFormatting>
  <conditionalFormatting sqref="B85:M85">
    <cfRule type="containsText" dxfId="333" priority="3" operator="containsText" text="isflsh">
      <formula>NOT(ISERROR(SEARCH("isflsh",B85)))</formula>
    </cfRule>
  </conditionalFormatting>
  <conditionalFormatting sqref="B93:M93">
    <cfRule type="containsText" dxfId="332" priority="2" operator="containsText" text="isflsh">
      <formula>NOT(ISERROR(SEARCH("isflsh",B93)))</formula>
    </cfRule>
  </conditionalFormatting>
  <conditionalFormatting sqref="B102:M102">
    <cfRule type="containsText" dxfId="331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7" zoomScaleNormal="77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6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2016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15829</v>
      </c>
      <c r="F9" s="37"/>
      <c r="G9" s="39">
        <v>15829</v>
      </c>
      <c r="H9" s="34" t="s">
        <v>214</v>
      </c>
      <c r="I9" s="34" t="s">
        <v>215</v>
      </c>
      <c r="J9" s="37"/>
      <c r="K9" s="32"/>
      <c r="L9" s="35">
        <v>15829</v>
      </c>
      <c r="M9" s="35">
        <v>15829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8042610</v>
      </c>
      <c r="F11" s="37"/>
      <c r="G11" s="39">
        <v>8042610</v>
      </c>
      <c r="H11" s="40" t="s">
        <v>191</v>
      </c>
      <c r="I11" s="40" t="s">
        <v>192</v>
      </c>
      <c r="J11" s="40">
        <v>8042610</v>
      </c>
      <c r="K11" s="41"/>
      <c r="L11" s="41"/>
      <c r="M11" s="40">
        <v>8042610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1938617</v>
      </c>
      <c r="E12" s="36">
        <v>0</v>
      </c>
      <c r="F12" s="35"/>
      <c r="G12" s="39">
        <v>1938617</v>
      </c>
      <c r="H12" s="35" t="s">
        <v>193</v>
      </c>
      <c r="I12" s="35" t="s">
        <v>194</v>
      </c>
      <c r="J12" s="35">
        <v>3622276</v>
      </c>
      <c r="K12" s="32"/>
      <c r="L12" s="32"/>
      <c r="M12" s="36">
        <v>3622276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106159</v>
      </c>
      <c r="F13" s="35"/>
      <c r="G13" s="39">
        <v>106159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6103993</v>
      </c>
      <c r="E14" s="43"/>
      <c r="F14" s="40"/>
      <c r="G14" s="44">
        <v>6103993</v>
      </c>
      <c r="H14" s="35" t="s">
        <v>197</v>
      </c>
      <c r="I14" s="35" t="s">
        <v>198</v>
      </c>
      <c r="J14" s="35">
        <v>4420334</v>
      </c>
      <c r="K14" s="32"/>
      <c r="L14" s="32"/>
      <c r="M14" s="36">
        <v>4420334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672225</v>
      </c>
      <c r="E15" s="36"/>
      <c r="F15" s="35"/>
      <c r="G15" s="39">
        <v>672225</v>
      </c>
      <c r="H15" s="34" t="s">
        <v>78</v>
      </c>
      <c r="I15" s="35" t="s">
        <v>79</v>
      </c>
      <c r="J15" s="32"/>
      <c r="K15" s="35">
        <v>1938617</v>
      </c>
      <c r="L15" s="32"/>
      <c r="M15" s="36">
        <f>SUM(J15:L15)</f>
        <v>1938617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5431768</v>
      </c>
      <c r="E16" s="43"/>
      <c r="F16" s="40"/>
      <c r="G16" s="44">
        <v>5431768</v>
      </c>
      <c r="H16" s="34" t="s">
        <v>218</v>
      </c>
      <c r="I16" s="35" t="s">
        <v>219</v>
      </c>
      <c r="J16" s="35">
        <v>106159</v>
      </c>
      <c r="K16" s="32"/>
      <c r="L16" s="32"/>
      <c r="M16" s="36">
        <v>106159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15829</v>
      </c>
      <c r="G17" s="44">
        <f>SUM(D17:F17)</f>
        <v>15829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4952198</v>
      </c>
      <c r="E22" s="50"/>
      <c r="F22" s="49"/>
      <c r="G22" s="51">
        <f t="shared" ref="G22:G32" si="0">SUM(D22:F22)</f>
        <v>4952198</v>
      </c>
      <c r="H22" s="48" t="s">
        <v>80</v>
      </c>
      <c r="I22" s="48" t="s">
        <v>81</v>
      </c>
      <c r="J22" s="48">
        <v>6103993</v>
      </c>
      <c r="K22" s="52"/>
      <c r="L22" s="52"/>
      <c r="M22" s="48">
        <f t="shared" ref="M22:M32" si="1">SUM(J22:L22)</f>
        <v>6103993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4361256</v>
      </c>
      <c r="E23" s="50"/>
      <c r="F23" s="49"/>
      <c r="G23" s="53">
        <f t="shared" si="0"/>
        <v>4361256</v>
      </c>
      <c r="H23" s="48" t="s">
        <v>84</v>
      </c>
      <c r="I23" s="48" t="s">
        <v>85</v>
      </c>
      <c r="J23" s="48">
        <v>5431768</v>
      </c>
      <c r="K23" s="52"/>
      <c r="L23" s="52"/>
      <c r="M23" s="48">
        <f t="shared" si="1"/>
        <v>5431768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590942</v>
      </c>
      <c r="E24" s="50"/>
      <c r="F24" s="49"/>
      <c r="G24" s="53">
        <f t="shared" si="0"/>
        <v>590942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429054</v>
      </c>
      <c r="E25" s="50"/>
      <c r="F25" s="49"/>
      <c r="G25" s="53">
        <f t="shared" si="0"/>
        <v>429054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161888</v>
      </c>
      <c r="E26" s="50"/>
      <c r="F26" s="49"/>
      <c r="G26" s="53">
        <f t="shared" si="0"/>
        <v>161888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29670</v>
      </c>
      <c r="E27" s="50"/>
      <c r="F27" s="49"/>
      <c r="G27" s="53">
        <f t="shared" si="0"/>
        <v>29670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1001528</v>
      </c>
      <c r="E29" s="55"/>
      <c r="F29" s="48"/>
      <c r="G29" s="56">
        <f t="shared" si="0"/>
        <v>1001528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120597</v>
      </c>
      <c r="E30" s="55"/>
      <c r="F30" s="48"/>
      <c r="G30" s="56">
        <f t="shared" si="0"/>
        <v>120597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348161</v>
      </c>
      <c r="E31" s="50"/>
      <c r="F31" s="49"/>
      <c r="G31" s="56">
        <f t="shared" si="0"/>
        <v>348161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101739</v>
      </c>
      <c r="E32" s="55"/>
      <c r="F32" s="48"/>
      <c r="G32" s="56">
        <f t="shared" si="0"/>
        <v>101739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16178</v>
      </c>
      <c r="E38" s="50"/>
      <c r="F38" s="49"/>
      <c r="G38" s="53">
        <f t="shared" ref="G38:G47" si="2">SUM(D38:F38)</f>
        <v>16178</v>
      </c>
      <c r="H38" s="48" t="s">
        <v>100</v>
      </c>
      <c r="I38" s="48" t="s">
        <v>101</v>
      </c>
      <c r="J38" s="48">
        <v>1001528</v>
      </c>
      <c r="K38" s="52"/>
      <c r="L38" s="52"/>
      <c r="M38" s="48">
        <f t="shared" ref="M38:M52" si="3">SUM(J38:L38)</f>
        <v>1001528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16178</v>
      </c>
      <c r="E39" s="50"/>
      <c r="F39" s="49"/>
      <c r="G39" s="53">
        <f t="shared" si="2"/>
        <v>16178</v>
      </c>
      <c r="H39" s="48" t="s">
        <v>102</v>
      </c>
      <c r="I39" s="48" t="s">
        <v>103</v>
      </c>
      <c r="J39" s="48">
        <v>120597</v>
      </c>
      <c r="K39" s="52"/>
      <c r="L39" s="52"/>
      <c r="M39" s="48">
        <f t="shared" si="3"/>
        <v>120597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348161</v>
      </c>
      <c r="K40" s="52"/>
      <c r="L40" s="52"/>
      <c r="M40" s="48">
        <f t="shared" si="3"/>
        <v>348161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101739</v>
      </c>
      <c r="K41" s="52"/>
      <c r="L41" s="52"/>
      <c r="M41" s="48">
        <f t="shared" si="3"/>
        <v>101739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2866367</v>
      </c>
      <c r="K42" s="9"/>
      <c r="L42" s="9"/>
      <c r="M42" s="49">
        <f t="shared" si="3"/>
        <v>2866367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67173</v>
      </c>
      <c r="K45" s="9"/>
      <c r="L45" s="9"/>
      <c r="M45" s="49">
        <f t="shared" si="3"/>
        <v>67173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4039487</v>
      </c>
      <c r="E46" s="55"/>
      <c r="F46" s="48"/>
      <c r="G46" s="56">
        <f t="shared" si="2"/>
        <v>4039487</v>
      </c>
      <c r="H46" s="49" t="s">
        <v>110</v>
      </c>
      <c r="I46" s="49" t="s">
        <v>111</v>
      </c>
      <c r="J46" s="49">
        <v>33414</v>
      </c>
      <c r="K46" s="9"/>
      <c r="L46" s="9"/>
      <c r="M46" s="49">
        <f t="shared" si="3"/>
        <v>33414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3367262</v>
      </c>
      <c r="E47" s="55"/>
      <c r="F47" s="48"/>
      <c r="G47" s="56">
        <f t="shared" si="2"/>
        <v>3367262</v>
      </c>
      <c r="H47" s="49" t="s">
        <v>112</v>
      </c>
      <c r="I47" s="49" t="s">
        <v>113</v>
      </c>
      <c r="J47" s="49">
        <v>33759</v>
      </c>
      <c r="K47" s="9"/>
      <c r="L47" s="9"/>
      <c r="M47" s="49">
        <f t="shared" si="3"/>
        <v>33759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33759</v>
      </c>
      <c r="K48" s="9"/>
      <c r="L48" s="9"/>
      <c r="M48" s="49">
        <f t="shared" si="3"/>
        <v>33759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63116</v>
      </c>
      <c r="E57" s="50"/>
      <c r="F57" s="49"/>
      <c r="G57" s="58">
        <f t="shared" ref="G57:G74" si="4">SUM(D57:F57)</f>
        <v>63116</v>
      </c>
      <c r="H57" s="48" t="s">
        <v>124</v>
      </c>
      <c r="I57" s="48" t="s">
        <v>125</v>
      </c>
      <c r="J57" s="49">
        <v>4039487</v>
      </c>
      <c r="K57" s="9"/>
      <c r="L57" s="9"/>
      <c r="M57" s="49">
        <f t="shared" ref="M57:M73" si="5">SUM(J57:L57)</f>
        <v>4039487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3367262</v>
      </c>
      <c r="K58" s="9"/>
      <c r="L58" s="9"/>
      <c r="M58" s="49">
        <f t="shared" si="5"/>
        <v>3367262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161888</v>
      </c>
      <c r="E59" s="50"/>
      <c r="F59" s="49"/>
      <c r="G59" s="53">
        <f t="shared" si="4"/>
        <v>161888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161888</v>
      </c>
      <c r="E60" s="50"/>
      <c r="F60" s="49"/>
      <c r="G60" s="53">
        <f t="shared" si="4"/>
        <v>161888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161888</v>
      </c>
      <c r="K61" s="9"/>
      <c r="L61" s="9"/>
      <c r="M61" s="49">
        <f t="shared" si="5"/>
        <v>161888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161888</v>
      </c>
      <c r="E64" s="50"/>
      <c r="F64" s="49"/>
      <c r="G64" s="53">
        <f t="shared" si="4"/>
        <v>161888</v>
      </c>
      <c r="H64" s="54" t="s">
        <v>142</v>
      </c>
      <c r="I64" s="49" t="s">
        <v>143</v>
      </c>
      <c r="J64" s="49">
        <v>161888</v>
      </c>
      <c r="K64" s="9"/>
      <c r="L64" s="9"/>
      <c r="M64" s="49">
        <f t="shared" si="5"/>
        <v>161888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365267</v>
      </c>
      <c r="E65" s="50"/>
      <c r="F65" s="49"/>
      <c r="G65" s="56">
        <f t="shared" si="4"/>
        <v>365267</v>
      </c>
      <c r="H65" s="48" t="s">
        <v>144</v>
      </c>
      <c r="I65" s="48" t="s">
        <v>145</v>
      </c>
      <c r="J65" s="48">
        <v>5005091</v>
      </c>
      <c r="K65" s="9"/>
      <c r="L65" s="9"/>
      <c r="M65" s="49">
        <f t="shared" si="5"/>
        <v>5005091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14954</v>
      </c>
      <c r="E66" s="50"/>
      <c r="F66" s="49"/>
      <c r="G66" s="53">
        <f t="shared" si="4"/>
        <v>14954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3</v>
      </c>
      <c r="E67" s="50"/>
      <c r="F67" s="49"/>
      <c r="G67" s="53">
        <f t="shared" si="4"/>
        <v>3</v>
      </c>
      <c r="H67" s="49" t="s">
        <v>207</v>
      </c>
      <c r="I67" s="49" t="s">
        <v>208</v>
      </c>
      <c r="J67" s="49">
        <v>35</v>
      </c>
      <c r="K67" s="9"/>
      <c r="L67" s="9"/>
      <c r="M67" s="49">
        <f t="shared" si="5"/>
        <v>35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23</v>
      </c>
      <c r="G68" s="53">
        <f t="shared" si="4"/>
        <v>23</v>
      </c>
      <c r="H68" s="49" t="s">
        <v>148</v>
      </c>
      <c r="I68" s="49" t="s">
        <v>149</v>
      </c>
      <c r="J68" s="49">
        <v>4567853</v>
      </c>
      <c r="K68" s="9"/>
      <c r="L68" s="9"/>
      <c r="M68" s="49">
        <f t="shared" si="5"/>
        <v>4567853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350310</v>
      </c>
      <c r="E69" s="50"/>
      <c r="F69" s="49"/>
      <c r="G69" s="53">
        <f t="shared" si="4"/>
        <v>350310</v>
      </c>
      <c r="H69" s="49" t="s">
        <v>150</v>
      </c>
      <c r="I69" s="59" t="s">
        <v>151</v>
      </c>
      <c r="J69" s="49">
        <v>23</v>
      </c>
      <c r="K69" s="9"/>
      <c r="L69" s="9"/>
      <c r="M69" s="49">
        <f t="shared" si="5"/>
        <v>23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437180</v>
      </c>
      <c r="K70" s="9"/>
      <c r="L70" s="9"/>
      <c r="M70" s="49">
        <f t="shared" si="5"/>
        <v>437180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2290</v>
      </c>
      <c r="K71" s="9"/>
      <c r="L71" s="9"/>
      <c r="M71" s="49">
        <f t="shared" si="5"/>
        <v>2290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350310</v>
      </c>
      <c r="E72" s="50"/>
      <c r="F72" s="49"/>
      <c r="G72" s="53">
        <f t="shared" si="4"/>
        <v>350310</v>
      </c>
      <c r="H72" s="49" t="s">
        <v>156</v>
      </c>
      <c r="I72" s="59" t="s">
        <v>157</v>
      </c>
      <c r="J72" s="49">
        <v>34633</v>
      </c>
      <c r="K72" s="9"/>
      <c r="L72" s="9"/>
      <c r="M72" s="49">
        <f t="shared" si="5"/>
        <v>34633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8616195</v>
      </c>
      <c r="E73" s="55"/>
      <c r="F73" s="48"/>
      <c r="G73" s="56">
        <f t="shared" si="4"/>
        <v>8616195</v>
      </c>
      <c r="H73" s="49" t="s">
        <v>158</v>
      </c>
      <c r="I73" s="49" t="s">
        <v>159</v>
      </c>
      <c r="J73" s="49">
        <v>400257</v>
      </c>
      <c r="K73" s="9"/>
      <c r="L73" s="9"/>
      <c r="M73" s="49">
        <f t="shared" si="5"/>
        <v>400257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7943970</v>
      </c>
      <c r="E74" s="55"/>
      <c r="F74" s="48"/>
      <c r="G74" s="56">
        <f t="shared" si="4"/>
        <v>7943970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4044611</v>
      </c>
      <c r="E79" s="50"/>
      <c r="F79" s="49"/>
      <c r="G79" s="53">
        <f>SUM(D79:F79)</f>
        <v>4044611</v>
      </c>
      <c r="H79" s="48" t="s">
        <v>160</v>
      </c>
      <c r="I79" s="48" t="s">
        <v>161</v>
      </c>
      <c r="J79" s="48">
        <v>8616195</v>
      </c>
      <c r="K79" s="9"/>
      <c r="L79" s="9"/>
      <c r="M79" s="48">
        <f>SUM(J79:L79)</f>
        <v>8616195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8616195</v>
      </c>
      <c r="E80" s="55"/>
      <c r="F80" s="48"/>
      <c r="G80" s="56">
        <f>SUM(D80:F80)</f>
        <v>8616195</v>
      </c>
      <c r="H80" s="48" t="s">
        <v>162</v>
      </c>
      <c r="I80" s="48" t="s">
        <v>163</v>
      </c>
      <c r="J80" s="48">
        <v>7943970</v>
      </c>
      <c r="K80" s="9"/>
      <c r="L80" s="9"/>
      <c r="M80" s="48">
        <f>SUM(J80:L80)</f>
        <v>7943970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7943970</v>
      </c>
      <c r="E81" s="55"/>
      <c r="F81" s="48"/>
      <c r="G81" s="56">
        <f>SUM(D81:F81)</f>
        <v>7943970</v>
      </c>
      <c r="H81" s="49" t="s">
        <v>164</v>
      </c>
      <c r="I81" s="49" t="s">
        <v>165</v>
      </c>
      <c r="J81" s="49">
        <v>4044611</v>
      </c>
      <c r="K81" s="9"/>
      <c r="L81" s="9"/>
      <c r="M81" s="49">
        <f>SUM(J81:L81)</f>
        <v>4044611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7116823</v>
      </c>
      <c r="E86" s="50"/>
      <c r="F86" s="49"/>
      <c r="G86" s="58">
        <f>SUM(D86:F86)</f>
        <v>7116823</v>
      </c>
      <c r="H86" s="48" t="s">
        <v>160</v>
      </c>
      <c r="I86" s="48" t="s">
        <v>161</v>
      </c>
      <c r="J86" s="48">
        <v>8616195</v>
      </c>
      <c r="K86" s="52"/>
      <c r="L86" s="52"/>
      <c r="M86" s="48">
        <f>SUM(J86:L86)</f>
        <v>8616195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375723</v>
      </c>
      <c r="E87" s="50"/>
      <c r="F87" s="49"/>
      <c r="G87" s="53">
        <f>SUM(D87:F87)</f>
        <v>375723</v>
      </c>
      <c r="H87" s="48" t="s">
        <v>162</v>
      </c>
      <c r="I87" s="48" t="s">
        <v>163</v>
      </c>
      <c r="J87" s="48">
        <v>7943970</v>
      </c>
      <c r="K87" s="52"/>
      <c r="L87" s="52"/>
      <c r="M87" s="48">
        <f>SUM(J87:L87)</f>
        <v>7943970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1123649</v>
      </c>
      <c r="E88" s="55"/>
      <c r="F88" s="48"/>
      <c r="G88" s="56">
        <f>SUM(D88:F88)</f>
        <v>1123649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451424</v>
      </c>
      <c r="E89" s="55"/>
      <c r="F89" s="48"/>
      <c r="G89" s="56">
        <f>SUM(D89:F89)</f>
        <v>451424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7116823</v>
      </c>
      <c r="E94" s="50"/>
      <c r="F94" s="49"/>
      <c r="G94" s="53">
        <f>SUM(D94:F94)</f>
        <v>7116823</v>
      </c>
      <c r="H94" s="48" t="s">
        <v>166</v>
      </c>
      <c r="I94" s="48" t="s">
        <v>167</v>
      </c>
      <c r="J94" s="48">
        <v>8616195</v>
      </c>
      <c r="K94" s="48"/>
      <c r="L94" s="48"/>
      <c r="M94" s="48">
        <f>SUM(J94:L94)</f>
        <v>8616195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375723</v>
      </c>
      <c r="E95" s="50"/>
      <c r="F95" s="49"/>
      <c r="G95" s="53">
        <f>SUM(D95:F95)</f>
        <v>375723</v>
      </c>
      <c r="H95" s="48" t="s">
        <v>168</v>
      </c>
      <c r="I95" s="48" t="s">
        <v>169</v>
      </c>
      <c r="J95" s="48">
        <v>7943970</v>
      </c>
      <c r="K95" s="48"/>
      <c r="L95" s="48"/>
      <c r="M95" s="48">
        <f>SUM(J95:L95)</f>
        <v>7943970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1123649</v>
      </c>
      <c r="E96" s="55"/>
      <c r="F96" s="48"/>
      <c r="G96" s="53">
        <f>SUM(D96:F96)</f>
        <v>1123649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451424</v>
      </c>
      <c r="E97" s="55"/>
      <c r="F97" s="48"/>
      <c r="G97" s="53">
        <f>SUM(D97:F97)</f>
        <v>451424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462826</v>
      </c>
      <c r="E103" s="50"/>
      <c r="F103" s="49"/>
      <c r="G103" s="58">
        <f t="shared" ref="G103:G108" si="6">SUM(D103:F103)</f>
        <v>462826</v>
      </c>
      <c r="H103" s="62" t="s">
        <v>176</v>
      </c>
      <c r="I103" s="48" t="s">
        <v>209</v>
      </c>
      <c r="J103" s="48">
        <v>451424</v>
      </c>
      <c r="K103" s="49"/>
      <c r="L103" s="49"/>
      <c r="M103" s="48">
        <f t="shared" ref="M103:M108" si="7">SUM(J103:L103)</f>
        <v>451424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672225</v>
      </c>
      <c r="E104" s="50"/>
      <c r="F104" s="49"/>
      <c r="G104" s="53">
        <f t="shared" si="6"/>
        <v>672225</v>
      </c>
      <c r="H104" s="49" t="s">
        <v>210</v>
      </c>
      <c r="I104" s="49" t="s">
        <v>211</v>
      </c>
      <c r="J104" s="49">
        <v>1411</v>
      </c>
      <c r="K104" s="49"/>
      <c r="L104" s="49"/>
      <c r="M104" s="49">
        <f t="shared" si="7"/>
        <v>1411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-644</v>
      </c>
      <c r="E105" s="50"/>
      <c r="F105" s="49"/>
      <c r="G105" s="53">
        <f t="shared" si="6"/>
        <v>-644</v>
      </c>
      <c r="H105" s="49" t="s">
        <v>212</v>
      </c>
      <c r="I105" s="49" t="s">
        <v>213</v>
      </c>
      <c r="J105" s="49">
        <v>8932</v>
      </c>
      <c r="K105" s="49"/>
      <c r="L105" s="49"/>
      <c r="M105" s="49">
        <f t="shared" si="7"/>
        <v>8932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64074</v>
      </c>
      <c r="E107" s="50"/>
      <c r="F107" s="49"/>
      <c r="G107" s="53">
        <f t="shared" si="6"/>
        <v>64074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589872</v>
      </c>
      <c r="E108" s="50"/>
      <c r="F108" s="48">
        <v>15806</v>
      </c>
      <c r="G108" s="56">
        <f t="shared" si="6"/>
        <v>605678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7" t="s">
        <v>56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30" priority="8" operator="containsText" text="isflsh">
      <formula>NOT(ISERROR(SEARCH("isflsh",B8)))</formula>
    </cfRule>
  </conditionalFormatting>
  <conditionalFormatting sqref="B21:M21">
    <cfRule type="containsText" dxfId="329" priority="7" operator="containsText" text="isflsh">
      <formula>NOT(ISERROR(SEARCH("isflsh",B21)))</formula>
    </cfRule>
  </conditionalFormatting>
  <conditionalFormatting sqref="B37:M37">
    <cfRule type="containsText" dxfId="328" priority="6" operator="containsText" text="isflsh">
      <formula>NOT(ISERROR(SEARCH("isflsh",B37)))</formula>
    </cfRule>
  </conditionalFormatting>
  <conditionalFormatting sqref="B56:M56">
    <cfRule type="containsText" dxfId="327" priority="5" operator="containsText" text="isflsh">
      <formula>NOT(ISERROR(SEARCH("isflsh",B56)))</formula>
    </cfRule>
  </conditionalFormatting>
  <conditionalFormatting sqref="B78:M78">
    <cfRule type="containsText" dxfId="326" priority="4" operator="containsText" text="isflsh">
      <formula>NOT(ISERROR(SEARCH("isflsh",B78)))</formula>
    </cfRule>
  </conditionalFormatting>
  <conditionalFormatting sqref="B85:M85">
    <cfRule type="containsText" dxfId="325" priority="3" operator="containsText" text="isflsh">
      <formula>NOT(ISERROR(SEARCH("isflsh",B85)))</formula>
    </cfRule>
  </conditionalFormatting>
  <conditionalFormatting sqref="B93:M93">
    <cfRule type="containsText" dxfId="324" priority="2" operator="containsText" text="isflsh">
      <formula>NOT(ISERROR(SEARCH("isflsh",B93)))</formula>
    </cfRule>
  </conditionalFormatting>
  <conditionalFormatting sqref="B102:M102">
    <cfRule type="containsText" dxfId="323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3" zoomScaleNormal="73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6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2017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16514</v>
      </c>
      <c r="F9" s="37"/>
      <c r="G9" s="39">
        <v>16514</v>
      </c>
      <c r="H9" s="34" t="s">
        <v>214</v>
      </c>
      <c r="I9" s="34" t="s">
        <v>215</v>
      </c>
      <c r="J9" s="37"/>
      <c r="K9" s="32"/>
      <c r="L9" s="35">
        <v>16514</v>
      </c>
      <c r="M9" s="35">
        <v>16514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8756433</v>
      </c>
      <c r="F11" s="37"/>
      <c r="G11" s="39">
        <v>8756433</v>
      </c>
      <c r="H11" s="40" t="s">
        <v>191</v>
      </c>
      <c r="I11" s="40" t="s">
        <v>192</v>
      </c>
      <c r="J11" s="40">
        <v>8756433</v>
      </c>
      <c r="K11" s="41"/>
      <c r="L11" s="41"/>
      <c r="M11" s="40">
        <v>8756433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2113804</v>
      </c>
      <c r="E12" s="36">
        <v>0</v>
      </c>
      <c r="F12" s="35"/>
      <c r="G12" s="39">
        <v>2113804</v>
      </c>
      <c r="H12" s="35" t="s">
        <v>193</v>
      </c>
      <c r="I12" s="35" t="s">
        <v>194</v>
      </c>
      <c r="J12" s="35">
        <v>3975908</v>
      </c>
      <c r="K12" s="32"/>
      <c r="L12" s="32"/>
      <c r="M12" s="36">
        <v>3975908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111134</v>
      </c>
      <c r="F13" s="35"/>
      <c r="G13" s="39">
        <v>111134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6642629</v>
      </c>
      <c r="E14" s="43"/>
      <c r="F14" s="40"/>
      <c r="G14" s="44">
        <v>6642629</v>
      </c>
      <c r="H14" s="35" t="s">
        <v>197</v>
      </c>
      <c r="I14" s="35" t="s">
        <v>198</v>
      </c>
      <c r="J14" s="35">
        <v>4780525</v>
      </c>
      <c r="K14" s="32"/>
      <c r="L14" s="32"/>
      <c r="M14" s="36">
        <v>4780525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710793</v>
      </c>
      <c r="E15" s="36"/>
      <c r="F15" s="35"/>
      <c r="G15" s="39">
        <v>710793</v>
      </c>
      <c r="H15" s="34" t="s">
        <v>78</v>
      </c>
      <c r="I15" s="35" t="s">
        <v>79</v>
      </c>
      <c r="J15" s="32"/>
      <c r="K15" s="35">
        <v>2113804</v>
      </c>
      <c r="L15" s="32"/>
      <c r="M15" s="36">
        <f>SUM(J15:L15)</f>
        <v>2113804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5931836</v>
      </c>
      <c r="E16" s="43"/>
      <c r="F16" s="40"/>
      <c r="G16" s="44">
        <v>5931836</v>
      </c>
      <c r="H16" s="34" t="s">
        <v>218</v>
      </c>
      <c r="I16" s="35" t="s">
        <v>219</v>
      </c>
      <c r="J16" s="35">
        <v>111134</v>
      </c>
      <c r="K16" s="32"/>
      <c r="L16" s="32"/>
      <c r="M16" s="36">
        <v>111134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16514</v>
      </c>
      <c r="G17" s="44">
        <f>SUM(D17:F17)</f>
        <v>16514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5324293</v>
      </c>
      <c r="E22" s="50"/>
      <c r="F22" s="49"/>
      <c r="G22" s="51">
        <f t="shared" ref="G22:G32" si="0">SUM(D22:F22)</f>
        <v>5324293</v>
      </c>
      <c r="H22" s="48" t="s">
        <v>80</v>
      </c>
      <c r="I22" s="48" t="s">
        <v>81</v>
      </c>
      <c r="J22" s="48">
        <v>6642629</v>
      </c>
      <c r="K22" s="52"/>
      <c r="L22" s="52"/>
      <c r="M22" s="48">
        <f t="shared" ref="M22:M32" si="1">SUM(J22:L22)</f>
        <v>6642629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4547447</v>
      </c>
      <c r="E23" s="50"/>
      <c r="F23" s="49"/>
      <c r="G23" s="53">
        <f t="shared" si="0"/>
        <v>4547447</v>
      </c>
      <c r="H23" s="48" t="s">
        <v>84</v>
      </c>
      <c r="I23" s="48" t="s">
        <v>85</v>
      </c>
      <c r="J23" s="48">
        <v>5931836</v>
      </c>
      <c r="K23" s="52"/>
      <c r="L23" s="52"/>
      <c r="M23" s="48">
        <f t="shared" si="1"/>
        <v>5931836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776846</v>
      </c>
      <c r="E24" s="50"/>
      <c r="F24" s="49"/>
      <c r="G24" s="53">
        <f t="shared" si="0"/>
        <v>776846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446634</v>
      </c>
      <c r="E25" s="50"/>
      <c r="F25" s="49"/>
      <c r="G25" s="53">
        <f t="shared" si="0"/>
        <v>446634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330212</v>
      </c>
      <c r="E26" s="50"/>
      <c r="F26" s="49"/>
      <c r="G26" s="53">
        <f t="shared" si="0"/>
        <v>330212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30991</v>
      </c>
      <c r="E27" s="50"/>
      <c r="F27" s="49"/>
      <c r="G27" s="53">
        <f t="shared" si="0"/>
        <v>30991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1180768</v>
      </c>
      <c r="E29" s="55"/>
      <c r="F29" s="48"/>
      <c r="G29" s="56">
        <f t="shared" si="0"/>
        <v>1180768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106577</v>
      </c>
      <c r="E30" s="55"/>
      <c r="F30" s="48"/>
      <c r="G30" s="56">
        <f t="shared" si="0"/>
        <v>106577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488710</v>
      </c>
      <c r="E31" s="50"/>
      <c r="F31" s="49"/>
      <c r="G31" s="56">
        <f t="shared" si="0"/>
        <v>488710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87842</v>
      </c>
      <c r="E32" s="55"/>
      <c r="F32" s="48"/>
      <c r="G32" s="56">
        <f t="shared" si="0"/>
        <v>87842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17943</v>
      </c>
      <c r="E38" s="50"/>
      <c r="F38" s="49"/>
      <c r="G38" s="53">
        <f t="shared" ref="G38:G47" si="2">SUM(D38:F38)</f>
        <v>17943</v>
      </c>
      <c r="H38" s="48" t="s">
        <v>100</v>
      </c>
      <c r="I38" s="48" t="s">
        <v>101</v>
      </c>
      <c r="J38" s="48">
        <v>1180768</v>
      </c>
      <c r="K38" s="52"/>
      <c r="L38" s="52"/>
      <c r="M38" s="48">
        <f t="shared" ref="M38:M52" si="3">SUM(J38:L38)</f>
        <v>1180768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17943</v>
      </c>
      <c r="E39" s="50"/>
      <c r="F39" s="49"/>
      <c r="G39" s="53">
        <f t="shared" si="2"/>
        <v>17943</v>
      </c>
      <c r="H39" s="48" t="s">
        <v>102</v>
      </c>
      <c r="I39" s="48" t="s">
        <v>103</v>
      </c>
      <c r="J39" s="48">
        <v>106577</v>
      </c>
      <c r="K39" s="52"/>
      <c r="L39" s="52"/>
      <c r="M39" s="48">
        <f t="shared" si="3"/>
        <v>106577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488710</v>
      </c>
      <c r="K40" s="52"/>
      <c r="L40" s="52"/>
      <c r="M40" s="48">
        <f t="shared" si="3"/>
        <v>488710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87842</v>
      </c>
      <c r="K41" s="52"/>
      <c r="L41" s="52"/>
      <c r="M41" s="48">
        <f t="shared" si="3"/>
        <v>87842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3060125</v>
      </c>
      <c r="K42" s="9"/>
      <c r="L42" s="9"/>
      <c r="M42" s="49">
        <f t="shared" si="3"/>
        <v>3060125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83842</v>
      </c>
      <c r="K45" s="9"/>
      <c r="L45" s="9"/>
      <c r="M45" s="49">
        <f t="shared" si="3"/>
        <v>83842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4413369</v>
      </c>
      <c r="E46" s="55"/>
      <c r="F46" s="48"/>
      <c r="G46" s="56">
        <f t="shared" si="2"/>
        <v>4413369</v>
      </c>
      <c r="H46" s="49" t="s">
        <v>110</v>
      </c>
      <c r="I46" s="49" t="s">
        <v>111</v>
      </c>
      <c r="J46" s="49">
        <v>44473</v>
      </c>
      <c r="K46" s="9"/>
      <c r="L46" s="9"/>
      <c r="M46" s="49">
        <f t="shared" si="3"/>
        <v>44473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3702576</v>
      </c>
      <c r="E47" s="55"/>
      <c r="F47" s="48"/>
      <c r="G47" s="56">
        <f t="shared" si="2"/>
        <v>3702576</v>
      </c>
      <c r="H47" s="49" t="s">
        <v>112</v>
      </c>
      <c r="I47" s="49" t="s">
        <v>113</v>
      </c>
      <c r="J47" s="49">
        <v>39369</v>
      </c>
      <c r="K47" s="9"/>
      <c r="L47" s="9"/>
      <c r="M47" s="49">
        <f t="shared" si="3"/>
        <v>39369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39369</v>
      </c>
      <c r="K48" s="9"/>
      <c r="L48" s="9"/>
      <c r="M48" s="49">
        <f t="shared" si="3"/>
        <v>39369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74472</v>
      </c>
      <c r="E57" s="50"/>
      <c r="F57" s="49"/>
      <c r="G57" s="58">
        <f t="shared" ref="G57:G74" si="4">SUM(D57:F57)</f>
        <v>74472</v>
      </c>
      <c r="H57" s="48" t="s">
        <v>124</v>
      </c>
      <c r="I57" s="48" t="s">
        <v>125</v>
      </c>
      <c r="J57" s="49">
        <v>4413369</v>
      </c>
      <c r="K57" s="9"/>
      <c r="L57" s="9"/>
      <c r="M57" s="49">
        <f t="shared" ref="M57:M73" si="5">SUM(J57:L57)</f>
        <v>4413369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3702576</v>
      </c>
      <c r="K58" s="9"/>
      <c r="L58" s="9"/>
      <c r="M58" s="49">
        <f t="shared" si="5"/>
        <v>3702576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330212</v>
      </c>
      <c r="E59" s="50"/>
      <c r="F59" s="49"/>
      <c r="G59" s="53">
        <f t="shared" si="4"/>
        <v>330212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330212</v>
      </c>
      <c r="E60" s="50"/>
      <c r="F60" s="49"/>
      <c r="G60" s="53">
        <f t="shared" si="4"/>
        <v>330212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330212</v>
      </c>
      <c r="K61" s="9"/>
      <c r="L61" s="9"/>
      <c r="M61" s="49">
        <f t="shared" si="5"/>
        <v>330212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330212</v>
      </c>
      <c r="E64" s="50"/>
      <c r="F64" s="49"/>
      <c r="G64" s="53">
        <f t="shared" si="4"/>
        <v>330212</v>
      </c>
      <c r="H64" s="54" t="s">
        <v>142</v>
      </c>
      <c r="I64" s="49" t="s">
        <v>143</v>
      </c>
      <c r="J64" s="49">
        <v>330212</v>
      </c>
      <c r="K64" s="9"/>
      <c r="L64" s="9"/>
      <c r="M64" s="49">
        <f t="shared" si="5"/>
        <v>330212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314682</v>
      </c>
      <c r="E65" s="50"/>
      <c r="F65" s="49"/>
      <c r="G65" s="56">
        <f t="shared" si="4"/>
        <v>314682</v>
      </c>
      <c r="H65" s="48" t="s">
        <v>144</v>
      </c>
      <c r="I65" s="48" t="s">
        <v>145</v>
      </c>
      <c r="J65" s="48">
        <v>5371461</v>
      </c>
      <c r="K65" s="9"/>
      <c r="L65" s="9"/>
      <c r="M65" s="49">
        <f t="shared" si="5"/>
        <v>5371461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17156</v>
      </c>
      <c r="E66" s="50"/>
      <c r="F66" s="49"/>
      <c r="G66" s="53">
        <f t="shared" si="4"/>
        <v>17156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0</v>
      </c>
      <c r="E67" s="50"/>
      <c r="F67" s="49"/>
      <c r="G67" s="53">
        <f t="shared" si="4"/>
        <v>0</v>
      </c>
      <c r="H67" s="49" t="s">
        <v>207</v>
      </c>
      <c r="I67" s="49" t="s">
        <v>208</v>
      </c>
      <c r="J67" s="49">
        <v>29</v>
      </c>
      <c r="K67" s="9"/>
      <c r="L67" s="9"/>
      <c r="M67" s="49">
        <f t="shared" si="5"/>
        <v>29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97</v>
      </c>
      <c r="G68" s="53">
        <f t="shared" si="4"/>
        <v>97</v>
      </c>
      <c r="H68" s="49" t="s">
        <v>148</v>
      </c>
      <c r="I68" s="49" t="s">
        <v>149</v>
      </c>
      <c r="J68" s="49">
        <v>4994559</v>
      </c>
      <c r="K68" s="9"/>
      <c r="L68" s="9"/>
      <c r="M68" s="49">
        <f t="shared" si="5"/>
        <v>4994559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297526</v>
      </c>
      <c r="E69" s="50"/>
      <c r="F69" s="49"/>
      <c r="G69" s="53">
        <f t="shared" si="4"/>
        <v>297526</v>
      </c>
      <c r="H69" s="49" t="s">
        <v>150</v>
      </c>
      <c r="I69" s="59" t="s">
        <v>151</v>
      </c>
      <c r="J69" s="49">
        <v>97</v>
      </c>
      <c r="K69" s="9"/>
      <c r="L69" s="9"/>
      <c r="M69" s="49">
        <f t="shared" si="5"/>
        <v>97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376776</v>
      </c>
      <c r="K70" s="9"/>
      <c r="L70" s="9"/>
      <c r="M70" s="49">
        <f t="shared" si="5"/>
        <v>376776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6513</v>
      </c>
      <c r="K71" s="9"/>
      <c r="L71" s="9"/>
      <c r="M71" s="49">
        <f t="shared" si="5"/>
        <v>6513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297526</v>
      </c>
      <c r="E72" s="50"/>
      <c r="F72" s="49"/>
      <c r="G72" s="53">
        <f t="shared" si="4"/>
        <v>297526</v>
      </c>
      <c r="H72" s="49" t="s">
        <v>156</v>
      </c>
      <c r="I72" s="59" t="s">
        <v>157</v>
      </c>
      <c r="J72" s="49">
        <v>37804</v>
      </c>
      <c r="K72" s="9"/>
      <c r="L72" s="9"/>
      <c r="M72" s="49">
        <f t="shared" si="5"/>
        <v>37804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9395676</v>
      </c>
      <c r="E73" s="55"/>
      <c r="F73" s="48"/>
      <c r="G73" s="56">
        <f t="shared" si="4"/>
        <v>9395676</v>
      </c>
      <c r="H73" s="49" t="s">
        <v>158</v>
      </c>
      <c r="I73" s="49" t="s">
        <v>159</v>
      </c>
      <c r="J73" s="49">
        <v>332459</v>
      </c>
      <c r="K73" s="9"/>
      <c r="L73" s="9"/>
      <c r="M73" s="49">
        <f t="shared" si="5"/>
        <v>332459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8684883</v>
      </c>
      <c r="E74" s="55"/>
      <c r="F74" s="48"/>
      <c r="G74" s="56">
        <f t="shared" si="4"/>
        <v>8684883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4468889</v>
      </c>
      <c r="E79" s="50"/>
      <c r="F79" s="49"/>
      <c r="G79" s="53">
        <f>SUM(D79:F79)</f>
        <v>4468889</v>
      </c>
      <c r="H79" s="48" t="s">
        <v>160</v>
      </c>
      <c r="I79" s="48" t="s">
        <v>161</v>
      </c>
      <c r="J79" s="48">
        <v>9395676</v>
      </c>
      <c r="K79" s="9"/>
      <c r="L79" s="9"/>
      <c r="M79" s="48">
        <f>SUM(J79:L79)</f>
        <v>9395676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9395676</v>
      </c>
      <c r="E80" s="55"/>
      <c r="F80" s="48"/>
      <c r="G80" s="56">
        <f>SUM(D80:F80)</f>
        <v>9395676</v>
      </c>
      <c r="H80" s="48" t="s">
        <v>162</v>
      </c>
      <c r="I80" s="48" t="s">
        <v>163</v>
      </c>
      <c r="J80" s="48">
        <v>8684883</v>
      </c>
      <c r="K80" s="9"/>
      <c r="L80" s="9"/>
      <c r="M80" s="48">
        <f>SUM(J80:L80)</f>
        <v>8684883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8684883</v>
      </c>
      <c r="E81" s="55"/>
      <c r="F81" s="48"/>
      <c r="G81" s="56">
        <f>SUM(D81:F81)</f>
        <v>8684883</v>
      </c>
      <c r="H81" s="49" t="s">
        <v>164</v>
      </c>
      <c r="I81" s="49" t="s">
        <v>165</v>
      </c>
      <c r="J81" s="49">
        <v>4468889</v>
      </c>
      <c r="K81" s="9"/>
      <c r="L81" s="9"/>
      <c r="M81" s="49">
        <f>SUM(J81:L81)</f>
        <v>4468889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7693679</v>
      </c>
      <c r="E86" s="50"/>
      <c r="F86" s="49"/>
      <c r="G86" s="53">
        <f>SUM(D86:F86)</f>
        <v>7693679</v>
      </c>
      <c r="H86" s="48" t="s">
        <v>160</v>
      </c>
      <c r="I86" s="48" t="s">
        <v>161</v>
      </c>
      <c r="J86" s="48">
        <v>9395676</v>
      </c>
      <c r="K86" s="52"/>
      <c r="L86" s="52"/>
      <c r="M86" s="48">
        <f>SUM(J86:L86)</f>
        <v>9395676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311636</v>
      </c>
      <c r="E87" s="50"/>
      <c r="F87" s="49"/>
      <c r="G87" s="53">
        <f>SUM(D87:F87)</f>
        <v>311636</v>
      </c>
      <c r="H87" s="48" t="s">
        <v>162</v>
      </c>
      <c r="I87" s="48" t="s">
        <v>163</v>
      </c>
      <c r="J87" s="48">
        <v>8684883</v>
      </c>
      <c r="K87" s="52"/>
      <c r="L87" s="52"/>
      <c r="M87" s="48">
        <f>SUM(J87:L87)</f>
        <v>8684883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1390361</v>
      </c>
      <c r="E88" s="55"/>
      <c r="F88" s="48"/>
      <c r="G88" s="56">
        <f>SUM(D88:F88)</f>
        <v>1390361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679568</v>
      </c>
      <c r="E89" s="55"/>
      <c r="F89" s="48"/>
      <c r="G89" s="56">
        <f>SUM(D89:F89)</f>
        <v>679568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7693679</v>
      </c>
      <c r="E94" s="50"/>
      <c r="F94" s="49"/>
      <c r="G94" s="58">
        <f>SUM(D94:F94)</f>
        <v>7693679</v>
      </c>
      <c r="H94" s="48" t="s">
        <v>166</v>
      </c>
      <c r="I94" s="48" t="s">
        <v>167</v>
      </c>
      <c r="J94" s="48">
        <v>9395676</v>
      </c>
      <c r="K94" s="48"/>
      <c r="L94" s="48"/>
      <c r="M94" s="48">
        <f>SUM(J94:L94)</f>
        <v>9395676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311636</v>
      </c>
      <c r="E95" s="50"/>
      <c r="F95" s="49"/>
      <c r="G95" s="53">
        <f>SUM(D95:F95)</f>
        <v>311636</v>
      </c>
      <c r="H95" s="48" t="s">
        <v>168</v>
      </c>
      <c r="I95" s="48" t="s">
        <v>169</v>
      </c>
      <c r="J95" s="48">
        <v>8684883</v>
      </c>
      <c r="K95" s="48"/>
      <c r="L95" s="48"/>
      <c r="M95" s="48">
        <f>SUM(J95:L95)</f>
        <v>8684883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1390361</v>
      </c>
      <c r="E96" s="55"/>
      <c r="F96" s="48"/>
      <c r="G96" s="53">
        <f>SUM(D96:F96)</f>
        <v>1390361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679568</v>
      </c>
      <c r="E97" s="55"/>
      <c r="F97" s="48"/>
      <c r="G97" s="53">
        <f>SUM(D97:F97)</f>
        <v>679568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717598</v>
      </c>
      <c r="E103" s="50"/>
      <c r="F103" s="49"/>
      <c r="G103" s="53">
        <f t="shared" ref="G103:G108" si="6">SUM(D103:F103)</f>
        <v>717598</v>
      </c>
      <c r="H103" s="62" t="s">
        <v>176</v>
      </c>
      <c r="I103" s="48" t="s">
        <v>209</v>
      </c>
      <c r="J103" s="48">
        <v>679568</v>
      </c>
      <c r="K103" s="49"/>
      <c r="L103" s="49"/>
      <c r="M103" s="48">
        <f t="shared" ref="M103:M108" si="7">SUM(J103:L103)</f>
        <v>679568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710793</v>
      </c>
      <c r="E104" s="50"/>
      <c r="F104" s="49"/>
      <c r="G104" s="53">
        <f t="shared" si="6"/>
        <v>710793</v>
      </c>
      <c r="H104" s="49" t="s">
        <v>210</v>
      </c>
      <c r="I104" s="49" t="s">
        <v>211</v>
      </c>
      <c r="J104" s="49">
        <v>3229</v>
      </c>
      <c r="K104" s="49"/>
      <c r="L104" s="49"/>
      <c r="M104" s="49">
        <f t="shared" si="7"/>
        <v>3229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-509</v>
      </c>
      <c r="E105" s="50"/>
      <c r="F105" s="49"/>
      <c r="G105" s="53">
        <f t="shared" si="6"/>
        <v>-509</v>
      </c>
      <c r="H105" s="49" t="s">
        <v>212</v>
      </c>
      <c r="I105" s="49" t="s">
        <v>213</v>
      </c>
      <c r="J105" s="49">
        <v>7267</v>
      </c>
      <c r="K105" s="49"/>
      <c r="L105" s="49"/>
      <c r="M105" s="49">
        <f t="shared" si="7"/>
        <v>7267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54168</v>
      </c>
      <c r="E107" s="50"/>
      <c r="F107" s="49"/>
      <c r="G107" s="53">
        <f t="shared" si="6"/>
        <v>54168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615066</v>
      </c>
      <c r="E108" s="50"/>
      <c r="F108" s="48">
        <v>16417</v>
      </c>
      <c r="G108" s="56">
        <f t="shared" si="6"/>
        <v>631483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8" t="s">
        <v>57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22" priority="8" operator="containsText" text="isflsh">
      <formula>NOT(ISERROR(SEARCH("isflsh",B8)))</formula>
    </cfRule>
  </conditionalFormatting>
  <conditionalFormatting sqref="B21:M21">
    <cfRule type="containsText" dxfId="321" priority="7" operator="containsText" text="isflsh">
      <formula>NOT(ISERROR(SEARCH("isflsh",B21)))</formula>
    </cfRule>
  </conditionalFormatting>
  <conditionalFormatting sqref="B37:M37">
    <cfRule type="containsText" dxfId="320" priority="6" operator="containsText" text="isflsh">
      <formula>NOT(ISERROR(SEARCH("isflsh",B37)))</formula>
    </cfRule>
  </conditionalFormatting>
  <conditionalFormatting sqref="B56:M56">
    <cfRule type="containsText" dxfId="319" priority="5" operator="containsText" text="isflsh">
      <formula>NOT(ISERROR(SEARCH("isflsh",B56)))</formula>
    </cfRule>
  </conditionalFormatting>
  <conditionalFormatting sqref="B78:M78">
    <cfRule type="containsText" dxfId="318" priority="4" operator="containsText" text="isflsh">
      <formula>NOT(ISERROR(SEARCH("isflsh",B78)))</formula>
    </cfRule>
  </conditionalFormatting>
  <conditionalFormatting sqref="B85:M85">
    <cfRule type="containsText" dxfId="317" priority="3" operator="containsText" text="isflsh">
      <formula>NOT(ISERROR(SEARCH("isflsh",B85)))</formula>
    </cfRule>
  </conditionalFormatting>
  <conditionalFormatting sqref="B93:M93">
    <cfRule type="containsText" dxfId="316" priority="2" operator="containsText" text="isflsh">
      <formula>NOT(ISERROR(SEARCH("isflsh",B93)))</formula>
    </cfRule>
  </conditionalFormatting>
  <conditionalFormatting sqref="B102:M102">
    <cfRule type="containsText" dxfId="315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69" zoomScaleNormal="69" workbookViewId="0">
      <pane ySplit="1" topLeftCell="A2" activePane="bottomLeft" state="frozen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105.75" customHeight="1" x14ac:dyDescent="0.2"/>
    <row r="2" spans="1:16" ht="33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14768</v>
      </c>
      <c r="F9" s="37"/>
      <c r="G9" s="38">
        <v>14768</v>
      </c>
      <c r="H9" s="34" t="s">
        <v>214</v>
      </c>
      <c r="I9" s="34" t="s">
        <v>215</v>
      </c>
      <c r="J9" s="37"/>
      <c r="K9" s="32"/>
      <c r="L9" s="35">
        <v>14768</v>
      </c>
      <c r="M9" s="35">
        <v>14768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8774829</v>
      </c>
      <c r="F11" s="37"/>
      <c r="G11" s="39">
        <v>8774829</v>
      </c>
      <c r="H11" s="40" t="s">
        <v>191</v>
      </c>
      <c r="I11" s="40" t="s">
        <v>192</v>
      </c>
      <c r="J11" s="40">
        <v>8774829</v>
      </c>
      <c r="K11" s="41"/>
      <c r="L11" s="41"/>
      <c r="M11" s="40">
        <v>8774829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2124346</v>
      </c>
      <c r="E12" s="36">
        <v>0</v>
      </c>
      <c r="F12" s="35"/>
      <c r="G12" s="39">
        <v>2124346</v>
      </c>
      <c r="H12" s="35" t="s">
        <v>193</v>
      </c>
      <c r="I12" s="35" t="s">
        <v>194</v>
      </c>
      <c r="J12" s="35">
        <v>3944326</v>
      </c>
      <c r="K12" s="32"/>
      <c r="L12" s="32"/>
      <c r="M12" s="36">
        <v>3944326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108967</v>
      </c>
      <c r="F13" s="35"/>
      <c r="G13" s="39">
        <v>108967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6650483</v>
      </c>
      <c r="E14" s="43"/>
      <c r="F14" s="40"/>
      <c r="G14" s="44">
        <v>6650483</v>
      </c>
      <c r="H14" s="35" t="s">
        <v>197</v>
      </c>
      <c r="I14" s="35" t="s">
        <v>198</v>
      </c>
      <c r="J14" s="35">
        <v>4830503</v>
      </c>
      <c r="K14" s="32"/>
      <c r="L14" s="32"/>
      <c r="M14" s="36">
        <v>4830503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660725</v>
      </c>
      <c r="E15" s="36"/>
      <c r="F15" s="35"/>
      <c r="G15" s="39">
        <v>660725</v>
      </c>
      <c r="H15" s="34" t="s">
        <v>78</v>
      </c>
      <c r="I15" s="35" t="s">
        <v>79</v>
      </c>
      <c r="J15" s="32"/>
      <c r="K15" s="35">
        <v>2124346</v>
      </c>
      <c r="L15" s="32"/>
      <c r="M15" s="36">
        <f>SUM(J15:L15)</f>
        <v>2124346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5989758</v>
      </c>
      <c r="E16" s="43"/>
      <c r="F16" s="40"/>
      <c r="G16" s="44">
        <v>5989758</v>
      </c>
      <c r="H16" s="34" t="s">
        <v>218</v>
      </c>
      <c r="I16" s="35" t="s">
        <v>219</v>
      </c>
      <c r="J16" s="35">
        <v>108967</v>
      </c>
      <c r="K16" s="32"/>
      <c r="L16" s="32"/>
      <c r="M16" s="36">
        <v>108967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14768</v>
      </c>
      <c r="G17" s="44">
        <f>SUM(D17:F17)</f>
        <v>14768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5508287</v>
      </c>
      <c r="E22" s="50"/>
      <c r="F22" s="49"/>
      <c r="G22" s="56">
        <f t="shared" ref="G22:G32" si="0">SUM(D22:F22)</f>
        <v>5508287</v>
      </c>
      <c r="H22" s="48" t="s">
        <v>80</v>
      </c>
      <c r="I22" s="48" t="s">
        <v>81</v>
      </c>
      <c r="J22" s="48">
        <v>6650483</v>
      </c>
      <c r="K22" s="52"/>
      <c r="L22" s="52"/>
      <c r="M22" s="48">
        <f t="shared" ref="M22:M32" si="1">SUM(J22:L22)</f>
        <v>6650483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4727548</v>
      </c>
      <c r="E23" s="50"/>
      <c r="F23" s="49"/>
      <c r="G23" s="53">
        <f t="shared" si="0"/>
        <v>4727548</v>
      </c>
      <c r="H23" s="48" t="s">
        <v>84</v>
      </c>
      <c r="I23" s="48" t="s">
        <v>85</v>
      </c>
      <c r="J23" s="48">
        <v>5989758</v>
      </c>
      <c r="K23" s="52"/>
      <c r="L23" s="52"/>
      <c r="M23" s="48">
        <f t="shared" si="1"/>
        <v>5989758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780739</v>
      </c>
      <c r="E24" s="50"/>
      <c r="F24" s="49"/>
      <c r="G24" s="53">
        <f t="shared" si="0"/>
        <v>780739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457810</v>
      </c>
      <c r="E25" s="50"/>
      <c r="F25" s="49"/>
      <c r="G25" s="53">
        <f t="shared" si="0"/>
        <v>457810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322929</v>
      </c>
      <c r="E26" s="50"/>
      <c r="F26" s="49"/>
      <c r="G26" s="53">
        <f t="shared" si="0"/>
        <v>322929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36049</v>
      </c>
      <c r="E27" s="50"/>
      <c r="F27" s="49"/>
      <c r="G27" s="53">
        <f t="shared" si="0"/>
        <v>36049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999354</v>
      </c>
      <c r="E29" s="55"/>
      <c r="F29" s="48"/>
      <c r="G29" s="56">
        <f t="shared" si="0"/>
        <v>999354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106793</v>
      </c>
      <c r="E30" s="55"/>
      <c r="F30" s="48"/>
      <c r="G30" s="56">
        <f t="shared" si="0"/>
        <v>106793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357871</v>
      </c>
      <c r="E31" s="50"/>
      <c r="F31" s="49"/>
      <c r="G31" s="56">
        <f t="shared" si="0"/>
        <v>357871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87551</v>
      </c>
      <c r="E32" s="55"/>
      <c r="F32" s="48"/>
      <c r="G32" s="56">
        <f t="shared" si="0"/>
        <v>87551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24027</v>
      </c>
      <c r="E38" s="50"/>
      <c r="F38" s="49"/>
      <c r="G38" s="58">
        <f t="shared" ref="G38:G47" si="2">SUM(D38:F38)</f>
        <v>24027</v>
      </c>
      <c r="H38" s="48" t="s">
        <v>100</v>
      </c>
      <c r="I38" s="48" t="s">
        <v>101</v>
      </c>
      <c r="J38" s="48">
        <v>999354</v>
      </c>
      <c r="K38" s="52"/>
      <c r="L38" s="52"/>
      <c r="M38" s="48">
        <f t="shared" ref="M38:M52" si="3">SUM(J38:L38)</f>
        <v>999354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24027</v>
      </c>
      <c r="E39" s="50"/>
      <c r="F39" s="49"/>
      <c r="G39" s="53">
        <f t="shared" si="2"/>
        <v>24027</v>
      </c>
      <c r="H39" s="48" t="s">
        <v>102</v>
      </c>
      <c r="I39" s="48" t="s">
        <v>103</v>
      </c>
      <c r="J39" s="48">
        <v>106793</v>
      </c>
      <c r="K39" s="52"/>
      <c r="L39" s="52"/>
      <c r="M39" s="48">
        <f t="shared" si="3"/>
        <v>106793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357871</v>
      </c>
      <c r="K40" s="52"/>
      <c r="L40" s="52"/>
      <c r="M40" s="48">
        <f t="shared" si="3"/>
        <v>357871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87551</v>
      </c>
      <c r="K41" s="52"/>
      <c r="L41" s="52"/>
      <c r="M41" s="48">
        <f t="shared" si="3"/>
        <v>87551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3184853</v>
      </c>
      <c r="K42" s="9"/>
      <c r="L42" s="9"/>
      <c r="M42" s="49">
        <f t="shared" si="3"/>
        <v>3184853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87634</v>
      </c>
      <c r="K45" s="9"/>
      <c r="L45" s="9"/>
      <c r="M45" s="49">
        <f t="shared" si="3"/>
        <v>87634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4354607</v>
      </c>
      <c r="E46" s="55"/>
      <c r="F46" s="48"/>
      <c r="G46" s="56">
        <f t="shared" si="2"/>
        <v>4354607</v>
      </c>
      <c r="H46" s="49" t="s">
        <v>110</v>
      </c>
      <c r="I46" s="49" t="s">
        <v>111</v>
      </c>
      <c r="J46" s="49">
        <v>54915</v>
      </c>
      <c r="K46" s="9"/>
      <c r="L46" s="9"/>
      <c r="M46" s="49">
        <f t="shared" si="3"/>
        <v>54915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3693882</v>
      </c>
      <c r="E47" s="55"/>
      <c r="F47" s="48"/>
      <c r="G47" s="56">
        <f t="shared" si="2"/>
        <v>3693882</v>
      </c>
      <c r="H47" s="49" t="s">
        <v>112</v>
      </c>
      <c r="I47" s="49" t="s">
        <v>113</v>
      </c>
      <c r="J47" s="49">
        <v>32719</v>
      </c>
      <c r="K47" s="9"/>
      <c r="L47" s="9"/>
      <c r="M47" s="49">
        <f t="shared" si="3"/>
        <v>32719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32719</v>
      </c>
      <c r="K48" s="9"/>
      <c r="L48" s="9"/>
      <c r="M48" s="49">
        <f t="shared" si="3"/>
        <v>32719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48995</v>
      </c>
      <c r="E57" s="50"/>
      <c r="F57" s="49"/>
      <c r="G57" s="53">
        <f t="shared" ref="G57:G74" si="4">SUM(D57:F57)</f>
        <v>48995</v>
      </c>
      <c r="H57" s="48" t="s">
        <v>124</v>
      </c>
      <c r="I57" s="48" t="s">
        <v>125</v>
      </c>
      <c r="J57" s="49">
        <v>4354607</v>
      </c>
      <c r="K57" s="9"/>
      <c r="L57" s="9"/>
      <c r="M57" s="49">
        <f t="shared" ref="M57:M73" si="5">SUM(J57:L57)</f>
        <v>4354607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3693882</v>
      </c>
      <c r="K58" s="9"/>
      <c r="L58" s="9"/>
      <c r="M58" s="49">
        <f t="shared" si="5"/>
        <v>3693882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322929</v>
      </c>
      <c r="E59" s="50"/>
      <c r="F59" s="49"/>
      <c r="G59" s="53">
        <f t="shared" si="4"/>
        <v>322929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322929</v>
      </c>
      <c r="E60" s="50"/>
      <c r="F60" s="49"/>
      <c r="G60" s="53">
        <f t="shared" si="4"/>
        <v>322929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322929</v>
      </c>
      <c r="K61" s="9"/>
      <c r="L61" s="9"/>
      <c r="M61" s="49">
        <f t="shared" si="5"/>
        <v>322929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322929</v>
      </c>
      <c r="E64" s="50"/>
      <c r="F64" s="49"/>
      <c r="G64" s="53">
        <f t="shared" si="4"/>
        <v>322929</v>
      </c>
      <c r="H64" s="54" t="s">
        <v>142</v>
      </c>
      <c r="I64" s="49" t="s">
        <v>143</v>
      </c>
      <c r="J64" s="49">
        <v>322929</v>
      </c>
      <c r="K64" s="9"/>
      <c r="L64" s="9"/>
      <c r="M64" s="49">
        <f t="shared" si="5"/>
        <v>322929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327085</v>
      </c>
      <c r="E65" s="50"/>
      <c r="F65" s="49"/>
      <c r="G65" s="56">
        <f t="shared" si="4"/>
        <v>327085</v>
      </c>
      <c r="H65" s="48" t="s">
        <v>144</v>
      </c>
      <c r="I65" s="48" t="s">
        <v>145</v>
      </c>
      <c r="J65" s="48">
        <v>5495889</v>
      </c>
      <c r="K65" s="9"/>
      <c r="L65" s="9"/>
      <c r="M65" s="49">
        <f t="shared" si="5"/>
        <v>5495889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16632</v>
      </c>
      <c r="E66" s="50"/>
      <c r="F66" s="49"/>
      <c r="G66" s="53">
        <f t="shared" si="4"/>
        <v>16632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6</v>
      </c>
      <c r="E67" s="50"/>
      <c r="F67" s="49"/>
      <c r="G67" s="53">
        <f t="shared" si="4"/>
        <v>6</v>
      </c>
      <c r="H67" s="49" t="s">
        <v>207</v>
      </c>
      <c r="I67" s="49" t="s">
        <v>208</v>
      </c>
      <c r="J67" s="49">
        <v>775</v>
      </c>
      <c r="K67" s="9"/>
      <c r="L67" s="9"/>
      <c r="M67" s="49">
        <f t="shared" si="5"/>
        <v>775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165</v>
      </c>
      <c r="G68" s="53">
        <f t="shared" si="4"/>
        <v>165</v>
      </c>
      <c r="H68" s="49" t="s">
        <v>148</v>
      </c>
      <c r="I68" s="49" t="s">
        <v>149</v>
      </c>
      <c r="J68" s="49">
        <v>5047488</v>
      </c>
      <c r="K68" s="9"/>
      <c r="L68" s="9"/>
      <c r="M68" s="49">
        <f t="shared" si="5"/>
        <v>5047488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310447</v>
      </c>
      <c r="E69" s="50"/>
      <c r="F69" s="49"/>
      <c r="G69" s="53">
        <f t="shared" si="4"/>
        <v>310447</v>
      </c>
      <c r="H69" s="49" t="s">
        <v>150</v>
      </c>
      <c r="I69" s="59" t="s">
        <v>151</v>
      </c>
      <c r="J69" s="49">
        <v>165</v>
      </c>
      <c r="K69" s="9"/>
      <c r="L69" s="9"/>
      <c r="M69" s="49">
        <f t="shared" si="5"/>
        <v>165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447461</v>
      </c>
      <c r="K70" s="9"/>
      <c r="L70" s="9"/>
      <c r="M70" s="49">
        <f t="shared" si="5"/>
        <v>447461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7413</v>
      </c>
      <c r="K71" s="9"/>
      <c r="L71" s="9"/>
      <c r="M71" s="49">
        <f t="shared" si="5"/>
        <v>7413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310447</v>
      </c>
      <c r="E72" s="50"/>
      <c r="F72" s="49"/>
      <c r="G72" s="53">
        <f t="shared" si="4"/>
        <v>310447</v>
      </c>
      <c r="H72" s="49" t="s">
        <v>156</v>
      </c>
      <c r="I72" s="59" t="s">
        <v>157</v>
      </c>
      <c r="J72" s="49">
        <v>40338</v>
      </c>
      <c r="K72" s="9"/>
      <c r="L72" s="9"/>
      <c r="M72" s="49">
        <f t="shared" si="5"/>
        <v>40338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9474416</v>
      </c>
      <c r="E73" s="55"/>
      <c r="F73" s="48"/>
      <c r="G73" s="56">
        <f t="shared" si="4"/>
        <v>9474416</v>
      </c>
      <c r="H73" s="49" t="s">
        <v>158</v>
      </c>
      <c r="I73" s="49" t="s">
        <v>159</v>
      </c>
      <c r="J73" s="49">
        <v>399710</v>
      </c>
      <c r="K73" s="9"/>
      <c r="L73" s="9"/>
      <c r="M73" s="49">
        <f t="shared" si="5"/>
        <v>399710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8813691</v>
      </c>
      <c r="E74" s="55"/>
      <c r="F74" s="48"/>
      <c r="G74" s="56">
        <f t="shared" si="4"/>
        <v>8813691</v>
      </c>
      <c r="H74" s="10"/>
      <c r="I74" s="9"/>
      <c r="J74" s="9"/>
      <c r="K74" s="9"/>
      <c r="L74" s="9"/>
      <c r="M74" s="61">
        <v>0</v>
      </c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4524326</v>
      </c>
      <c r="E79" s="50"/>
      <c r="F79" s="49"/>
      <c r="G79" s="58">
        <f>SUM(D79:F79)</f>
        <v>4524326</v>
      </c>
      <c r="H79" s="48" t="s">
        <v>160</v>
      </c>
      <c r="I79" s="48" t="s">
        <v>161</v>
      </c>
      <c r="J79" s="48">
        <v>9474416</v>
      </c>
      <c r="K79" s="9"/>
      <c r="L79" s="9"/>
      <c r="M79" s="48">
        <f>SUM(J79:L79)</f>
        <v>9474416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9474416</v>
      </c>
      <c r="E80" s="55"/>
      <c r="F80" s="48"/>
      <c r="G80" s="56">
        <f>SUM(D80:F80)</f>
        <v>9474416</v>
      </c>
      <c r="H80" s="48" t="s">
        <v>162</v>
      </c>
      <c r="I80" s="48" t="s">
        <v>163</v>
      </c>
      <c r="J80" s="48">
        <v>8813691</v>
      </c>
      <c r="K80" s="9"/>
      <c r="L80" s="9"/>
      <c r="M80" s="48">
        <f>SUM(J80:L80)</f>
        <v>8813691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8813691</v>
      </c>
      <c r="E81" s="55"/>
      <c r="F81" s="48"/>
      <c r="G81" s="56">
        <f>SUM(D81:F81)</f>
        <v>8813691</v>
      </c>
      <c r="H81" s="49" t="s">
        <v>164</v>
      </c>
      <c r="I81" s="49" t="s">
        <v>165</v>
      </c>
      <c r="J81" s="49">
        <v>4524326</v>
      </c>
      <c r="K81" s="9"/>
      <c r="L81" s="9"/>
      <c r="M81" s="49">
        <f>SUM(J81:L81)</f>
        <v>4524326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7900878</v>
      </c>
      <c r="E86" s="50"/>
      <c r="F86" s="49"/>
      <c r="G86" s="53">
        <f>SUM(D86:F86)</f>
        <v>7900878</v>
      </c>
      <c r="H86" s="48" t="s">
        <v>160</v>
      </c>
      <c r="I86" s="48" t="s">
        <v>161</v>
      </c>
      <c r="J86" s="48">
        <v>9474416</v>
      </c>
      <c r="K86" s="52"/>
      <c r="L86" s="52"/>
      <c r="M86" s="48">
        <f>SUM(J86:L86)</f>
        <v>9474416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306177</v>
      </c>
      <c r="E87" s="50"/>
      <c r="F87" s="49"/>
      <c r="G87" s="53">
        <f>SUM(D87:F87)</f>
        <v>306177</v>
      </c>
      <c r="H87" s="48" t="s">
        <v>162</v>
      </c>
      <c r="I87" s="48" t="s">
        <v>163</v>
      </c>
      <c r="J87" s="48">
        <v>8813691</v>
      </c>
      <c r="K87" s="52"/>
      <c r="L87" s="52"/>
      <c r="M87" s="48">
        <f>SUM(J87:L87)</f>
        <v>8813691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1267361</v>
      </c>
      <c r="E88" s="55"/>
      <c r="F88" s="48"/>
      <c r="G88" s="56">
        <f>SUM(D88:F88)</f>
        <v>1267361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606636</v>
      </c>
      <c r="E89" s="55"/>
      <c r="F89" s="48"/>
      <c r="G89" s="56">
        <f>SUM(D89:F89)</f>
        <v>606636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7900878</v>
      </c>
      <c r="E94" s="50"/>
      <c r="F94" s="49"/>
      <c r="G94" s="58">
        <f>SUM(D94:F94)</f>
        <v>7900878</v>
      </c>
      <c r="H94" s="48" t="s">
        <v>166</v>
      </c>
      <c r="I94" s="48" t="s">
        <v>167</v>
      </c>
      <c r="J94" s="48">
        <v>9474416</v>
      </c>
      <c r="K94" s="48"/>
      <c r="L94" s="48"/>
      <c r="M94" s="48">
        <f>SUM(J94:L94)</f>
        <v>9474416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306177</v>
      </c>
      <c r="E95" s="50"/>
      <c r="F95" s="49"/>
      <c r="G95" s="53">
        <f>SUM(D95:F95)</f>
        <v>306177</v>
      </c>
      <c r="H95" s="48" t="s">
        <v>168</v>
      </c>
      <c r="I95" s="48" t="s">
        <v>169</v>
      </c>
      <c r="J95" s="48">
        <v>8813691</v>
      </c>
      <c r="K95" s="48"/>
      <c r="L95" s="48"/>
      <c r="M95" s="48">
        <f>SUM(J95:L95)</f>
        <v>8813691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1267361</v>
      </c>
      <c r="E96" s="55"/>
      <c r="F96" s="48"/>
      <c r="G96" s="53">
        <f>SUM(D96:F96)</f>
        <v>1267361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606636</v>
      </c>
      <c r="E97" s="55"/>
      <c r="F97" s="48"/>
      <c r="G97" s="53">
        <f>SUM(D97:F97)</f>
        <v>606636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644580</v>
      </c>
      <c r="E103" s="50"/>
      <c r="F103" s="49"/>
      <c r="G103" s="53">
        <f t="shared" ref="G103:G108" si="6">SUM(D103:F103)</f>
        <v>644580</v>
      </c>
      <c r="H103" s="62" t="s">
        <v>176</v>
      </c>
      <c r="I103" s="48" t="s">
        <v>209</v>
      </c>
      <c r="J103" s="48">
        <v>606636</v>
      </c>
      <c r="K103" s="49"/>
      <c r="L103" s="49"/>
      <c r="M103" s="48">
        <f t="shared" ref="M103:M108" si="7">SUM(J103:L103)</f>
        <v>606636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660725</v>
      </c>
      <c r="E104" s="50"/>
      <c r="F104" s="49"/>
      <c r="G104" s="53">
        <f t="shared" si="6"/>
        <v>660725</v>
      </c>
      <c r="H104" s="49" t="s">
        <v>210</v>
      </c>
      <c r="I104" s="49" t="s">
        <v>211</v>
      </c>
      <c r="J104" s="49">
        <v>1379</v>
      </c>
      <c r="K104" s="49"/>
      <c r="L104" s="49"/>
      <c r="M104" s="49">
        <f t="shared" si="7"/>
        <v>1379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-200</v>
      </c>
      <c r="E105" s="50"/>
      <c r="F105" s="49"/>
      <c r="G105" s="53">
        <f t="shared" si="6"/>
        <v>-200</v>
      </c>
      <c r="H105" s="49" t="s">
        <v>212</v>
      </c>
      <c r="I105" s="49" t="s">
        <v>213</v>
      </c>
      <c r="J105" s="49">
        <v>18546</v>
      </c>
      <c r="K105" s="49"/>
      <c r="L105" s="49"/>
      <c r="M105" s="49">
        <f t="shared" si="7"/>
        <v>18546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141306</v>
      </c>
      <c r="E107" s="50"/>
      <c r="F107" s="49"/>
      <c r="G107" s="53">
        <f t="shared" si="6"/>
        <v>141306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464508</v>
      </c>
      <c r="E108" s="50"/>
      <c r="F108" s="48">
        <v>14603</v>
      </c>
      <c r="G108" s="56">
        <f t="shared" si="6"/>
        <v>479111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8" t="s">
        <v>57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314" priority="8" operator="containsText" text="isflsh">
      <formula>NOT(ISERROR(SEARCH("isflsh",B8)))</formula>
    </cfRule>
  </conditionalFormatting>
  <conditionalFormatting sqref="B21:M21">
    <cfRule type="containsText" dxfId="313" priority="7" operator="containsText" text="isflsh">
      <formula>NOT(ISERROR(SEARCH("isflsh",B21)))</formula>
    </cfRule>
  </conditionalFormatting>
  <conditionalFormatting sqref="B37:M37">
    <cfRule type="containsText" dxfId="312" priority="6" operator="containsText" text="isflsh">
      <formula>NOT(ISERROR(SEARCH("isflsh",B37)))</formula>
    </cfRule>
  </conditionalFormatting>
  <conditionalFormatting sqref="B56:M56">
    <cfRule type="containsText" dxfId="311" priority="5" operator="containsText" text="isflsh">
      <formula>NOT(ISERROR(SEARCH("isflsh",B56)))</formula>
    </cfRule>
  </conditionalFormatting>
  <conditionalFormatting sqref="B78:M78">
    <cfRule type="containsText" dxfId="310" priority="4" operator="containsText" text="isflsh">
      <formula>NOT(ISERROR(SEARCH("isflsh",B78)))</formula>
    </cfRule>
  </conditionalFormatting>
  <conditionalFormatting sqref="B85:M85">
    <cfRule type="containsText" dxfId="309" priority="3" operator="containsText" text="isflsh">
      <formula>NOT(ISERROR(SEARCH("isflsh",B85)))</formula>
    </cfRule>
  </conditionalFormatting>
  <conditionalFormatting sqref="B93:M93">
    <cfRule type="containsText" dxfId="308" priority="2" operator="containsText" text="isflsh">
      <formula>NOT(ISERROR(SEARCH("isflsh",B93)))</formula>
    </cfRule>
  </conditionalFormatting>
  <conditionalFormatting sqref="B102:M102">
    <cfRule type="containsText" dxfId="307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3" zoomScaleNormal="73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42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2019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8665</v>
      </c>
      <c r="F9" s="37"/>
      <c r="G9" s="38">
        <v>8665</v>
      </c>
      <c r="H9" s="34" t="s">
        <v>214</v>
      </c>
      <c r="I9" s="34" t="s">
        <v>215</v>
      </c>
      <c r="J9" s="37"/>
      <c r="K9" s="32"/>
      <c r="L9" s="35">
        <v>8665</v>
      </c>
      <c r="M9" s="35">
        <v>8665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9046078</v>
      </c>
      <c r="F11" s="37"/>
      <c r="G11" s="39">
        <v>9046078</v>
      </c>
      <c r="H11" s="40" t="s">
        <v>191</v>
      </c>
      <c r="I11" s="40" t="s">
        <v>192</v>
      </c>
      <c r="J11" s="40">
        <v>9046078</v>
      </c>
      <c r="K11" s="41"/>
      <c r="L11" s="41"/>
      <c r="M11" s="40">
        <v>9046078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2073806</v>
      </c>
      <c r="E12" s="36">
        <v>0</v>
      </c>
      <c r="F12" s="35"/>
      <c r="G12" s="39">
        <v>2073806</v>
      </c>
      <c r="H12" s="35" t="s">
        <v>193</v>
      </c>
      <c r="I12" s="35" t="s">
        <v>194</v>
      </c>
      <c r="J12" s="35">
        <v>4077406</v>
      </c>
      <c r="K12" s="32"/>
      <c r="L12" s="32"/>
      <c r="M12" s="36">
        <v>4077406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106327</v>
      </c>
      <c r="F13" s="35"/>
      <c r="G13" s="39">
        <v>106327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6972272</v>
      </c>
      <c r="E14" s="43"/>
      <c r="F14" s="40"/>
      <c r="G14" s="44">
        <v>6972272</v>
      </c>
      <c r="H14" s="35" t="s">
        <v>197</v>
      </c>
      <c r="I14" s="35" t="s">
        <v>198</v>
      </c>
      <c r="J14" s="35">
        <v>4968672</v>
      </c>
      <c r="K14" s="32"/>
      <c r="L14" s="32"/>
      <c r="M14" s="36">
        <v>4968672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658785</v>
      </c>
      <c r="E15" s="36"/>
      <c r="F15" s="35"/>
      <c r="G15" s="39">
        <v>658785</v>
      </c>
      <c r="H15" s="34" t="s">
        <v>78</v>
      </c>
      <c r="I15" s="35" t="s">
        <v>79</v>
      </c>
      <c r="J15" s="32"/>
      <c r="K15" s="35">
        <v>2073806</v>
      </c>
      <c r="L15" s="32"/>
      <c r="M15" s="36">
        <f>SUM(J15:L15)</f>
        <v>2073806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6313487</v>
      </c>
      <c r="E16" s="43"/>
      <c r="F16" s="40"/>
      <c r="G16" s="44">
        <v>6313487</v>
      </c>
      <c r="H16" s="34" t="s">
        <v>218</v>
      </c>
      <c r="I16" s="35" t="s">
        <v>219</v>
      </c>
      <c r="J16" s="35">
        <v>106327</v>
      </c>
      <c r="K16" s="32"/>
      <c r="L16" s="32"/>
      <c r="M16" s="36">
        <v>106327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8665</v>
      </c>
      <c r="G17" s="44">
        <f>SUM(D17:F17)</f>
        <v>8665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5772252</v>
      </c>
      <c r="E22" s="50"/>
      <c r="F22" s="49"/>
      <c r="G22" s="56">
        <f t="shared" ref="G22:G32" si="0">SUM(D22:F22)</f>
        <v>5772252</v>
      </c>
      <c r="H22" s="48" t="s">
        <v>80</v>
      </c>
      <c r="I22" s="48" t="s">
        <v>81</v>
      </c>
      <c r="J22" s="48">
        <v>6972272</v>
      </c>
      <c r="K22" s="52"/>
      <c r="L22" s="52"/>
      <c r="M22" s="48">
        <f t="shared" ref="M22:M32" si="1">SUM(J22:L22)</f>
        <v>6972272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4825856</v>
      </c>
      <c r="E23" s="50"/>
      <c r="F23" s="49"/>
      <c r="G23" s="53">
        <f t="shared" si="0"/>
        <v>4825856</v>
      </c>
      <c r="H23" s="48" t="s">
        <v>84</v>
      </c>
      <c r="I23" s="48" t="s">
        <v>85</v>
      </c>
      <c r="J23" s="48">
        <v>6313487</v>
      </c>
      <c r="K23" s="52"/>
      <c r="L23" s="52"/>
      <c r="M23" s="48">
        <f t="shared" si="1"/>
        <v>6313487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946396</v>
      </c>
      <c r="E24" s="50"/>
      <c r="F24" s="49"/>
      <c r="G24" s="53">
        <f t="shared" si="0"/>
        <v>946396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467992</v>
      </c>
      <c r="E25" s="50"/>
      <c r="F25" s="49"/>
      <c r="G25" s="53">
        <f t="shared" si="0"/>
        <v>467992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478404</v>
      </c>
      <c r="E26" s="50"/>
      <c r="F26" s="49"/>
      <c r="G26" s="53">
        <f t="shared" si="0"/>
        <v>478404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35422</v>
      </c>
      <c r="E27" s="50"/>
      <c r="F27" s="49"/>
      <c r="G27" s="53">
        <f t="shared" si="0"/>
        <v>35422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1073465</v>
      </c>
      <c r="E29" s="55"/>
      <c r="F29" s="48"/>
      <c r="G29" s="56">
        <f t="shared" si="0"/>
        <v>1073465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91133</v>
      </c>
      <c r="E30" s="55"/>
      <c r="F30" s="48"/>
      <c r="G30" s="56">
        <f t="shared" si="0"/>
        <v>91133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430931</v>
      </c>
      <c r="E31" s="50"/>
      <c r="F31" s="49"/>
      <c r="G31" s="56">
        <f t="shared" si="0"/>
        <v>430931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74882</v>
      </c>
      <c r="E32" s="55"/>
      <c r="F32" s="48"/>
      <c r="G32" s="56">
        <f t="shared" si="0"/>
        <v>74882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24852</v>
      </c>
      <c r="E38" s="50"/>
      <c r="F38" s="49"/>
      <c r="G38" s="58">
        <f t="shared" ref="G38:G47" si="2">SUM(D38:F38)</f>
        <v>24852</v>
      </c>
      <c r="H38" s="48" t="s">
        <v>100</v>
      </c>
      <c r="I38" s="48" t="s">
        <v>101</v>
      </c>
      <c r="J38" s="48">
        <v>1073465</v>
      </c>
      <c r="K38" s="52"/>
      <c r="L38" s="52"/>
      <c r="M38" s="48">
        <f t="shared" ref="M38:M52" si="3">SUM(J38:L38)</f>
        <v>1073465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24852</v>
      </c>
      <c r="E39" s="50"/>
      <c r="F39" s="49"/>
      <c r="G39" s="53">
        <f t="shared" si="2"/>
        <v>24852</v>
      </c>
      <c r="H39" s="48" t="s">
        <v>102</v>
      </c>
      <c r="I39" s="48" t="s">
        <v>103</v>
      </c>
      <c r="J39" s="48">
        <v>91133</v>
      </c>
      <c r="K39" s="52"/>
      <c r="L39" s="52"/>
      <c r="M39" s="48">
        <f t="shared" si="3"/>
        <v>91133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430931</v>
      </c>
      <c r="K40" s="52"/>
      <c r="L40" s="52"/>
      <c r="M40" s="48">
        <f t="shared" si="3"/>
        <v>430931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74882</v>
      </c>
      <c r="K41" s="52"/>
      <c r="L41" s="52"/>
      <c r="M41" s="48">
        <f t="shared" si="3"/>
        <v>74882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3281231</v>
      </c>
      <c r="K42" s="9"/>
      <c r="L42" s="9"/>
      <c r="M42" s="49">
        <f t="shared" si="3"/>
        <v>3281231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92708</v>
      </c>
      <c r="K45" s="9"/>
      <c r="L45" s="9"/>
      <c r="M45" s="49">
        <f t="shared" si="3"/>
        <v>92708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4513685</v>
      </c>
      <c r="E46" s="55"/>
      <c r="F46" s="48"/>
      <c r="G46" s="56">
        <f t="shared" si="2"/>
        <v>4513685</v>
      </c>
      <c r="H46" s="49" t="s">
        <v>110</v>
      </c>
      <c r="I46" s="49" t="s">
        <v>111</v>
      </c>
      <c r="J46" s="49">
        <v>57755</v>
      </c>
      <c r="K46" s="9"/>
      <c r="L46" s="9"/>
      <c r="M46" s="49">
        <f t="shared" si="3"/>
        <v>57755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3854900</v>
      </c>
      <c r="E47" s="55"/>
      <c r="F47" s="48"/>
      <c r="G47" s="56">
        <f t="shared" si="2"/>
        <v>3854900</v>
      </c>
      <c r="H47" s="49" t="s">
        <v>112</v>
      </c>
      <c r="I47" s="49" t="s">
        <v>113</v>
      </c>
      <c r="J47" s="49">
        <v>34953</v>
      </c>
      <c r="K47" s="9"/>
      <c r="L47" s="9"/>
      <c r="M47" s="49">
        <f t="shared" si="3"/>
        <v>34953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34953</v>
      </c>
      <c r="K48" s="9"/>
      <c r="L48" s="9"/>
      <c r="M48" s="49">
        <f t="shared" si="3"/>
        <v>34953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53492</v>
      </c>
      <c r="E57" s="50"/>
      <c r="F57" s="49"/>
      <c r="G57" s="53">
        <f t="shared" ref="G57:G74" si="4">SUM(D57:F57)</f>
        <v>53492</v>
      </c>
      <c r="H57" s="48" t="s">
        <v>124</v>
      </c>
      <c r="I57" s="48" t="s">
        <v>125</v>
      </c>
      <c r="J57" s="49">
        <v>4513685</v>
      </c>
      <c r="K57" s="9"/>
      <c r="L57" s="9"/>
      <c r="M57" s="49">
        <f t="shared" ref="M57:M73" si="5">SUM(J57:L57)</f>
        <v>4513685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3854900</v>
      </c>
      <c r="K58" s="9"/>
      <c r="L58" s="9"/>
      <c r="M58" s="49">
        <f t="shared" si="5"/>
        <v>3854900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478404</v>
      </c>
      <c r="E59" s="50"/>
      <c r="F59" s="49"/>
      <c r="G59" s="53">
        <f t="shared" si="4"/>
        <v>478404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478404</v>
      </c>
      <c r="E60" s="50"/>
      <c r="F60" s="49"/>
      <c r="G60" s="53">
        <f t="shared" si="4"/>
        <v>478404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478404</v>
      </c>
      <c r="K61" s="9"/>
      <c r="L61" s="9"/>
      <c r="M61" s="49">
        <f t="shared" si="5"/>
        <v>478404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478404</v>
      </c>
      <c r="E64" s="50"/>
      <c r="F64" s="49"/>
      <c r="G64" s="53">
        <f t="shared" si="4"/>
        <v>478404</v>
      </c>
      <c r="H64" s="54" t="s">
        <v>142</v>
      </c>
      <c r="I64" s="49" t="s">
        <v>143</v>
      </c>
      <c r="J64" s="49">
        <v>478404</v>
      </c>
      <c r="K64" s="9"/>
      <c r="L64" s="9"/>
      <c r="M64" s="49">
        <f t="shared" si="5"/>
        <v>478404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309238</v>
      </c>
      <c r="E65" s="50"/>
      <c r="F65" s="49"/>
      <c r="G65" s="56">
        <f t="shared" si="4"/>
        <v>309238</v>
      </c>
      <c r="H65" s="48" t="s">
        <v>144</v>
      </c>
      <c r="I65" s="48" t="s">
        <v>145</v>
      </c>
      <c r="J65" s="48">
        <v>5378799</v>
      </c>
      <c r="K65" s="9"/>
      <c r="L65" s="9"/>
      <c r="M65" s="49">
        <f t="shared" si="5"/>
        <v>5378799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16697</v>
      </c>
      <c r="E66" s="50"/>
      <c r="F66" s="49"/>
      <c r="G66" s="53">
        <f t="shared" si="4"/>
        <v>16697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1011</v>
      </c>
      <c r="E67" s="50"/>
      <c r="F67" s="49"/>
      <c r="G67" s="53">
        <f t="shared" si="4"/>
        <v>1011</v>
      </c>
      <c r="H67" s="49" t="s">
        <v>207</v>
      </c>
      <c r="I67" s="49" t="s">
        <v>208</v>
      </c>
      <c r="J67" s="49">
        <v>106</v>
      </c>
      <c r="K67" s="9"/>
      <c r="L67" s="9"/>
      <c r="M67" s="49">
        <f t="shared" si="5"/>
        <v>106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166</v>
      </c>
      <c r="G68" s="53">
        <f t="shared" si="4"/>
        <v>166</v>
      </c>
      <c r="H68" s="49" t="s">
        <v>148</v>
      </c>
      <c r="I68" s="49" t="s">
        <v>149</v>
      </c>
      <c r="J68" s="49">
        <v>4965655</v>
      </c>
      <c r="K68" s="9"/>
      <c r="L68" s="9"/>
      <c r="M68" s="49">
        <f t="shared" si="5"/>
        <v>4965655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291530</v>
      </c>
      <c r="E69" s="50"/>
      <c r="F69" s="49"/>
      <c r="G69" s="53">
        <f t="shared" si="4"/>
        <v>291530</v>
      </c>
      <c r="H69" s="49" t="s">
        <v>150</v>
      </c>
      <c r="I69" s="59" t="s">
        <v>151</v>
      </c>
      <c r="J69" s="49">
        <v>166</v>
      </c>
      <c r="K69" s="9"/>
      <c r="L69" s="9"/>
      <c r="M69" s="49">
        <f t="shared" si="5"/>
        <v>166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412872</v>
      </c>
      <c r="K70" s="9"/>
      <c r="L70" s="9"/>
      <c r="M70" s="49">
        <f t="shared" si="5"/>
        <v>412872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6575</v>
      </c>
      <c r="K71" s="9"/>
      <c r="L71" s="9"/>
      <c r="M71" s="49">
        <f t="shared" si="5"/>
        <v>6575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291530</v>
      </c>
      <c r="E72" s="50"/>
      <c r="F72" s="49"/>
      <c r="G72" s="53">
        <f t="shared" si="4"/>
        <v>291530</v>
      </c>
      <c r="H72" s="49" t="s">
        <v>156</v>
      </c>
      <c r="I72" s="59" t="s">
        <v>157</v>
      </c>
      <c r="J72" s="49">
        <v>43054</v>
      </c>
      <c r="K72" s="9"/>
      <c r="L72" s="9"/>
      <c r="M72" s="49">
        <f t="shared" si="5"/>
        <v>43054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9529754</v>
      </c>
      <c r="E73" s="55"/>
      <c r="F73" s="48"/>
      <c r="G73" s="56">
        <f t="shared" si="4"/>
        <v>9529754</v>
      </c>
      <c r="H73" s="49" t="s">
        <v>158</v>
      </c>
      <c r="I73" s="49" t="s">
        <v>159</v>
      </c>
      <c r="J73" s="49">
        <v>363243</v>
      </c>
      <c r="K73" s="9"/>
      <c r="L73" s="9"/>
      <c r="M73" s="49">
        <f t="shared" si="5"/>
        <v>363243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8870969</v>
      </c>
      <c r="E74" s="55"/>
      <c r="F74" s="48"/>
      <c r="G74" s="56">
        <f t="shared" si="4"/>
        <v>8870969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4668487</v>
      </c>
      <c r="E79" s="50"/>
      <c r="F79" s="49"/>
      <c r="G79" s="58">
        <f>SUM(D79:F79)</f>
        <v>4668487</v>
      </c>
      <c r="H79" s="48" t="s">
        <v>160</v>
      </c>
      <c r="I79" s="48" t="s">
        <v>161</v>
      </c>
      <c r="J79" s="48">
        <v>9529754</v>
      </c>
      <c r="K79" s="9"/>
      <c r="L79" s="9"/>
      <c r="M79" s="48">
        <f>SUM(J79:L79)</f>
        <v>9529754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9529754</v>
      </c>
      <c r="E80" s="55"/>
      <c r="F80" s="48"/>
      <c r="G80" s="56">
        <f>SUM(D80:F80)</f>
        <v>9529754</v>
      </c>
      <c r="H80" s="48" t="s">
        <v>162</v>
      </c>
      <c r="I80" s="48" t="s">
        <v>163</v>
      </c>
      <c r="J80" s="48">
        <v>8870969</v>
      </c>
      <c r="K80" s="9"/>
      <c r="L80" s="9"/>
      <c r="M80" s="48">
        <f>SUM(J80:L80)</f>
        <v>8870969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8870969</v>
      </c>
      <c r="E81" s="55"/>
      <c r="F81" s="48"/>
      <c r="G81" s="56">
        <f>SUM(D81:F81)</f>
        <v>8870969</v>
      </c>
      <c r="H81" s="49" t="s">
        <v>164</v>
      </c>
      <c r="I81" s="49" t="s">
        <v>165</v>
      </c>
      <c r="J81" s="49">
        <v>4668487</v>
      </c>
      <c r="K81" s="9"/>
      <c r="L81" s="9"/>
      <c r="M81" s="49">
        <f>SUM(J81:L81)</f>
        <v>4668487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8125882</v>
      </c>
      <c r="E86" s="50"/>
      <c r="F86" s="49"/>
      <c r="G86" s="53">
        <f>SUM(D86:F86)</f>
        <v>8125882</v>
      </c>
      <c r="H86" s="48" t="s">
        <v>160</v>
      </c>
      <c r="I86" s="48" t="s">
        <v>161</v>
      </c>
      <c r="J86" s="48">
        <v>9529754</v>
      </c>
      <c r="K86" s="52"/>
      <c r="L86" s="52"/>
      <c r="M86" s="48">
        <f>SUM(J86:L86)</f>
        <v>9529754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300185</v>
      </c>
      <c r="E87" s="50"/>
      <c r="F87" s="49"/>
      <c r="G87" s="53">
        <f>SUM(D87:F87)</f>
        <v>300185</v>
      </c>
      <c r="H87" s="48" t="s">
        <v>162</v>
      </c>
      <c r="I87" s="48" t="s">
        <v>163</v>
      </c>
      <c r="J87" s="48">
        <v>8870969</v>
      </c>
      <c r="K87" s="52"/>
      <c r="L87" s="52"/>
      <c r="M87" s="48">
        <f>SUM(J87:L87)</f>
        <v>8870969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1103687</v>
      </c>
      <c r="E88" s="55"/>
      <c r="F88" s="48"/>
      <c r="G88" s="56">
        <f>SUM(D88:F88)</f>
        <v>1103687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444902</v>
      </c>
      <c r="E89" s="55"/>
      <c r="F89" s="48"/>
      <c r="G89" s="56">
        <f>SUM(D89:F89)</f>
        <v>444902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8125882</v>
      </c>
      <c r="E94" s="50"/>
      <c r="F94" s="49"/>
      <c r="G94" s="58">
        <f>SUM(D94:F94)</f>
        <v>8125882</v>
      </c>
      <c r="H94" s="48" t="s">
        <v>166</v>
      </c>
      <c r="I94" s="48" t="s">
        <v>167</v>
      </c>
      <c r="J94" s="48">
        <v>9529754</v>
      </c>
      <c r="K94" s="48"/>
      <c r="L94" s="48"/>
      <c r="M94" s="48">
        <f>SUM(J94:L94)</f>
        <v>9529754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300185</v>
      </c>
      <c r="E95" s="50"/>
      <c r="F95" s="49"/>
      <c r="G95" s="53">
        <f>SUM(D95:F95)</f>
        <v>300185</v>
      </c>
      <c r="H95" s="48" t="s">
        <v>168</v>
      </c>
      <c r="I95" s="48" t="s">
        <v>169</v>
      </c>
      <c r="J95" s="48">
        <v>8870969</v>
      </c>
      <c r="K95" s="48"/>
      <c r="L95" s="48"/>
      <c r="M95" s="48">
        <f>SUM(J95:L95)</f>
        <v>8870969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1103687</v>
      </c>
      <c r="E96" s="55"/>
      <c r="F96" s="48"/>
      <c r="G96" s="53">
        <f>SUM(D96:F96)</f>
        <v>1103687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444902</v>
      </c>
      <c r="E97" s="55"/>
      <c r="F97" s="48"/>
      <c r="G97" s="53">
        <f>SUM(D97:F97)</f>
        <v>444902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527341</v>
      </c>
      <c r="E103" s="50"/>
      <c r="F103" s="49"/>
      <c r="G103" s="53">
        <f t="shared" ref="G103:G108" si="6">SUM(D103:F103)</f>
        <v>527341</v>
      </c>
      <c r="H103" s="62" t="s">
        <v>176</v>
      </c>
      <c r="I103" s="48" t="s">
        <v>209</v>
      </c>
      <c r="J103" s="48">
        <v>444902</v>
      </c>
      <c r="K103" s="49"/>
      <c r="L103" s="49"/>
      <c r="M103" s="48">
        <f t="shared" ref="M103:M108" si="7">SUM(J103:L103)</f>
        <v>444902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658785</v>
      </c>
      <c r="E104" s="50"/>
      <c r="F104" s="49"/>
      <c r="G104" s="53">
        <f t="shared" si="6"/>
        <v>658785</v>
      </c>
      <c r="H104" s="49" t="s">
        <v>210</v>
      </c>
      <c r="I104" s="49" t="s">
        <v>211</v>
      </c>
      <c r="J104" s="49">
        <v>3736</v>
      </c>
      <c r="K104" s="49"/>
      <c r="L104" s="49"/>
      <c r="M104" s="49">
        <f t="shared" si="7"/>
        <v>3736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-1288</v>
      </c>
      <c r="E105" s="50"/>
      <c r="F105" s="49"/>
      <c r="G105" s="53">
        <f t="shared" si="6"/>
        <v>-1288</v>
      </c>
      <c r="H105" s="49" t="s">
        <v>212</v>
      </c>
      <c r="I105" s="49" t="s">
        <v>213</v>
      </c>
      <c r="J105" s="49">
        <v>21277</v>
      </c>
      <c r="K105" s="49"/>
      <c r="L105" s="49"/>
      <c r="M105" s="49">
        <f t="shared" si="7"/>
        <v>21277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123346</v>
      </c>
      <c r="E107" s="50"/>
      <c r="F107" s="49"/>
      <c r="G107" s="53">
        <f t="shared" si="6"/>
        <v>123346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436747</v>
      </c>
      <c r="E108" s="50"/>
      <c r="F108" s="48">
        <v>8499</v>
      </c>
      <c r="G108" s="56">
        <f t="shared" si="6"/>
        <v>445246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8" t="s">
        <v>57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306" priority="8" operator="containsText" text="isflsh">
      <formula>NOT(ISERROR(SEARCH("isflsh",B8)))</formula>
    </cfRule>
  </conditionalFormatting>
  <conditionalFormatting sqref="B21:M21">
    <cfRule type="containsText" dxfId="305" priority="7" operator="containsText" text="isflsh">
      <formula>NOT(ISERROR(SEARCH("isflsh",B21)))</formula>
    </cfRule>
  </conditionalFormatting>
  <conditionalFormatting sqref="B37:M37">
    <cfRule type="containsText" dxfId="304" priority="6" operator="containsText" text="isflsh">
      <formula>NOT(ISERROR(SEARCH("isflsh",B37)))</formula>
    </cfRule>
  </conditionalFormatting>
  <conditionalFormatting sqref="B56:M56">
    <cfRule type="containsText" dxfId="303" priority="5" operator="containsText" text="isflsh">
      <formula>NOT(ISERROR(SEARCH("isflsh",B56)))</formula>
    </cfRule>
  </conditionalFormatting>
  <conditionalFormatting sqref="B78:M78">
    <cfRule type="containsText" dxfId="302" priority="4" operator="containsText" text="isflsh">
      <formula>NOT(ISERROR(SEARCH("isflsh",B78)))</formula>
    </cfRule>
  </conditionalFormatting>
  <conditionalFormatting sqref="B85:M85">
    <cfRule type="containsText" dxfId="301" priority="3" operator="containsText" text="isflsh">
      <formula>NOT(ISERROR(SEARCH("isflsh",B85)))</formula>
    </cfRule>
  </conditionalFormatting>
  <conditionalFormatting sqref="B93:M93">
    <cfRule type="containsText" dxfId="300" priority="2" operator="containsText" text="isflsh">
      <formula>NOT(ISERROR(SEARCH("isflsh",B93)))</formula>
    </cfRule>
  </conditionalFormatting>
  <conditionalFormatting sqref="B102:M102">
    <cfRule type="containsText" dxfId="299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8" zoomScaleNormal="78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3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2020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1928</v>
      </c>
      <c r="F9" s="37"/>
      <c r="G9" s="38">
        <v>1928</v>
      </c>
      <c r="H9" s="34" t="s">
        <v>214</v>
      </c>
      <c r="I9" s="34" t="s">
        <v>215</v>
      </c>
      <c r="J9" s="37"/>
      <c r="K9" s="32"/>
      <c r="L9" s="35">
        <v>1928</v>
      </c>
      <c r="M9" s="35">
        <v>1928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7603306</v>
      </c>
      <c r="F11" s="37"/>
      <c r="G11" s="39">
        <v>7603306</v>
      </c>
      <c r="H11" s="40" t="s">
        <v>191</v>
      </c>
      <c r="I11" s="40" t="s">
        <v>192</v>
      </c>
      <c r="J11" s="40">
        <v>7603306</v>
      </c>
      <c r="K11" s="41"/>
      <c r="L11" s="41"/>
      <c r="M11" s="40">
        <v>7603306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1384815</v>
      </c>
      <c r="E12" s="36">
        <v>0</v>
      </c>
      <c r="F12" s="35"/>
      <c r="G12" s="39">
        <v>1384815</v>
      </c>
      <c r="H12" s="35" t="s">
        <v>193</v>
      </c>
      <c r="I12" s="35" t="s">
        <v>194</v>
      </c>
      <c r="J12" s="35">
        <v>3146329</v>
      </c>
      <c r="K12" s="32"/>
      <c r="L12" s="32"/>
      <c r="M12" s="36">
        <v>3146329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70836</v>
      </c>
      <c r="F13" s="35"/>
      <c r="G13" s="39">
        <v>70836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6218491</v>
      </c>
      <c r="E14" s="43"/>
      <c r="F14" s="40"/>
      <c r="G14" s="44">
        <v>6218491</v>
      </c>
      <c r="H14" s="35" t="s">
        <v>197</v>
      </c>
      <c r="I14" s="35" t="s">
        <v>198</v>
      </c>
      <c r="J14" s="35">
        <v>4456977</v>
      </c>
      <c r="K14" s="32"/>
      <c r="L14" s="32"/>
      <c r="M14" s="36">
        <v>4456977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567265</v>
      </c>
      <c r="E15" s="36"/>
      <c r="F15" s="35"/>
      <c r="G15" s="39">
        <v>567265</v>
      </c>
      <c r="H15" s="34" t="s">
        <v>78</v>
      </c>
      <c r="I15" s="35" t="s">
        <v>79</v>
      </c>
      <c r="J15" s="32"/>
      <c r="K15" s="35">
        <v>1384815</v>
      </c>
      <c r="L15" s="32"/>
      <c r="M15" s="36">
        <f>SUM(J15:L15)</f>
        <v>1384815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5651226</v>
      </c>
      <c r="E16" s="43"/>
      <c r="F16" s="40"/>
      <c r="G16" s="44">
        <v>5651226</v>
      </c>
      <c r="H16" s="34" t="s">
        <v>218</v>
      </c>
      <c r="I16" s="35" t="s">
        <v>219</v>
      </c>
      <c r="J16" s="35">
        <v>70836</v>
      </c>
      <c r="K16" s="32"/>
      <c r="L16" s="32"/>
      <c r="M16" s="36">
        <v>70836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1928</v>
      </c>
      <c r="G17" s="44">
        <f>SUM(D17:F17)</f>
        <v>1928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5292414</v>
      </c>
      <c r="E22" s="50"/>
      <c r="F22" s="49"/>
      <c r="G22" s="56">
        <f t="shared" ref="G22:G32" si="0">SUM(D22:F22)</f>
        <v>5292414</v>
      </c>
      <c r="H22" s="48" t="s">
        <v>80</v>
      </c>
      <c r="I22" s="48" t="s">
        <v>81</v>
      </c>
      <c r="J22" s="48">
        <v>6218491</v>
      </c>
      <c r="K22" s="52"/>
      <c r="L22" s="52"/>
      <c r="M22" s="48">
        <f t="shared" ref="M22:M32" si="1">SUM(J22:L22)</f>
        <v>6218491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4361037</v>
      </c>
      <c r="E23" s="50"/>
      <c r="F23" s="49"/>
      <c r="G23" s="53">
        <f t="shared" si="0"/>
        <v>4361037</v>
      </c>
      <c r="H23" s="48" t="s">
        <v>84</v>
      </c>
      <c r="I23" s="48" t="s">
        <v>85</v>
      </c>
      <c r="J23" s="48">
        <v>5651226</v>
      </c>
      <c r="K23" s="52"/>
      <c r="L23" s="52"/>
      <c r="M23" s="48">
        <f t="shared" si="1"/>
        <v>5651226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931377</v>
      </c>
      <c r="E24" s="50"/>
      <c r="F24" s="49"/>
      <c r="G24" s="53">
        <f t="shared" si="0"/>
        <v>931377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429062</v>
      </c>
      <c r="E25" s="50"/>
      <c r="F25" s="49"/>
      <c r="G25" s="53">
        <f t="shared" si="0"/>
        <v>429062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502315</v>
      </c>
      <c r="E26" s="50"/>
      <c r="F26" s="49"/>
      <c r="G26" s="53">
        <f t="shared" si="0"/>
        <v>502315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27835</v>
      </c>
      <c r="E27" s="50"/>
      <c r="F27" s="49"/>
      <c r="G27" s="53">
        <f t="shared" si="0"/>
        <v>27835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836347</v>
      </c>
      <c r="E29" s="55"/>
      <c r="F29" s="48"/>
      <c r="G29" s="56">
        <f t="shared" si="0"/>
        <v>836347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61895</v>
      </c>
      <c r="E30" s="55"/>
      <c r="F30" s="48"/>
      <c r="G30" s="56">
        <f t="shared" si="0"/>
        <v>61895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280910</v>
      </c>
      <c r="E31" s="50"/>
      <c r="F31" s="49"/>
      <c r="G31" s="56">
        <f t="shared" si="0"/>
        <v>280910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50067</v>
      </c>
      <c r="E32" s="55"/>
      <c r="F32" s="48"/>
      <c r="G32" s="56">
        <f t="shared" si="0"/>
        <v>50067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23764</v>
      </c>
      <c r="E38" s="50"/>
      <c r="F38" s="49"/>
      <c r="G38" s="58">
        <f t="shared" ref="G38:G47" si="2">SUM(D38:F38)</f>
        <v>23764</v>
      </c>
      <c r="H38" s="48" t="s">
        <v>100</v>
      </c>
      <c r="I38" s="48" t="s">
        <v>101</v>
      </c>
      <c r="J38" s="48">
        <v>836347</v>
      </c>
      <c r="K38" s="52"/>
      <c r="L38" s="52"/>
      <c r="M38" s="48">
        <f t="shared" ref="M38:M52" si="3">SUM(J38:L38)</f>
        <v>836347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23764</v>
      </c>
      <c r="E39" s="50"/>
      <c r="F39" s="49"/>
      <c r="G39" s="53">
        <f t="shared" si="2"/>
        <v>23764</v>
      </c>
      <c r="H39" s="48" t="s">
        <v>102</v>
      </c>
      <c r="I39" s="48" t="s">
        <v>103</v>
      </c>
      <c r="J39" s="48">
        <v>61895</v>
      </c>
      <c r="K39" s="52"/>
      <c r="L39" s="52"/>
      <c r="M39" s="48">
        <f t="shared" si="3"/>
        <v>61895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280910</v>
      </c>
      <c r="K40" s="52"/>
      <c r="L40" s="52"/>
      <c r="M40" s="48">
        <f t="shared" si="3"/>
        <v>280910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50067</v>
      </c>
      <c r="K41" s="52"/>
      <c r="L41" s="52"/>
      <c r="M41" s="48">
        <f t="shared" si="3"/>
        <v>50067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2608517</v>
      </c>
      <c r="K42" s="9"/>
      <c r="L42" s="9"/>
      <c r="M42" s="49">
        <f t="shared" si="3"/>
        <v>2608517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67420</v>
      </c>
      <c r="K45" s="9"/>
      <c r="L45" s="9"/>
      <c r="M45" s="49">
        <f t="shared" si="3"/>
        <v>67420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3550415</v>
      </c>
      <c r="E46" s="55"/>
      <c r="F46" s="48"/>
      <c r="G46" s="56">
        <f t="shared" si="2"/>
        <v>3550415</v>
      </c>
      <c r="H46" s="49" t="s">
        <v>110</v>
      </c>
      <c r="I46" s="49" t="s">
        <v>111</v>
      </c>
      <c r="J46" s="49">
        <v>45007</v>
      </c>
      <c r="K46" s="9"/>
      <c r="L46" s="9"/>
      <c r="M46" s="49">
        <f t="shared" si="3"/>
        <v>45007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2983150</v>
      </c>
      <c r="E47" s="55"/>
      <c r="F47" s="48"/>
      <c r="G47" s="56">
        <f t="shared" si="2"/>
        <v>2983150</v>
      </c>
      <c r="H47" s="49" t="s">
        <v>112</v>
      </c>
      <c r="I47" s="49" t="s">
        <v>113</v>
      </c>
      <c r="J47" s="49">
        <v>22413</v>
      </c>
      <c r="K47" s="9"/>
      <c r="L47" s="9"/>
      <c r="M47" s="49">
        <f t="shared" si="3"/>
        <v>22413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22413</v>
      </c>
      <c r="K48" s="9"/>
      <c r="L48" s="9"/>
      <c r="M48" s="49">
        <f t="shared" si="3"/>
        <v>22413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32070</v>
      </c>
      <c r="E57" s="50"/>
      <c r="F57" s="49"/>
      <c r="G57" s="53">
        <f t="shared" ref="G57:G74" si="4">SUM(D57:F57)</f>
        <v>32070</v>
      </c>
      <c r="H57" s="48" t="s">
        <v>124</v>
      </c>
      <c r="I57" s="48" t="s">
        <v>125</v>
      </c>
      <c r="J57" s="49">
        <v>3550415</v>
      </c>
      <c r="K57" s="9"/>
      <c r="L57" s="9"/>
      <c r="M57" s="49">
        <f t="shared" ref="M57:M73" si="5">SUM(J57:L57)</f>
        <v>3550415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2983150</v>
      </c>
      <c r="K58" s="9"/>
      <c r="L58" s="9"/>
      <c r="M58" s="49">
        <f t="shared" si="5"/>
        <v>2983150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502315</v>
      </c>
      <c r="E59" s="50"/>
      <c r="F59" s="49"/>
      <c r="G59" s="53">
        <f t="shared" si="4"/>
        <v>502315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502315</v>
      </c>
      <c r="E60" s="50"/>
      <c r="F60" s="49"/>
      <c r="G60" s="53">
        <f t="shared" si="4"/>
        <v>502315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502315</v>
      </c>
      <c r="K61" s="9"/>
      <c r="L61" s="9"/>
      <c r="M61" s="49">
        <f t="shared" si="5"/>
        <v>502315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502315</v>
      </c>
      <c r="E64" s="50"/>
      <c r="F64" s="49"/>
      <c r="G64" s="53">
        <f t="shared" si="4"/>
        <v>502315</v>
      </c>
      <c r="H64" s="54" t="s">
        <v>142</v>
      </c>
      <c r="I64" s="49" t="s">
        <v>143</v>
      </c>
      <c r="J64" s="49">
        <v>502315</v>
      </c>
      <c r="K64" s="9"/>
      <c r="L64" s="9"/>
      <c r="M64" s="49">
        <f t="shared" si="5"/>
        <v>502315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210697</v>
      </c>
      <c r="E65" s="50"/>
      <c r="F65" s="49"/>
      <c r="G65" s="56">
        <f t="shared" si="4"/>
        <v>210697</v>
      </c>
      <c r="H65" s="48" t="s">
        <v>144</v>
      </c>
      <c r="I65" s="48" t="s">
        <v>145</v>
      </c>
      <c r="J65" s="48">
        <v>4629500</v>
      </c>
      <c r="K65" s="9"/>
      <c r="L65" s="9"/>
      <c r="M65" s="49">
        <f t="shared" si="5"/>
        <v>4629500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14671</v>
      </c>
      <c r="E66" s="50"/>
      <c r="F66" s="49"/>
      <c r="G66" s="53">
        <f t="shared" si="4"/>
        <v>14671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2</v>
      </c>
      <c r="E67" s="50"/>
      <c r="F67" s="49"/>
      <c r="G67" s="53">
        <f t="shared" si="4"/>
        <v>2</v>
      </c>
      <c r="H67" s="49" t="s">
        <v>207</v>
      </c>
      <c r="I67" s="49" t="s">
        <v>208</v>
      </c>
      <c r="J67" s="49">
        <v>34</v>
      </c>
      <c r="K67" s="9"/>
      <c r="L67" s="9"/>
      <c r="M67" s="49">
        <f t="shared" si="5"/>
        <v>34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10</v>
      </c>
      <c r="G68" s="53">
        <f t="shared" si="4"/>
        <v>10</v>
      </c>
      <c r="H68" s="49" t="s">
        <v>148</v>
      </c>
      <c r="I68" s="49" t="s">
        <v>149</v>
      </c>
      <c r="J68" s="49">
        <v>4341538</v>
      </c>
      <c r="K68" s="9"/>
      <c r="L68" s="9"/>
      <c r="M68" s="49">
        <f t="shared" si="5"/>
        <v>4341538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196024</v>
      </c>
      <c r="E69" s="50"/>
      <c r="F69" s="49"/>
      <c r="G69" s="53">
        <f t="shared" si="4"/>
        <v>196024</v>
      </c>
      <c r="H69" s="49" t="s">
        <v>150</v>
      </c>
      <c r="I69" s="59" t="s">
        <v>151</v>
      </c>
      <c r="J69" s="49">
        <v>10</v>
      </c>
      <c r="K69" s="9"/>
      <c r="L69" s="9"/>
      <c r="M69" s="49">
        <f t="shared" si="5"/>
        <v>10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287918</v>
      </c>
      <c r="K70" s="9"/>
      <c r="L70" s="9"/>
      <c r="M70" s="49">
        <f t="shared" si="5"/>
        <v>287918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4116</v>
      </c>
      <c r="K71" s="9"/>
      <c r="L71" s="9"/>
      <c r="M71" s="49">
        <f t="shared" si="5"/>
        <v>4116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196024</v>
      </c>
      <c r="E72" s="50"/>
      <c r="F72" s="49"/>
      <c r="G72" s="53">
        <f t="shared" si="4"/>
        <v>196024</v>
      </c>
      <c r="H72" s="49" t="s">
        <v>156</v>
      </c>
      <c r="I72" s="59" t="s">
        <v>157</v>
      </c>
      <c r="J72" s="49">
        <v>44427</v>
      </c>
      <c r="K72" s="9"/>
      <c r="L72" s="9"/>
      <c r="M72" s="49">
        <f t="shared" si="5"/>
        <v>44427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7937148</v>
      </c>
      <c r="E73" s="55"/>
      <c r="F73" s="48"/>
      <c r="G73" s="56">
        <f t="shared" si="4"/>
        <v>7937148</v>
      </c>
      <c r="H73" s="49" t="s">
        <v>158</v>
      </c>
      <c r="I73" s="49" t="s">
        <v>159</v>
      </c>
      <c r="J73" s="49">
        <v>239375</v>
      </c>
      <c r="K73" s="9"/>
      <c r="L73" s="9"/>
      <c r="M73" s="49">
        <f t="shared" si="5"/>
        <v>239375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7369883</v>
      </c>
      <c r="E74" s="55"/>
      <c r="F74" s="48"/>
      <c r="G74" s="56">
        <f t="shared" si="4"/>
        <v>7369883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4227304</v>
      </c>
      <c r="E79" s="50"/>
      <c r="F79" s="49"/>
      <c r="G79" s="58">
        <f>SUM(D79:F79)</f>
        <v>4227304</v>
      </c>
      <c r="H79" s="48" t="s">
        <v>160</v>
      </c>
      <c r="I79" s="48" t="s">
        <v>161</v>
      </c>
      <c r="J79" s="48">
        <v>7937148</v>
      </c>
      <c r="K79" s="9"/>
      <c r="L79" s="9"/>
      <c r="M79" s="48">
        <f>SUM(J79:L79)</f>
        <v>7937148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7937148</v>
      </c>
      <c r="E80" s="55"/>
      <c r="F80" s="48"/>
      <c r="G80" s="56">
        <f>SUM(D80:F80)</f>
        <v>7937148</v>
      </c>
      <c r="H80" s="48" t="s">
        <v>162</v>
      </c>
      <c r="I80" s="48" t="s">
        <v>163</v>
      </c>
      <c r="J80" s="48">
        <v>7369883</v>
      </c>
      <c r="K80" s="9"/>
      <c r="L80" s="9"/>
      <c r="M80" s="48">
        <f>SUM(J80:L80)</f>
        <v>7369883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7369883</v>
      </c>
      <c r="E81" s="55"/>
      <c r="F81" s="48"/>
      <c r="G81" s="56">
        <f>SUM(D81:F81)</f>
        <v>7369883</v>
      </c>
      <c r="H81" s="49" t="s">
        <v>164</v>
      </c>
      <c r="I81" s="49" t="s">
        <v>165</v>
      </c>
      <c r="J81" s="49">
        <v>4227304</v>
      </c>
      <c r="K81" s="9"/>
      <c r="L81" s="9"/>
      <c r="M81" s="49">
        <f>SUM(J81:L81)</f>
        <v>4227304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6949413</v>
      </c>
      <c r="E86" s="50"/>
      <c r="F86" s="49"/>
      <c r="G86" s="53">
        <f>SUM(D86:F86)</f>
        <v>6949413</v>
      </c>
      <c r="H86" s="48" t="s">
        <v>160</v>
      </c>
      <c r="I86" s="48" t="s">
        <v>161</v>
      </c>
      <c r="J86" s="48">
        <v>7937148</v>
      </c>
      <c r="K86" s="52"/>
      <c r="L86" s="52"/>
      <c r="M86" s="48">
        <f>SUM(J86:L86)</f>
        <v>7937148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229673</v>
      </c>
      <c r="E87" s="50"/>
      <c r="F87" s="49"/>
      <c r="G87" s="53">
        <f>SUM(D87:F87)</f>
        <v>229673</v>
      </c>
      <c r="H87" s="48" t="s">
        <v>162</v>
      </c>
      <c r="I87" s="48" t="s">
        <v>163</v>
      </c>
      <c r="J87" s="48">
        <v>7369883</v>
      </c>
      <c r="K87" s="52"/>
      <c r="L87" s="52"/>
      <c r="M87" s="48">
        <f>SUM(J87:L87)</f>
        <v>7369883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758062</v>
      </c>
      <c r="E88" s="55"/>
      <c r="F88" s="48"/>
      <c r="G88" s="56">
        <f>SUM(D88:F88)</f>
        <v>758062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190797</v>
      </c>
      <c r="E89" s="55"/>
      <c r="F89" s="48"/>
      <c r="G89" s="56">
        <f>SUM(D89:F89)</f>
        <v>190797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6949413</v>
      </c>
      <c r="E94" s="50"/>
      <c r="F94" s="49"/>
      <c r="G94" s="58">
        <f>SUM(D94:F94)</f>
        <v>6949413</v>
      </c>
      <c r="H94" s="48" t="s">
        <v>166</v>
      </c>
      <c r="I94" s="48" t="s">
        <v>167</v>
      </c>
      <c r="J94" s="48">
        <v>7937148</v>
      </c>
      <c r="K94" s="48"/>
      <c r="L94" s="48"/>
      <c r="M94" s="48">
        <f>SUM(J94:L94)</f>
        <v>7937148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229673</v>
      </c>
      <c r="E95" s="50"/>
      <c r="F95" s="49"/>
      <c r="G95" s="53">
        <f>SUM(D95:F95)</f>
        <v>229673</v>
      </c>
      <c r="H95" s="48" t="s">
        <v>168</v>
      </c>
      <c r="I95" s="48" t="s">
        <v>169</v>
      </c>
      <c r="J95" s="48">
        <v>7369883</v>
      </c>
      <c r="K95" s="48"/>
      <c r="L95" s="48"/>
      <c r="M95" s="48">
        <f>SUM(J95:L95)</f>
        <v>7369883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758062</v>
      </c>
      <c r="E96" s="55"/>
      <c r="F96" s="48"/>
      <c r="G96" s="53">
        <f>SUM(D96:F96)</f>
        <v>758062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190797</v>
      </c>
      <c r="E97" s="55"/>
      <c r="F97" s="48"/>
      <c r="G97" s="53">
        <f>SUM(D97:F97)</f>
        <v>190797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243113</v>
      </c>
      <c r="E103" s="50"/>
      <c r="F103" s="49"/>
      <c r="G103" s="53">
        <f t="shared" ref="G103:G108" si="6">SUM(D103:F103)</f>
        <v>243113</v>
      </c>
      <c r="H103" s="62" t="s">
        <v>176</v>
      </c>
      <c r="I103" s="48" t="s">
        <v>209</v>
      </c>
      <c r="J103" s="48">
        <v>190797</v>
      </c>
      <c r="K103" s="49"/>
      <c r="L103" s="49"/>
      <c r="M103" s="48">
        <f t="shared" ref="M103:M108" si="7">SUM(J103:L103)</f>
        <v>190797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567265</v>
      </c>
      <c r="E104" s="50"/>
      <c r="F104" s="49"/>
      <c r="G104" s="53">
        <f t="shared" si="6"/>
        <v>567265</v>
      </c>
      <c r="H104" s="49" t="s">
        <v>210</v>
      </c>
      <c r="I104" s="49" t="s">
        <v>211</v>
      </c>
      <c r="J104" s="49">
        <v>4974</v>
      </c>
      <c r="K104" s="49"/>
      <c r="L104" s="49"/>
      <c r="M104" s="49">
        <f t="shared" si="7"/>
        <v>4974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-782</v>
      </c>
      <c r="E105" s="50"/>
      <c r="F105" s="49"/>
      <c r="G105" s="53">
        <f t="shared" si="6"/>
        <v>-782</v>
      </c>
      <c r="H105" s="49" t="s">
        <v>212</v>
      </c>
      <c r="I105" s="49" t="s">
        <v>213</v>
      </c>
      <c r="J105" s="49">
        <v>23168</v>
      </c>
      <c r="K105" s="49"/>
      <c r="L105" s="49"/>
      <c r="M105" s="49">
        <f t="shared" si="7"/>
        <v>23168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-11576</v>
      </c>
      <c r="E107" s="50"/>
      <c r="F107" s="49"/>
      <c r="G107" s="53">
        <f t="shared" si="6"/>
        <v>-11576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509113</v>
      </c>
      <c r="E108" s="50"/>
      <c r="F108" s="48">
        <v>1918</v>
      </c>
      <c r="G108" s="56">
        <f t="shared" si="6"/>
        <v>511031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8" t="s">
        <v>57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298" priority="8" operator="containsText" text="isflsh">
      <formula>NOT(ISERROR(SEARCH("isflsh",B8)))</formula>
    </cfRule>
  </conditionalFormatting>
  <conditionalFormatting sqref="B21:M21">
    <cfRule type="containsText" dxfId="297" priority="7" operator="containsText" text="isflsh">
      <formula>NOT(ISERROR(SEARCH("isflsh",B21)))</formula>
    </cfRule>
  </conditionalFormatting>
  <conditionalFormatting sqref="B37:M37">
    <cfRule type="containsText" dxfId="296" priority="6" operator="containsText" text="isflsh">
      <formula>NOT(ISERROR(SEARCH("isflsh",B37)))</formula>
    </cfRule>
  </conditionalFormatting>
  <conditionalFormatting sqref="B56:M56">
    <cfRule type="containsText" dxfId="295" priority="5" operator="containsText" text="isflsh">
      <formula>NOT(ISERROR(SEARCH("isflsh",B56)))</formula>
    </cfRule>
  </conditionalFormatting>
  <conditionalFormatting sqref="B78:M78">
    <cfRule type="containsText" dxfId="294" priority="4" operator="containsText" text="isflsh">
      <formula>NOT(ISERROR(SEARCH("isflsh",B78)))</formula>
    </cfRule>
  </conditionalFormatting>
  <conditionalFormatting sqref="B85:M85">
    <cfRule type="containsText" dxfId="293" priority="3" operator="containsText" text="isflsh">
      <formula>NOT(ISERROR(SEARCH("isflsh",B85)))</formula>
    </cfRule>
  </conditionalFormatting>
  <conditionalFormatting sqref="B93:M93">
    <cfRule type="containsText" dxfId="292" priority="2" operator="containsText" text="isflsh">
      <formula>NOT(ISERROR(SEARCH("isflsh",B93)))</formula>
    </cfRule>
  </conditionalFormatting>
  <conditionalFormatting sqref="B102:M102">
    <cfRule type="containsText" dxfId="291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5" zoomScaleNormal="75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85.5" customHeight="1" x14ac:dyDescent="0.2"/>
    <row r="2" spans="1:16" ht="37.5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2021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2641</v>
      </c>
      <c r="F9" s="37"/>
      <c r="G9" s="38">
        <v>2641</v>
      </c>
      <c r="H9" s="34" t="s">
        <v>214</v>
      </c>
      <c r="I9" s="34" t="s">
        <v>215</v>
      </c>
      <c r="J9" s="37"/>
      <c r="K9" s="32"/>
      <c r="L9" s="35">
        <v>2641</v>
      </c>
      <c r="M9" s="35">
        <v>2641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7726414</v>
      </c>
      <c r="F11" s="37"/>
      <c r="G11" s="39">
        <v>7726414</v>
      </c>
      <c r="H11" s="40" t="s">
        <v>191</v>
      </c>
      <c r="I11" s="40" t="s">
        <v>192</v>
      </c>
      <c r="J11" s="40">
        <v>7726414</v>
      </c>
      <c r="K11" s="41"/>
      <c r="L11" s="41"/>
      <c r="M11" s="40">
        <v>7726414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1605200</v>
      </c>
      <c r="E12" s="36">
        <v>0</v>
      </c>
      <c r="F12" s="35"/>
      <c r="G12" s="39">
        <v>1605200</v>
      </c>
      <c r="H12" s="35" t="s">
        <v>193</v>
      </c>
      <c r="I12" s="35" t="s">
        <v>194</v>
      </c>
      <c r="J12" s="35">
        <v>3447380</v>
      </c>
      <c r="K12" s="32"/>
      <c r="L12" s="32"/>
      <c r="M12" s="36">
        <v>3447380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81400</v>
      </c>
      <c r="F13" s="35"/>
      <c r="G13" s="39">
        <v>81400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6121214</v>
      </c>
      <c r="E14" s="43"/>
      <c r="F14" s="40"/>
      <c r="G14" s="44">
        <v>6121214</v>
      </c>
      <c r="H14" s="35" t="s">
        <v>197</v>
      </c>
      <c r="I14" s="35" t="s">
        <v>198</v>
      </c>
      <c r="J14" s="35">
        <v>4279034</v>
      </c>
      <c r="K14" s="32"/>
      <c r="L14" s="32"/>
      <c r="M14" s="36">
        <v>4279034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584078</v>
      </c>
      <c r="E15" s="36"/>
      <c r="F15" s="35"/>
      <c r="G15" s="39">
        <v>584078</v>
      </c>
      <c r="H15" s="34" t="s">
        <v>78</v>
      </c>
      <c r="I15" s="35" t="s">
        <v>79</v>
      </c>
      <c r="J15" s="32"/>
      <c r="K15" s="35">
        <v>1605200</v>
      </c>
      <c r="L15" s="32"/>
      <c r="M15" s="36">
        <f>SUM(J15:L15)</f>
        <v>1605200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5537136</v>
      </c>
      <c r="E16" s="43"/>
      <c r="F16" s="40"/>
      <c r="G16" s="44">
        <v>5537136</v>
      </c>
      <c r="H16" s="34" t="s">
        <v>218</v>
      </c>
      <c r="I16" s="35" t="s">
        <v>219</v>
      </c>
      <c r="J16" s="35">
        <v>81400</v>
      </c>
      <c r="K16" s="32"/>
      <c r="L16" s="32"/>
      <c r="M16" s="36">
        <v>81400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2641</v>
      </c>
      <c r="G17" s="44">
        <f>SUM(D17:F17)</f>
        <v>2641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5096903</v>
      </c>
      <c r="E22" s="50"/>
      <c r="F22" s="49"/>
      <c r="G22" s="56">
        <f t="shared" ref="G22:G32" si="0">SUM(D22:F22)</f>
        <v>5096903</v>
      </c>
      <c r="H22" s="48" t="s">
        <v>80</v>
      </c>
      <c r="I22" s="48" t="s">
        <v>81</v>
      </c>
      <c r="J22" s="48">
        <v>6121214</v>
      </c>
      <c r="K22" s="52"/>
      <c r="L22" s="52"/>
      <c r="M22" s="48">
        <f t="shared" ref="M22:M32" si="1">SUM(J22:L22)</f>
        <v>6121214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4409987</v>
      </c>
      <c r="E23" s="50"/>
      <c r="F23" s="49"/>
      <c r="G23" s="53">
        <f t="shared" si="0"/>
        <v>4409987</v>
      </c>
      <c r="H23" s="48" t="s">
        <v>84</v>
      </c>
      <c r="I23" s="48" t="s">
        <v>85</v>
      </c>
      <c r="J23" s="48">
        <v>5537136</v>
      </c>
      <c r="K23" s="52"/>
      <c r="L23" s="52"/>
      <c r="M23" s="48">
        <f t="shared" si="1"/>
        <v>5537136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686916</v>
      </c>
      <c r="E24" s="50"/>
      <c r="F24" s="49"/>
      <c r="G24" s="53">
        <f t="shared" si="0"/>
        <v>686916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420303</v>
      </c>
      <c r="E25" s="50"/>
      <c r="F25" s="49"/>
      <c r="G25" s="53">
        <f t="shared" si="0"/>
        <v>420303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266613</v>
      </c>
      <c r="E26" s="50"/>
      <c r="F26" s="49"/>
      <c r="G26" s="53">
        <f t="shared" si="0"/>
        <v>266613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33314</v>
      </c>
      <c r="E27" s="50"/>
      <c r="F27" s="49"/>
      <c r="G27" s="53">
        <f t="shared" si="0"/>
        <v>33314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923945</v>
      </c>
      <c r="E29" s="55"/>
      <c r="F29" s="48"/>
      <c r="G29" s="56">
        <f t="shared" si="0"/>
        <v>923945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67052</v>
      </c>
      <c r="E30" s="55"/>
      <c r="F30" s="48"/>
      <c r="G30" s="56">
        <f t="shared" si="0"/>
        <v>67052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352252</v>
      </c>
      <c r="E31" s="50"/>
      <c r="F31" s="49"/>
      <c r="G31" s="56">
        <f t="shared" si="0"/>
        <v>352252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54667</v>
      </c>
      <c r="E32" s="55"/>
      <c r="F32" s="48"/>
      <c r="G32" s="56">
        <f t="shared" si="0"/>
        <v>54667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28064</v>
      </c>
      <c r="E38" s="50"/>
      <c r="F38" s="49"/>
      <c r="G38" s="58">
        <f t="shared" ref="G38:G47" si="2">SUM(D38:F38)</f>
        <v>28064</v>
      </c>
      <c r="H38" s="48" t="s">
        <v>100</v>
      </c>
      <c r="I38" s="48" t="s">
        <v>101</v>
      </c>
      <c r="J38" s="48">
        <v>923945</v>
      </c>
      <c r="K38" s="52"/>
      <c r="L38" s="52"/>
      <c r="M38" s="48">
        <f t="shared" ref="M38:M52" si="3">SUM(J38:L38)</f>
        <v>923945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28064</v>
      </c>
      <c r="E39" s="50"/>
      <c r="F39" s="49"/>
      <c r="G39" s="53">
        <f t="shared" si="2"/>
        <v>28064</v>
      </c>
      <c r="H39" s="48" t="s">
        <v>102</v>
      </c>
      <c r="I39" s="48" t="s">
        <v>103</v>
      </c>
      <c r="J39" s="48">
        <v>67052</v>
      </c>
      <c r="K39" s="52"/>
      <c r="L39" s="52"/>
      <c r="M39" s="48">
        <f t="shared" si="3"/>
        <v>67052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352252</v>
      </c>
      <c r="K40" s="52"/>
      <c r="L40" s="52"/>
      <c r="M40" s="48">
        <f t="shared" si="3"/>
        <v>352252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54667</v>
      </c>
      <c r="K41" s="52"/>
      <c r="L41" s="52"/>
      <c r="M41" s="48">
        <f t="shared" si="3"/>
        <v>54667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2830181</v>
      </c>
      <c r="K42" s="9"/>
      <c r="L42" s="9"/>
      <c r="M42" s="49">
        <f t="shared" si="3"/>
        <v>2830181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80197</v>
      </c>
      <c r="K45" s="9"/>
      <c r="L45" s="9"/>
      <c r="M45" s="49">
        <f t="shared" si="3"/>
        <v>80197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3873311</v>
      </c>
      <c r="E46" s="55"/>
      <c r="F46" s="48"/>
      <c r="G46" s="56">
        <f t="shared" si="2"/>
        <v>3873311</v>
      </c>
      <c r="H46" s="49" t="s">
        <v>110</v>
      </c>
      <c r="I46" s="49" t="s">
        <v>111</v>
      </c>
      <c r="J46" s="49">
        <v>55377</v>
      </c>
      <c r="K46" s="9"/>
      <c r="L46" s="9"/>
      <c r="M46" s="49">
        <f t="shared" si="3"/>
        <v>55377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3289233</v>
      </c>
      <c r="E47" s="55"/>
      <c r="F47" s="48"/>
      <c r="G47" s="56">
        <f t="shared" si="2"/>
        <v>3289233</v>
      </c>
      <c r="H47" s="49" t="s">
        <v>112</v>
      </c>
      <c r="I47" s="49" t="s">
        <v>113</v>
      </c>
      <c r="J47" s="49">
        <v>24820</v>
      </c>
      <c r="K47" s="9"/>
      <c r="L47" s="9"/>
      <c r="M47" s="49">
        <f t="shared" si="3"/>
        <v>24820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24820</v>
      </c>
      <c r="K48" s="9"/>
      <c r="L48" s="9"/>
      <c r="M48" s="49">
        <f t="shared" si="3"/>
        <v>24820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34946</v>
      </c>
      <c r="E57" s="50"/>
      <c r="F57" s="49"/>
      <c r="G57" s="53">
        <f t="shared" ref="G57:G74" si="4">SUM(D57:F57)</f>
        <v>34946</v>
      </c>
      <c r="H57" s="48" t="s">
        <v>124</v>
      </c>
      <c r="I57" s="48" t="s">
        <v>125</v>
      </c>
      <c r="J57" s="49">
        <v>3873311</v>
      </c>
      <c r="K57" s="9"/>
      <c r="L57" s="9"/>
      <c r="M57" s="49">
        <f t="shared" ref="M57:M73" si="5">SUM(J57:L57)</f>
        <v>3873311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3289233</v>
      </c>
      <c r="K58" s="9"/>
      <c r="L58" s="9"/>
      <c r="M58" s="49">
        <f t="shared" si="5"/>
        <v>3289233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266613</v>
      </c>
      <c r="E59" s="50"/>
      <c r="F59" s="49"/>
      <c r="G59" s="53">
        <f t="shared" si="4"/>
        <v>266613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266613</v>
      </c>
      <c r="E60" s="50"/>
      <c r="F60" s="49"/>
      <c r="G60" s="53">
        <f t="shared" si="4"/>
        <v>266613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266613</v>
      </c>
      <c r="K61" s="9"/>
      <c r="L61" s="9"/>
      <c r="M61" s="49">
        <f t="shared" si="5"/>
        <v>266613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266613</v>
      </c>
      <c r="E64" s="50"/>
      <c r="F64" s="49"/>
      <c r="G64" s="53">
        <f t="shared" si="4"/>
        <v>266613</v>
      </c>
      <c r="H64" s="54" t="s">
        <v>142</v>
      </c>
      <c r="I64" s="49" t="s">
        <v>143</v>
      </c>
      <c r="J64" s="49">
        <v>266613</v>
      </c>
      <c r="K64" s="9"/>
      <c r="L64" s="9"/>
      <c r="M64" s="49">
        <f t="shared" si="5"/>
        <v>266613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217634</v>
      </c>
      <c r="E65" s="50"/>
      <c r="F65" s="49"/>
      <c r="G65" s="56">
        <f t="shared" si="4"/>
        <v>217634</v>
      </c>
      <c r="H65" s="48" t="s">
        <v>144</v>
      </c>
      <c r="I65" s="48" t="s">
        <v>145</v>
      </c>
      <c r="J65" s="48">
        <v>4522111</v>
      </c>
      <c r="K65" s="9"/>
      <c r="L65" s="9"/>
      <c r="M65" s="49">
        <f t="shared" si="5"/>
        <v>4522111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13921</v>
      </c>
      <c r="E66" s="50"/>
      <c r="F66" s="49"/>
      <c r="G66" s="53">
        <f t="shared" si="4"/>
        <v>13921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32</v>
      </c>
      <c r="E67" s="50"/>
      <c r="F67" s="49"/>
      <c r="G67" s="53">
        <f t="shared" si="4"/>
        <v>32</v>
      </c>
      <c r="H67" s="49" t="s">
        <v>207</v>
      </c>
      <c r="I67" s="49" t="s">
        <v>208</v>
      </c>
      <c r="J67" s="49">
        <v>60</v>
      </c>
      <c r="K67" s="9"/>
      <c r="L67" s="9"/>
      <c r="M67" s="49">
        <f t="shared" si="5"/>
        <v>60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167</v>
      </c>
      <c r="G68" s="53">
        <f t="shared" si="4"/>
        <v>167</v>
      </c>
      <c r="H68" s="49" t="s">
        <v>148</v>
      </c>
      <c r="I68" s="49" t="s">
        <v>149</v>
      </c>
      <c r="J68" s="49">
        <v>4186980</v>
      </c>
      <c r="K68" s="9"/>
      <c r="L68" s="9"/>
      <c r="M68" s="49">
        <f t="shared" si="5"/>
        <v>4186980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203681</v>
      </c>
      <c r="E69" s="50"/>
      <c r="F69" s="49"/>
      <c r="G69" s="53">
        <f t="shared" si="4"/>
        <v>203681</v>
      </c>
      <c r="H69" s="49" t="s">
        <v>150</v>
      </c>
      <c r="I69" s="59" t="s">
        <v>151</v>
      </c>
      <c r="J69" s="49">
        <v>167</v>
      </c>
      <c r="K69" s="9"/>
      <c r="L69" s="9"/>
      <c r="M69" s="49">
        <f t="shared" si="5"/>
        <v>167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334904</v>
      </c>
      <c r="K70" s="9"/>
      <c r="L70" s="9"/>
      <c r="M70" s="49">
        <f t="shared" si="5"/>
        <v>334904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1113</v>
      </c>
      <c r="K71" s="9"/>
      <c r="L71" s="9"/>
      <c r="M71" s="49">
        <f t="shared" si="5"/>
        <v>1113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203681</v>
      </c>
      <c r="E72" s="50"/>
      <c r="F72" s="49"/>
      <c r="G72" s="53">
        <f t="shared" si="4"/>
        <v>203681</v>
      </c>
      <c r="H72" s="49" t="s">
        <v>156</v>
      </c>
      <c r="I72" s="59" t="s">
        <v>157</v>
      </c>
      <c r="J72" s="49">
        <v>58064</v>
      </c>
      <c r="K72" s="9"/>
      <c r="L72" s="9"/>
      <c r="M72" s="49">
        <f t="shared" si="5"/>
        <v>58064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8142842</v>
      </c>
      <c r="E73" s="55"/>
      <c r="F73" s="48"/>
      <c r="G73" s="56">
        <f t="shared" si="4"/>
        <v>8142842</v>
      </c>
      <c r="H73" s="49" t="s">
        <v>158</v>
      </c>
      <c r="I73" s="49" t="s">
        <v>159</v>
      </c>
      <c r="J73" s="49">
        <v>275727</v>
      </c>
      <c r="K73" s="9"/>
      <c r="L73" s="9"/>
      <c r="M73" s="49">
        <f t="shared" si="5"/>
        <v>275727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7558764</v>
      </c>
      <c r="E74" s="55"/>
      <c r="F74" s="48"/>
      <c r="G74" s="56">
        <f t="shared" si="4"/>
        <v>7558764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4050079</v>
      </c>
      <c r="E79" s="50"/>
      <c r="F79" s="49"/>
      <c r="G79" s="58">
        <f>SUM(D79:F79)</f>
        <v>4050079</v>
      </c>
      <c r="H79" s="48" t="s">
        <v>160</v>
      </c>
      <c r="I79" s="48" t="s">
        <v>161</v>
      </c>
      <c r="J79" s="48">
        <v>8142842</v>
      </c>
      <c r="K79" s="9"/>
      <c r="L79" s="9"/>
      <c r="M79" s="48">
        <f>SUM(J79:L79)</f>
        <v>8142842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8142842</v>
      </c>
      <c r="E80" s="55"/>
      <c r="F80" s="48"/>
      <c r="G80" s="56">
        <f>SUM(D80:F80)</f>
        <v>8142842</v>
      </c>
      <c r="H80" s="48" t="s">
        <v>162</v>
      </c>
      <c r="I80" s="48" t="s">
        <v>163</v>
      </c>
      <c r="J80" s="48">
        <v>7558764</v>
      </c>
      <c r="K80" s="9"/>
      <c r="L80" s="9"/>
      <c r="M80" s="48">
        <f>SUM(J80:L80)</f>
        <v>7558764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7558764</v>
      </c>
      <c r="E81" s="55"/>
      <c r="F81" s="48"/>
      <c r="G81" s="56">
        <f>SUM(D81:F81)</f>
        <v>7558764</v>
      </c>
      <c r="H81" s="49" t="s">
        <v>164</v>
      </c>
      <c r="I81" s="49" t="s">
        <v>165</v>
      </c>
      <c r="J81" s="49">
        <v>4050079</v>
      </c>
      <c r="K81" s="9"/>
      <c r="L81" s="9"/>
      <c r="M81" s="49">
        <f>SUM(J81:L81)</f>
        <v>4050079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7006741</v>
      </c>
      <c r="E86" s="50"/>
      <c r="F86" s="49"/>
      <c r="G86" s="53">
        <f>SUM(D86:F86)</f>
        <v>7006741</v>
      </c>
      <c r="H86" s="48" t="s">
        <v>160</v>
      </c>
      <c r="I86" s="48" t="s">
        <v>161</v>
      </c>
      <c r="J86" s="48">
        <v>8142842</v>
      </c>
      <c r="K86" s="52"/>
      <c r="L86" s="52"/>
      <c r="M86" s="48">
        <f>SUM(J86:L86)</f>
        <v>8142842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228955</v>
      </c>
      <c r="E87" s="50"/>
      <c r="F87" s="49"/>
      <c r="G87" s="53">
        <f>SUM(D87:F87)</f>
        <v>228955</v>
      </c>
      <c r="H87" s="48" t="s">
        <v>162</v>
      </c>
      <c r="I87" s="48" t="s">
        <v>163</v>
      </c>
      <c r="J87" s="48">
        <v>7558764</v>
      </c>
      <c r="K87" s="52"/>
      <c r="L87" s="52"/>
      <c r="M87" s="48">
        <f>SUM(J87:L87)</f>
        <v>7558764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907146</v>
      </c>
      <c r="E88" s="55"/>
      <c r="F88" s="48"/>
      <c r="G88" s="56">
        <f>SUM(D88:F88)</f>
        <v>907146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323068</v>
      </c>
      <c r="E89" s="55"/>
      <c r="F89" s="48"/>
      <c r="G89" s="56">
        <f>SUM(D89:F89)</f>
        <v>323068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7006741</v>
      </c>
      <c r="E94" s="50"/>
      <c r="F94" s="49"/>
      <c r="G94" s="58">
        <f>SUM(D94:F94)</f>
        <v>7006741</v>
      </c>
      <c r="H94" s="48" t="s">
        <v>166</v>
      </c>
      <c r="I94" s="48" t="s">
        <v>167</v>
      </c>
      <c r="J94" s="48">
        <v>8142842</v>
      </c>
      <c r="K94" s="48"/>
      <c r="L94" s="48"/>
      <c r="M94" s="48">
        <f>SUM(J94:L94)</f>
        <v>8142842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228955</v>
      </c>
      <c r="E95" s="50"/>
      <c r="F95" s="49"/>
      <c r="G95" s="53">
        <f>SUM(D95:F95)</f>
        <v>228955</v>
      </c>
      <c r="H95" s="48" t="s">
        <v>168</v>
      </c>
      <c r="I95" s="48" t="s">
        <v>169</v>
      </c>
      <c r="J95" s="48">
        <v>7558764</v>
      </c>
      <c r="K95" s="48"/>
      <c r="L95" s="48"/>
      <c r="M95" s="48">
        <f>SUM(J95:L95)</f>
        <v>7558764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907146</v>
      </c>
      <c r="E96" s="55"/>
      <c r="F96" s="48"/>
      <c r="G96" s="53">
        <f>SUM(D96:F96)</f>
        <v>907146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323068</v>
      </c>
      <c r="E97" s="55"/>
      <c r="F97" s="48"/>
      <c r="G97" s="53">
        <f>SUM(D97:F97)</f>
        <v>323068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333972</v>
      </c>
      <c r="E103" s="50"/>
      <c r="F103" s="49"/>
      <c r="G103" s="53">
        <f t="shared" ref="G103:G108" si="6">SUM(D103:F103)</f>
        <v>333972</v>
      </c>
      <c r="H103" s="62" t="s">
        <v>176</v>
      </c>
      <c r="I103" s="48" t="s">
        <v>209</v>
      </c>
      <c r="J103" s="48">
        <v>323068</v>
      </c>
      <c r="K103" s="49"/>
      <c r="L103" s="49"/>
      <c r="M103" s="48">
        <f t="shared" ref="M103:M108" si="7">SUM(J103:L103)</f>
        <v>323068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584078</v>
      </c>
      <c r="E104" s="50"/>
      <c r="F104" s="49"/>
      <c r="G104" s="53">
        <f t="shared" si="6"/>
        <v>584078</v>
      </c>
      <c r="H104" s="49" t="s">
        <v>210</v>
      </c>
      <c r="I104" s="49" t="s">
        <v>211</v>
      </c>
      <c r="J104" s="49">
        <v>2743</v>
      </c>
      <c r="K104" s="49"/>
      <c r="L104" s="49"/>
      <c r="M104" s="49">
        <f t="shared" si="7"/>
        <v>2743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627</v>
      </c>
      <c r="E105" s="50"/>
      <c r="F105" s="49"/>
      <c r="G105" s="53">
        <f t="shared" si="6"/>
        <v>627</v>
      </c>
      <c r="H105" s="49" t="s">
        <v>212</v>
      </c>
      <c r="I105" s="49" t="s">
        <v>213</v>
      </c>
      <c r="J105" s="49">
        <v>15337</v>
      </c>
      <c r="K105" s="49"/>
      <c r="L105" s="49"/>
      <c r="M105" s="49">
        <f t="shared" si="7"/>
        <v>15337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17494</v>
      </c>
      <c r="E107" s="50"/>
      <c r="F107" s="49"/>
      <c r="G107" s="53">
        <f t="shared" si="6"/>
        <v>17494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542459</v>
      </c>
      <c r="E108" s="50"/>
      <c r="F108" s="48">
        <v>2474</v>
      </c>
      <c r="G108" s="56">
        <f t="shared" si="6"/>
        <v>544933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8" t="s">
        <v>57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290" priority="8" operator="containsText" text="isflsh">
      <formula>NOT(ISERROR(SEARCH("isflsh",B8)))</formula>
    </cfRule>
  </conditionalFormatting>
  <conditionalFormatting sqref="B21:M21">
    <cfRule type="containsText" dxfId="289" priority="7" operator="containsText" text="isflsh">
      <formula>NOT(ISERROR(SEARCH("isflsh",B21)))</formula>
    </cfRule>
  </conditionalFormatting>
  <conditionalFormatting sqref="B37:M37">
    <cfRule type="containsText" dxfId="288" priority="6" operator="containsText" text="isflsh">
      <formula>NOT(ISERROR(SEARCH("isflsh",B37)))</formula>
    </cfRule>
  </conditionalFormatting>
  <conditionalFormatting sqref="B56:M56">
    <cfRule type="containsText" dxfId="287" priority="5" operator="containsText" text="isflsh">
      <formula>NOT(ISERROR(SEARCH("isflsh",B56)))</formula>
    </cfRule>
  </conditionalFormatting>
  <conditionalFormatting sqref="B78:M78">
    <cfRule type="containsText" dxfId="286" priority="4" operator="containsText" text="isflsh">
      <formula>NOT(ISERROR(SEARCH("isflsh",B78)))</formula>
    </cfRule>
  </conditionalFormatting>
  <conditionalFormatting sqref="B85:M85">
    <cfRule type="containsText" dxfId="285" priority="3" operator="containsText" text="isflsh">
      <formula>NOT(ISERROR(SEARCH("isflsh",B85)))</formula>
    </cfRule>
  </conditionalFormatting>
  <conditionalFormatting sqref="B93:M93">
    <cfRule type="containsText" dxfId="284" priority="2" operator="containsText" text="isflsh">
      <formula>NOT(ISERROR(SEARCH("isflsh",B93)))</formula>
    </cfRule>
  </conditionalFormatting>
  <conditionalFormatting sqref="B102:M102">
    <cfRule type="containsText" dxfId="283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showZeros="0" zoomScale="78" zoomScaleNormal="78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85.5" customHeight="1" x14ac:dyDescent="0.2"/>
    <row r="2" spans="1:16" ht="37.5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2022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3239</v>
      </c>
      <c r="F9" s="37"/>
      <c r="G9" s="38">
        <v>3239</v>
      </c>
      <c r="H9" s="34" t="s">
        <v>214</v>
      </c>
      <c r="I9" s="34" t="s">
        <v>215</v>
      </c>
      <c r="J9" s="37"/>
      <c r="K9" s="32"/>
      <c r="L9" s="35">
        <v>3239</v>
      </c>
      <c r="M9" s="35">
        <v>3239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8346124</v>
      </c>
      <c r="F11" s="37"/>
      <c r="G11" s="39">
        <v>8346124</v>
      </c>
      <c r="H11" s="40" t="s">
        <v>191</v>
      </c>
      <c r="I11" s="40" t="s">
        <v>192</v>
      </c>
      <c r="J11" s="40">
        <v>8346124</v>
      </c>
      <c r="K11" s="41"/>
      <c r="L11" s="41"/>
      <c r="M11" s="40">
        <v>8346124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1899153</v>
      </c>
      <c r="E12" s="36">
        <v>0</v>
      </c>
      <c r="F12" s="35"/>
      <c r="G12" s="39">
        <v>1899153</v>
      </c>
      <c r="H12" s="35" t="s">
        <v>193</v>
      </c>
      <c r="I12" s="35" t="s">
        <v>194</v>
      </c>
      <c r="J12" s="35">
        <v>3845652</v>
      </c>
      <c r="K12" s="32"/>
      <c r="L12" s="32"/>
      <c r="M12" s="36">
        <v>3845652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93082</v>
      </c>
      <c r="F13" s="35"/>
      <c r="G13" s="39">
        <v>93082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6446971</v>
      </c>
      <c r="E14" s="43"/>
      <c r="F14" s="40"/>
      <c r="G14" s="44">
        <v>6446971</v>
      </c>
      <c r="H14" s="35" t="s">
        <v>197</v>
      </c>
      <c r="I14" s="35" t="s">
        <v>198</v>
      </c>
      <c r="J14" s="35">
        <v>4500472</v>
      </c>
      <c r="K14" s="32"/>
      <c r="L14" s="32"/>
      <c r="M14" s="36">
        <v>4500472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595454</v>
      </c>
      <c r="E15" s="36"/>
      <c r="F15" s="35"/>
      <c r="G15" s="39">
        <v>595454</v>
      </c>
      <c r="H15" s="34" t="s">
        <v>78</v>
      </c>
      <c r="I15" s="35" t="s">
        <v>79</v>
      </c>
      <c r="J15" s="32"/>
      <c r="K15" s="35">
        <v>1899153</v>
      </c>
      <c r="L15" s="32"/>
      <c r="M15" s="36">
        <f>SUM(J15:L15)</f>
        <v>1899153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5851517</v>
      </c>
      <c r="E16" s="43"/>
      <c r="F16" s="40"/>
      <c r="G16" s="44">
        <v>5851517</v>
      </c>
      <c r="H16" s="34" t="s">
        <v>218</v>
      </c>
      <c r="I16" s="35" t="s">
        <v>219</v>
      </c>
      <c r="J16" s="35">
        <v>93082</v>
      </c>
      <c r="K16" s="32"/>
      <c r="L16" s="32"/>
      <c r="M16" s="36">
        <v>93082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3239</v>
      </c>
      <c r="G17" s="44">
        <f>SUM(D17:F17)</f>
        <v>3239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5358304</v>
      </c>
      <c r="E22" s="50"/>
      <c r="F22" s="49"/>
      <c r="G22" s="56">
        <f t="shared" ref="G22:G32" si="0">SUM(D22:F22)</f>
        <v>5358304</v>
      </c>
      <c r="H22" s="48" t="s">
        <v>80</v>
      </c>
      <c r="I22" s="48" t="s">
        <v>81</v>
      </c>
      <c r="J22" s="48">
        <v>6446971</v>
      </c>
      <c r="K22" s="52"/>
      <c r="L22" s="52"/>
      <c r="M22" s="48">
        <f t="shared" ref="M22:M32" si="1">SUM(J22:L22)</f>
        <v>6446971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4595504</v>
      </c>
      <c r="E23" s="50"/>
      <c r="F23" s="49"/>
      <c r="G23" s="53">
        <f t="shared" si="0"/>
        <v>4595504</v>
      </c>
      <c r="H23" s="48" t="s">
        <v>84</v>
      </c>
      <c r="I23" s="48" t="s">
        <v>85</v>
      </c>
      <c r="J23" s="48">
        <v>5851517</v>
      </c>
      <c r="K23" s="52"/>
      <c r="L23" s="52"/>
      <c r="M23" s="48">
        <f t="shared" si="1"/>
        <v>5851517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762800</v>
      </c>
      <c r="E24" s="50"/>
      <c r="F24" s="49"/>
      <c r="G24" s="53">
        <f t="shared" si="0"/>
        <v>762800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437052</v>
      </c>
      <c r="E25" s="50"/>
      <c r="F25" s="49"/>
      <c r="G25" s="53">
        <f t="shared" si="0"/>
        <v>437052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325748</v>
      </c>
      <c r="E26" s="50"/>
      <c r="F26" s="49"/>
      <c r="G26" s="53">
        <f t="shared" si="0"/>
        <v>325748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34521</v>
      </c>
      <c r="E27" s="50"/>
      <c r="F27" s="49"/>
      <c r="G27" s="53">
        <f t="shared" si="0"/>
        <v>34521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983548</v>
      </c>
      <c r="E29" s="55"/>
      <c r="F29" s="48"/>
      <c r="G29" s="56">
        <f t="shared" si="0"/>
        <v>983548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70598</v>
      </c>
      <c r="E30" s="55"/>
      <c r="F30" s="48"/>
      <c r="G30" s="56">
        <f t="shared" si="0"/>
        <v>70598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400433</v>
      </c>
      <c r="E31" s="50"/>
      <c r="F31" s="49"/>
      <c r="G31" s="56">
        <f t="shared" si="0"/>
        <v>400433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58259</v>
      </c>
      <c r="E32" s="55"/>
      <c r="F32" s="48"/>
      <c r="G32" s="56">
        <f t="shared" si="0"/>
        <v>58259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26910</v>
      </c>
      <c r="E38" s="50"/>
      <c r="F38" s="49"/>
      <c r="G38" s="58">
        <f t="shared" ref="G38:G47" si="2">SUM(D38:F38)</f>
        <v>26910</v>
      </c>
      <c r="H38" s="48" t="s">
        <v>100</v>
      </c>
      <c r="I38" s="48" t="s">
        <v>101</v>
      </c>
      <c r="J38" s="48">
        <v>983548</v>
      </c>
      <c r="K38" s="52"/>
      <c r="L38" s="52"/>
      <c r="M38" s="48">
        <f t="shared" ref="M38:M52" si="3">SUM(J38:L38)</f>
        <v>983548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26910</v>
      </c>
      <c r="E39" s="50"/>
      <c r="F39" s="49"/>
      <c r="G39" s="53">
        <f t="shared" si="2"/>
        <v>26910</v>
      </c>
      <c r="H39" s="48" t="s">
        <v>102</v>
      </c>
      <c r="I39" s="48" t="s">
        <v>103</v>
      </c>
      <c r="J39" s="48">
        <v>70598</v>
      </c>
      <c r="K39" s="52"/>
      <c r="L39" s="52"/>
      <c r="M39" s="48">
        <f t="shared" si="3"/>
        <v>70598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400433</v>
      </c>
      <c r="K40" s="52"/>
      <c r="L40" s="52"/>
      <c r="M40" s="48">
        <f t="shared" si="3"/>
        <v>400433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58259</v>
      </c>
      <c r="K41" s="52"/>
      <c r="L41" s="52"/>
      <c r="M41" s="48">
        <f t="shared" si="3"/>
        <v>58259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3129590</v>
      </c>
      <c r="K42" s="9"/>
      <c r="L42" s="9"/>
      <c r="M42" s="49">
        <f t="shared" si="3"/>
        <v>3129590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89048</v>
      </c>
      <c r="K45" s="9"/>
      <c r="L45" s="9"/>
      <c r="M45" s="49">
        <f t="shared" si="3"/>
        <v>89048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4245874</v>
      </c>
      <c r="E46" s="55"/>
      <c r="F46" s="48"/>
      <c r="G46" s="56">
        <f t="shared" si="2"/>
        <v>4245874</v>
      </c>
      <c r="H46" s="49" t="s">
        <v>110</v>
      </c>
      <c r="I46" s="49" t="s">
        <v>111</v>
      </c>
      <c r="J46" s="49">
        <v>60319</v>
      </c>
      <c r="K46" s="9"/>
      <c r="L46" s="9"/>
      <c r="M46" s="49">
        <f t="shared" si="3"/>
        <v>60319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3650420</v>
      </c>
      <c r="E47" s="55"/>
      <c r="F47" s="48"/>
      <c r="G47" s="56">
        <f t="shared" si="2"/>
        <v>3650420</v>
      </c>
      <c r="H47" s="49" t="s">
        <v>112</v>
      </c>
      <c r="I47" s="49" t="s">
        <v>113</v>
      </c>
      <c r="J47" s="49">
        <v>28729</v>
      </c>
      <c r="K47" s="9"/>
      <c r="L47" s="9"/>
      <c r="M47" s="49">
        <f t="shared" si="3"/>
        <v>28729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28729</v>
      </c>
      <c r="K48" s="9"/>
      <c r="L48" s="9"/>
      <c r="M48" s="49">
        <f t="shared" si="3"/>
        <v>28729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36680</v>
      </c>
      <c r="E57" s="50"/>
      <c r="F57" s="49"/>
      <c r="G57" s="53">
        <f t="shared" ref="G57:G74" si="4">SUM(D57:F57)</f>
        <v>36680</v>
      </c>
      <c r="H57" s="48" t="s">
        <v>124</v>
      </c>
      <c r="I57" s="48" t="s">
        <v>125</v>
      </c>
      <c r="J57" s="49">
        <v>4245874</v>
      </c>
      <c r="K57" s="9"/>
      <c r="L57" s="9"/>
      <c r="M57" s="49">
        <f t="shared" ref="M57:M73" si="5">SUM(J57:L57)</f>
        <v>4245874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3650420</v>
      </c>
      <c r="K58" s="9"/>
      <c r="L58" s="9"/>
      <c r="M58" s="49">
        <f t="shared" si="5"/>
        <v>3650420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325748</v>
      </c>
      <c r="E59" s="50"/>
      <c r="F59" s="49"/>
      <c r="G59" s="53">
        <f t="shared" si="4"/>
        <v>325748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325748</v>
      </c>
      <c r="E60" s="50"/>
      <c r="F60" s="49"/>
      <c r="G60" s="53">
        <f t="shared" si="4"/>
        <v>325748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325748</v>
      </c>
      <c r="K61" s="9"/>
      <c r="L61" s="9"/>
      <c r="M61" s="49">
        <f t="shared" si="5"/>
        <v>325748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325748</v>
      </c>
      <c r="E64" s="50"/>
      <c r="F64" s="49"/>
      <c r="G64" s="53">
        <f t="shared" si="4"/>
        <v>325748</v>
      </c>
      <c r="H64" s="54" t="s">
        <v>142</v>
      </c>
      <c r="I64" s="49" t="s">
        <v>143</v>
      </c>
      <c r="J64" s="49">
        <v>325748</v>
      </c>
      <c r="K64" s="9"/>
      <c r="L64" s="9"/>
      <c r="M64" s="49">
        <f t="shared" si="5"/>
        <v>325748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196662</v>
      </c>
      <c r="E65" s="50"/>
      <c r="F65" s="49"/>
      <c r="G65" s="56">
        <f t="shared" si="4"/>
        <v>196662</v>
      </c>
      <c r="H65" s="48" t="s">
        <v>144</v>
      </c>
      <c r="I65" s="48" t="s">
        <v>145</v>
      </c>
      <c r="J65" s="48">
        <v>4793310</v>
      </c>
      <c r="K65" s="9"/>
      <c r="L65" s="9"/>
      <c r="M65" s="49">
        <f t="shared" si="5"/>
        <v>4793310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14556</v>
      </c>
      <c r="E66" s="50"/>
      <c r="F66" s="49"/>
      <c r="G66" s="53">
        <f t="shared" si="4"/>
        <v>14556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0</v>
      </c>
      <c r="E67" s="50"/>
      <c r="F67" s="49"/>
      <c r="G67" s="53">
        <f t="shared" si="4"/>
        <v>0</v>
      </c>
      <c r="H67" s="49" t="s">
        <v>207</v>
      </c>
      <c r="I67" s="49" t="s">
        <v>208</v>
      </c>
      <c r="J67" s="49">
        <v>150</v>
      </c>
      <c r="K67" s="9"/>
      <c r="L67" s="9"/>
      <c r="M67" s="49">
        <f t="shared" si="5"/>
        <v>150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101</v>
      </c>
      <c r="G68" s="53">
        <f t="shared" si="4"/>
        <v>101</v>
      </c>
      <c r="H68" s="49" t="s">
        <v>148</v>
      </c>
      <c r="I68" s="49" t="s">
        <v>149</v>
      </c>
      <c r="J68" s="49">
        <v>4454446</v>
      </c>
      <c r="K68" s="9"/>
      <c r="L68" s="9"/>
      <c r="M68" s="49">
        <f t="shared" si="5"/>
        <v>4454446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182106</v>
      </c>
      <c r="E69" s="50"/>
      <c r="F69" s="49"/>
      <c r="G69" s="53">
        <f t="shared" si="4"/>
        <v>182106</v>
      </c>
      <c r="H69" s="49" t="s">
        <v>150</v>
      </c>
      <c r="I69" s="59" t="s">
        <v>151</v>
      </c>
      <c r="J69" s="49">
        <v>101</v>
      </c>
      <c r="K69" s="9"/>
      <c r="L69" s="9"/>
      <c r="M69" s="49">
        <f t="shared" si="5"/>
        <v>101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338613</v>
      </c>
      <c r="K70" s="9"/>
      <c r="L70" s="9"/>
      <c r="M70" s="49">
        <f t="shared" si="5"/>
        <v>338613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2230</v>
      </c>
      <c r="K71" s="9"/>
      <c r="L71" s="9"/>
      <c r="M71" s="49">
        <f t="shared" si="5"/>
        <v>2230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182106</v>
      </c>
      <c r="E72" s="50"/>
      <c r="F72" s="49"/>
      <c r="G72" s="53">
        <f t="shared" si="4"/>
        <v>182106</v>
      </c>
      <c r="H72" s="49" t="s">
        <v>156</v>
      </c>
      <c r="I72" s="59" t="s">
        <v>157</v>
      </c>
      <c r="J72" s="49">
        <v>63137</v>
      </c>
      <c r="K72" s="9"/>
      <c r="L72" s="9"/>
      <c r="M72" s="49">
        <f t="shared" si="5"/>
        <v>63137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8805842</v>
      </c>
      <c r="E73" s="55"/>
      <c r="F73" s="48"/>
      <c r="G73" s="56">
        <f t="shared" si="4"/>
        <v>8805842</v>
      </c>
      <c r="H73" s="49" t="s">
        <v>158</v>
      </c>
      <c r="I73" s="49" t="s">
        <v>159</v>
      </c>
      <c r="J73" s="49">
        <v>273246</v>
      </c>
      <c r="K73" s="9"/>
      <c r="L73" s="9"/>
      <c r="M73" s="49">
        <f t="shared" si="5"/>
        <v>273246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8210388</v>
      </c>
      <c r="E74" s="55"/>
      <c r="F74" s="48"/>
      <c r="G74" s="56">
        <f t="shared" si="4"/>
        <v>8210388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4243993</v>
      </c>
      <c r="E79" s="50"/>
      <c r="F79" s="49"/>
      <c r="G79" s="58">
        <f>SUM(D79:F79)</f>
        <v>4243993</v>
      </c>
      <c r="H79" s="48" t="s">
        <v>160</v>
      </c>
      <c r="I79" s="48" t="s">
        <v>161</v>
      </c>
      <c r="J79" s="48">
        <v>8805842</v>
      </c>
      <c r="K79" s="9"/>
      <c r="L79" s="9"/>
      <c r="M79" s="48">
        <f>SUM(J79:L79)</f>
        <v>8805842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8805842</v>
      </c>
      <c r="E80" s="55"/>
      <c r="F80" s="48"/>
      <c r="G80" s="56">
        <f>SUM(D80:F80)</f>
        <v>8805842</v>
      </c>
      <c r="H80" s="48" t="s">
        <v>162</v>
      </c>
      <c r="I80" s="48" t="s">
        <v>163</v>
      </c>
      <c r="J80" s="48">
        <v>8210388</v>
      </c>
      <c r="K80" s="9"/>
      <c r="L80" s="9"/>
      <c r="M80" s="48">
        <f>SUM(J80:L80)</f>
        <v>8210388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8210388</v>
      </c>
      <c r="E81" s="55"/>
      <c r="F81" s="48"/>
      <c r="G81" s="56">
        <f>SUM(D81:F81)</f>
        <v>8210388</v>
      </c>
      <c r="H81" s="49" t="s">
        <v>164</v>
      </c>
      <c r="I81" s="49" t="s">
        <v>165</v>
      </c>
      <c r="J81" s="49">
        <v>4243993</v>
      </c>
      <c r="K81" s="9"/>
      <c r="L81" s="9"/>
      <c r="M81" s="49">
        <f>SUM(J81:L81)</f>
        <v>4243993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7487161</v>
      </c>
      <c r="E86" s="50"/>
      <c r="F86" s="49"/>
      <c r="G86" s="53">
        <f>SUM(D86:F86)</f>
        <v>7487161</v>
      </c>
      <c r="H86" s="48" t="s">
        <v>160</v>
      </c>
      <c r="I86" s="48" t="s">
        <v>161</v>
      </c>
      <c r="J86" s="48">
        <v>8805842</v>
      </c>
      <c r="K86" s="52"/>
      <c r="L86" s="52"/>
      <c r="M86" s="48">
        <f>SUM(J86:L86)</f>
        <v>8805842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256479</v>
      </c>
      <c r="E87" s="50"/>
      <c r="F87" s="49"/>
      <c r="G87" s="53">
        <f>SUM(D87:F87)</f>
        <v>256479</v>
      </c>
      <c r="H87" s="48" t="s">
        <v>162</v>
      </c>
      <c r="I87" s="48" t="s">
        <v>163</v>
      </c>
      <c r="J87" s="48">
        <v>8210388</v>
      </c>
      <c r="K87" s="52"/>
      <c r="L87" s="52"/>
      <c r="M87" s="48">
        <f>SUM(J87:L87)</f>
        <v>8210388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1062202</v>
      </c>
      <c r="E88" s="55"/>
      <c r="F88" s="48"/>
      <c r="G88" s="56">
        <f>SUM(D88:F88)</f>
        <v>1062202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466748</v>
      </c>
      <c r="E89" s="55"/>
      <c r="F89" s="48"/>
      <c r="G89" s="56">
        <f>SUM(D89:F89)</f>
        <v>466748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7487161</v>
      </c>
      <c r="E94" s="50"/>
      <c r="F94" s="49"/>
      <c r="G94" s="58">
        <f>SUM(D94:F94)</f>
        <v>7487161</v>
      </c>
      <c r="H94" s="48" t="s">
        <v>166</v>
      </c>
      <c r="I94" s="48" t="s">
        <v>167</v>
      </c>
      <c r="J94" s="48">
        <v>8805842</v>
      </c>
      <c r="K94" s="48"/>
      <c r="L94" s="48"/>
      <c r="M94" s="48">
        <f>SUM(J94:L94)</f>
        <v>8805842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256479</v>
      </c>
      <c r="E95" s="50"/>
      <c r="F95" s="49"/>
      <c r="G95" s="53">
        <f>SUM(D95:F95)</f>
        <v>256479</v>
      </c>
      <c r="H95" s="48" t="s">
        <v>168</v>
      </c>
      <c r="I95" s="48" t="s">
        <v>169</v>
      </c>
      <c r="J95" s="48">
        <v>8210388</v>
      </c>
      <c r="K95" s="48"/>
      <c r="L95" s="48"/>
      <c r="M95" s="48">
        <f>SUM(J95:L95)</f>
        <v>8210388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1062202</v>
      </c>
      <c r="E96" s="55"/>
      <c r="F96" s="48"/>
      <c r="G96" s="53">
        <f>SUM(D96:F96)</f>
        <v>1062202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466748</v>
      </c>
      <c r="E97" s="55"/>
      <c r="F97" s="48"/>
      <c r="G97" s="53">
        <f>SUM(D97:F97)</f>
        <v>466748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401165</v>
      </c>
      <c r="E103" s="50"/>
      <c r="F103" s="49"/>
      <c r="G103" s="53">
        <f t="shared" ref="G103:G108" si="6">SUM(D103:F103)</f>
        <v>401165</v>
      </c>
      <c r="H103" s="62" t="s">
        <v>176</v>
      </c>
      <c r="I103" s="48" t="s">
        <v>209</v>
      </c>
      <c r="J103" s="48">
        <v>466748</v>
      </c>
      <c r="K103" s="49"/>
      <c r="L103" s="49"/>
      <c r="M103" s="48">
        <f t="shared" ref="M103:M108" si="7">SUM(J103:L103)</f>
        <v>466748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595454</v>
      </c>
      <c r="E104" s="50"/>
      <c r="F104" s="49"/>
      <c r="G104" s="53">
        <f t="shared" si="6"/>
        <v>595454</v>
      </c>
      <c r="H104" s="49" t="s">
        <v>210</v>
      </c>
      <c r="I104" s="49" t="s">
        <v>211</v>
      </c>
      <c r="J104" s="49">
        <v>1856</v>
      </c>
      <c r="K104" s="49"/>
      <c r="L104" s="49"/>
      <c r="M104" s="49">
        <f t="shared" si="7"/>
        <v>1856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740</v>
      </c>
      <c r="E105" s="50"/>
      <c r="F105" s="49"/>
      <c r="G105" s="53">
        <f t="shared" si="6"/>
        <v>740</v>
      </c>
      <c r="H105" s="49" t="s">
        <v>212</v>
      </c>
      <c r="I105" s="49" t="s">
        <v>213</v>
      </c>
      <c r="J105" s="49">
        <v>13078</v>
      </c>
      <c r="K105" s="49"/>
      <c r="L105" s="49"/>
      <c r="M105" s="49">
        <f t="shared" si="7"/>
        <v>13078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18616</v>
      </c>
      <c r="E107" s="50"/>
      <c r="F107" s="49"/>
      <c r="G107" s="53">
        <f t="shared" si="6"/>
        <v>18616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630459</v>
      </c>
      <c r="E108" s="50"/>
      <c r="F108" s="48">
        <v>3138</v>
      </c>
      <c r="G108" s="56">
        <f t="shared" si="6"/>
        <v>633597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3">
      <c r="A111" s="22"/>
      <c r="B111" s="28" t="s">
        <v>57</v>
      </c>
    </row>
    <row r="112" spans="1:13" ht="16.5" customHeight="1" x14ac:dyDescent="0.3">
      <c r="A112" s="22"/>
      <c r="B112" s="28" t="s">
        <v>38</v>
      </c>
    </row>
    <row r="113" spans="1:11" ht="16.5" customHeight="1" x14ac:dyDescent="0.25">
      <c r="A113" s="22"/>
    </row>
    <row r="114" spans="1:11" ht="16.5" customHeight="1" x14ac:dyDescent="0.25">
      <c r="E114" s="29"/>
      <c r="K114" s="29"/>
    </row>
    <row r="115" spans="1:11" ht="16.5" customHeight="1" x14ac:dyDescent="0.3">
      <c r="K115" s="19"/>
    </row>
    <row r="116" spans="1:11" ht="16.5" customHeight="1" x14ac:dyDescent="0.2"/>
    <row r="117" spans="1:11" ht="16.5" customHeight="1" x14ac:dyDescent="0.25">
      <c r="D117" s="22"/>
    </row>
    <row r="118" spans="1:11" ht="16.5" customHeight="1" x14ac:dyDescent="0.3">
      <c r="J118" s="19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2"/>
    <row r="122" spans="1:11" ht="16.5" customHeight="1" x14ac:dyDescent="0.2"/>
    <row r="123" spans="1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282" priority="8" operator="containsText" text="isflsh">
      <formula>NOT(ISERROR(SEARCH("isflsh",B8)))</formula>
    </cfRule>
  </conditionalFormatting>
  <conditionalFormatting sqref="B21:M21">
    <cfRule type="containsText" dxfId="281" priority="7" operator="containsText" text="isflsh">
      <formula>NOT(ISERROR(SEARCH("isflsh",B21)))</formula>
    </cfRule>
  </conditionalFormatting>
  <conditionalFormatting sqref="B37:M37">
    <cfRule type="containsText" dxfId="280" priority="6" operator="containsText" text="isflsh">
      <formula>NOT(ISERROR(SEARCH("isflsh",B37)))</formula>
    </cfRule>
  </conditionalFormatting>
  <conditionalFormatting sqref="B56:M56">
    <cfRule type="containsText" dxfId="279" priority="5" operator="containsText" text="isflsh">
      <formula>NOT(ISERROR(SEARCH("isflsh",B56)))</formula>
    </cfRule>
  </conditionalFormatting>
  <conditionalFormatting sqref="B78:M78">
    <cfRule type="containsText" dxfId="278" priority="4" operator="containsText" text="isflsh">
      <formula>NOT(ISERROR(SEARCH("isflsh",B78)))</formula>
    </cfRule>
  </conditionalFormatting>
  <conditionalFormatting sqref="B85:M85">
    <cfRule type="containsText" dxfId="277" priority="3" operator="containsText" text="isflsh">
      <formula>NOT(ISERROR(SEARCH("isflsh",B85)))</formula>
    </cfRule>
  </conditionalFormatting>
  <conditionalFormatting sqref="B93:M93">
    <cfRule type="containsText" dxfId="276" priority="2" operator="containsText" text="isflsh">
      <formula>NOT(ISERROR(SEARCH("isflsh",B93)))</formula>
    </cfRule>
  </conditionalFormatting>
  <conditionalFormatting sqref="B102:M102">
    <cfRule type="containsText" dxfId="275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0"/>
  <sheetViews>
    <sheetView showGridLines="0" showZeros="0" zoomScale="70" zoomScaleNormal="70" workbookViewId="0">
      <pane ySplit="1" topLeftCell="A2" activePane="bottomLeft" state="frozen"/>
      <selection pane="bottomLeft" activeCell="A4" sqref="A4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9" width="14.28515625" customWidth="1"/>
    <col min="20" max="20" width="8.7109375" customWidth="1"/>
    <col min="21" max="21" width="73" customWidth="1"/>
    <col min="22" max="37" width="14.28515625" customWidth="1"/>
  </cols>
  <sheetData>
    <row r="1" spans="1:37" ht="127.5" customHeight="1" x14ac:dyDescent="0.2"/>
    <row r="2" spans="1:37" ht="26.25" customHeight="1" x14ac:dyDescent="0.2">
      <c r="B2" s="98" t="s">
        <v>34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</row>
    <row r="3" spans="1:37" ht="22.5" customHeight="1" x14ac:dyDescent="0.2">
      <c r="B3" s="95" t="s">
        <v>59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</row>
    <row r="4" spans="1:37" ht="22.5" customHeight="1" x14ac:dyDescent="0.2">
      <c r="A4" s="72" t="s">
        <v>3</v>
      </c>
      <c r="B4" s="95" t="s">
        <v>2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21.75" customHeight="1" x14ac:dyDescent="0.2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9"/>
      <c r="AH5" s="9"/>
      <c r="AI5" s="9"/>
      <c r="AJ5" s="9"/>
      <c r="AK5" s="9"/>
    </row>
    <row r="6" spans="1:37" ht="16.5" customHeight="1" x14ac:dyDescent="0.2">
      <c r="B6" s="99" t="s">
        <v>31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</row>
    <row r="7" spans="1:37" ht="24.95" customHeight="1" x14ac:dyDescent="0.2">
      <c r="B7" s="63" t="s">
        <v>60</v>
      </c>
      <c r="C7" s="63" t="s">
        <v>61</v>
      </c>
      <c r="D7" s="63" t="s">
        <v>62</v>
      </c>
      <c r="E7" s="63" t="s">
        <v>63</v>
      </c>
      <c r="F7" s="63" t="s">
        <v>64</v>
      </c>
      <c r="G7" s="63" t="s">
        <v>65</v>
      </c>
      <c r="H7" s="63" t="s">
        <v>66</v>
      </c>
      <c r="I7" s="63" t="s">
        <v>67</v>
      </c>
      <c r="J7" s="63" t="s">
        <v>68</v>
      </c>
      <c r="K7" s="63" t="s">
        <v>69</v>
      </c>
      <c r="L7" s="63" t="s">
        <v>70</v>
      </c>
      <c r="M7" s="63" t="s">
        <v>71</v>
      </c>
      <c r="N7" s="63" t="s">
        <v>72</v>
      </c>
      <c r="O7" s="63" t="s">
        <v>73</v>
      </c>
      <c r="P7" s="63" t="s">
        <v>74</v>
      </c>
      <c r="Q7" s="63" t="s">
        <v>75</v>
      </c>
      <c r="R7" s="63" t="s">
        <v>76</v>
      </c>
      <c r="S7" s="63" t="s">
        <v>77</v>
      </c>
      <c r="T7" s="63" t="s">
        <v>60</v>
      </c>
      <c r="U7" s="63" t="s">
        <v>190</v>
      </c>
      <c r="V7" s="63" t="s">
        <v>62</v>
      </c>
      <c r="W7" s="63" t="s">
        <v>63</v>
      </c>
      <c r="X7" s="63" t="s">
        <v>64</v>
      </c>
      <c r="Y7" s="63" t="s">
        <v>65</v>
      </c>
      <c r="Z7" s="63" t="s">
        <v>66</v>
      </c>
      <c r="AA7" s="63" t="s">
        <v>67</v>
      </c>
      <c r="AB7" s="63" t="s">
        <v>68</v>
      </c>
      <c r="AC7" s="63" t="s">
        <v>69</v>
      </c>
      <c r="AD7" s="63" t="s">
        <v>70</v>
      </c>
      <c r="AE7" s="63" t="s">
        <v>71</v>
      </c>
      <c r="AF7" s="63" t="s">
        <v>72</v>
      </c>
      <c r="AG7" s="63" t="s">
        <v>73</v>
      </c>
      <c r="AH7" s="63" t="s">
        <v>74</v>
      </c>
      <c r="AI7" s="63" t="s">
        <v>75</v>
      </c>
      <c r="AJ7" s="63" t="s">
        <v>76</v>
      </c>
      <c r="AK7" s="63" t="s">
        <v>77</v>
      </c>
    </row>
    <row r="8" spans="1:37" ht="16.5" customHeight="1" x14ac:dyDescent="0.3">
      <c r="B8" s="49" t="s">
        <v>78</v>
      </c>
      <c r="C8" s="49" t="s">
        <v>79</v>
      </c>
      <c r="D8" s="49">
        <v>293337</v>
      </c>
      <c r="E8" s="49">
        <v>330162</v>
      </c>
      <c r="F8" s="49">
        <v>338392</v>
      </c>
      <c r="G8" s="49">
        <v>398347</v>
      </c>
      <c r="H8" s="49">
        <v>450499</v>
      </c>
      <c r="I8" s="49">
        <v>471151</v>
      </c>
      <c r="J8" s="49">
        <v>479181</v>
      </c>
      <c r="K8" s="49">
        <v>546036</v>
      </c>
      <c r="L8" s="49">
        <v>542262</v>
      </c>
      <c r="M8" s="49">
        <v>516394</v>
      </c>
      <c r="N8" s="49">
        <v>552642</v>
      </c>
      <c r="O8" s="49">
        <v>569899</v>
      </c>
      <c r="P8" s="49">
        <v>577481</v>
      </c>
      <c r="Q8" s="49">
        <v>435336</v>
      </c>
      <c r="R8" s="49">
        <v>523287</v>
      </c>
      <c r="S8" s="73">
        <v>652186</v>
      </c>
      <c r="T8" s="48" t="s">
        <v>191</v>
      </c>
      <c r="U8" s="48" t="s">
        <v>192</v>
      </c>
      <c r="V8" s="48">
        <v>936619</v>
      </c>
      <c r="W8" s="48">
        <v>1011458</v>
      </c>
      <c r="X8" s="48">
        <v>1047105</v>
      </c>
      <c r="Y8" s="48">
        <v>1215187</v>
      </c>
      <c r="Z8" s="48">
        <v>1309339</v>
      </c>
      <c r="AA8" s="48">
        <v>1395280</v>
      </c>
      <c r="AB8" s="48">
        <v>1488175</v>
      </c>
      <c r="AC8" s="48">
        <v>1683695</v>
      </c>
      <c r="AD8" s="48">
        <v>1747080</v>
      </c>
      <c r="AE8" s="48">
        <v>1806466</v>
      </c>
      <c r="AF8" s="48">
        <v>1963401</v>
      </c>
      <c r="AG8" s="48">
        <v>2087235</v>
      </c>
      <c r="AH8" s="48">
        <v>2178149</v>
      </c>
      <c r="AI8" s="48">
        <v>1841476</v>
      </c>
      <c r="AJ8" s="48">
        <v>1984839</v>
      </c>
      <c r="AK8" s="48">
        <v>2160583</v>
      </c>
    </row>
    <row r="9" spans="1:37" ht="16.5" customHeight="1" x14ac:dyDescent="0.3">
      <c r="B9" s="48" t="s">
        <v>80</v>
      </c>
      <c r="C9" s="48" t="s">
        <v>81</v>
      </c>
      <c r="D9" s="48">
        <v>643282</v>
      </c>
      <c r="E9" s="48">
        <v>681296</v>
      </c>
      <c r="F9" s="48">
        <v>708713</v>
      </c>
      <c r="G9" s="48">
        <v>816840</v>
      </c>
      <c r="H9" s="48">
        <v>858840</v>
      </c>
      <c r="I9" s="48">
        <v>924129</v>
      </c>
      <c r="J9" s="48">
        <v>1008994</v>
      </c>
      <c r="K9" s="48">
        <v>1137659</v>
      </c>
      <c r="L9" s="48">
        <v>1204818</v>
      </c>
      <c r="M9" s="48">
        <v>1290072</v>
      </c>
      <c r="N9" s="48">
        <v>1410759</v>
      </c>
      <c r="O9" s="48">
        <v>1517336</v>
      </c>
      <c r="P9" s="48">
        <v>1600668</v>
      </c>
      <c r="Q9" s="48">
        <v>1406140</v>
      </c>
      <c r="R9" s="48">
        <v>1461552</v>
      </c>
      <c r="S9" s="74">
        <v>1508397</v>
      </c>
      <c r="T9" s="49" t="s">
        <v>193</v>
      </c>
      <c r="U9" s="49" t="s">
        <v>194</v>
      </c>
      <c r="V9" s="49">
        <v>936619</v>
      </c>
      <c r="W9" s="49">
        <v>1011458</v>
      </c>
      <c r="X9" s="49">
        <v>1047105</v>
      </c>
      <c r="Y9" s="49">
        <v>1215187</v>
      </c>
      <c r="Z9" s="49">
        <v>1309339</v>
      </c>
      <c r="AA9" s="49">
        <v>1395280</v>
      </c>
      <c r="AB9" s="49">
        <v>1488175</v>
      </c>
      <c r="AC9" s="49">
        <v>1683695</v>
      </c>
      <c r="AD9" s="49">
        <v>1747080</v>
      </c>
      <c r="AE9" s="49">
        <v>1806466</v>
      </c>
      <c r="AF9" s="49">
        <v>1963401</v>
      </c>
      <c r="AG9" s="49">
        <v>2087235</v>
      </c>
      <c r="AH9" s="49">
        <v>2178149</v>
      </c>
      <c r="AI9" s="49">
        <v>1841476</v>
      </c>
      <c r="AJ9" s="49">
        <v>1984839</v>
      </c>
      <c r="AK9" s="49">
        <v>2160583</v>
      </c>
    </row>
    <row r="10" spans="1:37" ht="16.5" customHeight="1" x14ac:dyDescent="0.3">
      <c r="B10" s="49" t="s">
        <v>82</v>
      </c>
      <c r="C10" s="49" t="s">
        <v>83</v>
      </c>
      <c r="D10" s="49">
        <v>97389</v>
      </c>
      <c r="E10" s="49">
        <v>98824</v>
      </c>
      <c r="F10" s="49">
        <v>103065</v>
      </c>
      <c r="G10" s="49">
        <v>125858</v>
      </c>
      <c r="H10" s="49">
        <v>127302</v>
      </c>
      <c r="I10" s="49">
        <v>132092</v>
      </c>
      <c r="J10" s="49">
        <v>143973</v>
      </c>
      <c r="K10" s="49">
        <v>165891</v>
      </c>
      <c r="L10" s="49">
        <v>144434</v>
      </c>
      <c r="M10" s="49">
        <v>144290</v>
      </c>
      <c r="N10" s="49">
        <v>160095</v>
      </c>
      <c r="O10" s="49">
        <v>169745</v>
      </c>
      <c r="P10" s="49">
        <v>159573</v>
      </c>
      <c r="Q10" s="49">
        <v>141098</v>
      </c>
      <c r="R10" s="49">
        <v>147013</v>
      </c>
      <c r="S10" s="75">
        <v>151403</v>
      </c>
      <c r="T10" s="49" t="s">
        <v>195</v>
      </c>
      <c r="U10" s="49" t="s">
        <v>196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</row>
    <row r="11" spans="1:37" ht="16.5" customHeight="1" x14ac:dyDescent="0.3">
      <c r="B11" s="48" t="s">
        <v>84</v>
      </c>
      <c r="C11" s="48" t="s">
        <v>85</v>
      </c>
      <c r="D11" s="48">
        <v>545893</v>
      </c>
      <c r="E11" s="48">
        <v>582472</v>
      </c>
      <c r="F11" s="48">
        <v>605648</v>
      </c>
      <c r="G11" s="48">
        <v>690982</v>
      </c>
      <c r="H11" s="48">
        <v>731538</v>
      </c>
      <c r="I11" s="48">
        <v>792037</v>
      </c>
      <c r="J11" s="48">
        <v>865021</v>
      </c>
      <c r="K11" s="48">
        <v>971768</v>
      </c>
      <c r="L11" s="48">
        <v>1060384</v>
      </c>
      <c r="M11" s="48">
        <v>1145782</v>
      </c>
      <c r="N11" s="48">
        <v>1250664</v>
      </c>
      <c r="O11" s="48">
        <v>1347591</v>
      </c>
      <c r="P11" s="48">
        <v>1441095</v>
      </c>
      <c r="Q11" s="48">
        <v>1265042</v>
      </c>
      <c r="R11" s="48">
        <v>1314539</v>
      </c>
      <c r="S11" s="74">
        <v>1356994</v>
      </c>
      <c r="T11" s="49" t="s">
        <v>197</v>
      </c>
      <c r="U11" s="49" t="s">
        <v>198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</row>
    <row r="12" spans="1:37" ht="16.5" customHeight="1" x14ac:dyDescent="0.3">
      <c r="B12" s="49"/>
      <c r="C12" s="49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10"/>
      <c r="U12" s="77"/>
      <c r="V12" s="76"/>
      <c r="W12" s="76"/>
      <c r="X12" s="76"/>
      <c r="Y12" s="10"/>
      <c r="Z12" s="10"/>
      <c r="AA12" s="10"/>
      <c r="AB12" s="10"/>
      <c r="AC12" s="10"/>
      <c r="AD12" s="10"/>
      <c r="AE12" s="10"/>
      <c r="AF12" s="10"/>
      <c r="AG12" s="9"/>
      <c r="AH12" s="9"/>
      <c r="AI12" s="9"/>
      <c r="AJ12" s="9"/>
      <c r="AK12" s="9"/>
    </row>
    <row r="13" spans="1:37" ht="16.5" customHeight="1" x14ac:dyDescent="0.3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77"/>
      <c r="V13" s="76"/>
      <c r="W13" s="76"/>
      <c r="X13" s="76"/>
      <c r="Y13" s="10"/>
      <c r="Z13" s="10"/>
      <c r="AA13" s="10"/>
      <c r="AB13" s="10"/>
      <c r="AC13" s="10"/>
      <c r="AD13" s="10"/>
      <c r="AE13" s="10"/>
      <c r="AF13" s="10"/>
      <c r="AG13" s="9"/>
      <c r="AH13" s="9"/>
      <c r="AI13" s="9"/>
      <c r="AJ13" s="9"/>
      <c r="AK13" s="9"/>
    </row>
    <row r="14" spans="1:37" ht="16.5" customHeight="1" x14ac:dyDescent="0.2">
      <c r="B14" s="99" t="s">
        <v>12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</row>
    <row r="15" spans="1:37" ht="24.95" customHeight="1" x14ac:dyDescent="0.2">
      <c r="B15" s="63" t="s">
        <v>60</v>
      </c>
      <c r="C15" s="63" t="s">
        <v>61</v>
      </c>
      <c r="D15" s="63" t="s">
        <v>62</v>
      </c>
      <c r="E15" s="63" t="s">
        <v>63</v>
      </c>
      <c r="F15" s="63" t="s">
        <v>64</v>
      </c>
      <c r="G15" s="63" t="s">
        <v>65</v>
      </c>
      <c r="H15" s="63" t="s">
        <v>66</v>
      </c>
      <c r="I15" s="63" t="s">
        <v>67</v>
      </c>
      <c r="J15" s="63" t="s">
        <v>68</v>
      </c>
      <c r="K15" s="63" t="s">
        <v>69</v>
      </c>
      <c r="L15" s="63" t="s">
        <v>70</v>
      </c>
      <c r="M15" s="63" t="s">
        <v>71</v>
      </c>
      <c r="N15" s="63" t="s">
        <v>72</v>
      </c>
      <c r="O15" s="63" t="s">
        <v>73</v>
      </c>
      <c r="P15" s="63" t="s">
        <v>74</v>
      </c>
      <c r="Q15" s="63" t="s">
        <v>75</v>
      </c>
      <c r="R15" s="63" t="s">
        <v>76</v>
      </c>
      <c r="S15" s="63" t="s">
        <v>77</v>
      </c>
      <c r="T15" s="63" t="s">
        <v>60</v>
      </c>
      <c r="U15" s="63" t="s">
        <v>190</v>
      </c>
      <c r="V15" s="63" t="s">
        <v>62</v>
      </c>
      <c r="W15" s="63" t="s">
        <v>63</v>
      </c>
      <c r="X15" s="63" t="s">
        <v>64</v>
      </c>
      <c r="Y15" s="63" t="s">
        <v>65</v>
      </c>
      <c r="Z15" s="63" t="s">
        <v>66</v>
      </c>
      <c r="AA15" s="63" t="s">
        <v>67</v>
      </c>
      <c r="AB15" s="63" t="s">
        <v>68</v>
      </c>
      <c r="AC15" s="63" t="s">
        <v>69</v>
      </c>
      <c r="AD15" s="63" t="s">
        <v>70</v>
      </c>
      <c r="AE15" s="63" t="s">
        <v>71</v>
      </c>
      <c r="AF15" s="63" t="s">
        <v>72</v>
      </c>
      <c r="AG15" s="63" t="s">
        <v>73</v>
      </c>
      <c r="AH15" s="63" t="s">
        <v>74</v>
      </c>
      <c r="AI15" s="63" t="s">
        <v>75</v>
      </c>
      <c r="AJ15" s="63" t="s">
        <v>76</v>
      </c>
      <c r="AK15" s="63" t="s">
        <v>77</v>
      </c>
    </row>
    <row r="16" spans="1:37" ht="16.5" customHeight="1" x14ac:dyDescent="0.2">
      <c r="B16" s="48" t="s">
        <v>86</v>
      </c>
      <c r="C16" s="48" t="s">
        <v>87</v>
      </c>
      <c r="D16" s="48">
        <v>490585</v>
      </c>
      <c r="E16" s="48">
        <v>511742</v>
      </c>
      <c r="F16" s="48">
        <v>570236</v>
      </c>
      <c r="G16" s="48">
        <v>548468</v>
      </c>
      <c r="H16" s="48">
        <v>624438</v>
      </c>
      <c r="I16" s="48">
        <v>741962</v>
      </c>
      <c r="J16" s="48">
        <v>811507</v>
      </c>
      <c r="K16" s="48">
        <v>979613</v>
      </c>
      <c r="L16" s="48">
        <v>1090617</v>
      </c>
      <c r="M16" s="48">
        <v>1110638</v>
      </c>
      <c r="N16" s="48">
        <v>1153367</v>
      </c>
      <c r="O16" s="48">
        <v>1277105</v>
      </c>
      <c r="P16" s="48">
        <v>1325243</v>
      </c>
      <c r="Q16" s="48">
        <v>1177222</v>
      </c>
      <c r="R16" s="48">
        <v>1182351</v>
      </c>
      <c r="S16" s="78">
        <v>1252660</v>
      </c>
      <c r="T16" s="52" t="s">
        <v>80</v>
      </c>
      <c r="U16" s="52" t="s">
        <v>81</v>
      </c>
      <c r="V16" s="48">
        <v>643282</v>
      </c>
      <c r="W16" s="48">
        <v>681296</v>
      </c>
      <c r="X16" s="48">
        <v>708713</v>
      </c>
      <c r="Y16" s="48">
        <v>816840</v>
      </c>
      <c r="Z16" s="48">
        <v>858840</v>
      </c>
      <c r="AA16" s="48">
        <v>924129</v>
      </c>
      <c r="AB16" s="48">
        <v>1008994</v>
      </c>
      <c r="AC16" s="48">
        <v>1137659</v>
      </c>
      <c r="AD16" s="48">
        <v>1204818</v>
      </c>
      <c r="AE16" s="48">
        <v>1290072</v>
      </c>
      <c r="AF16" s="48">
        <v>1410759</v>
      </c>
      <c r="AG16" s="48">
        <v>1517336</v>
      </c>
      <c r="AH16" s="48">
        <v>1600668</v>
      </c>
      <c r="AI16" s="48">
        <v>1406140</v>
      </c>
      <c r="AJ16" s="48">
        <v>1461552</v>
      </c>
      <c r="AK16" s="48">
        <v>1508397</v>
      </c>
    </row>
    <row r="17" spans="2:37" ht="16.5" customHeight="1" x14ac:dyDescent="0.3">
      <c r="B17" s="49" t="s">
        <v>88</v>
      </c>
      <c r="C17" s="49" t="s">
        <v>89</v>
      </c>
      <c r="D17" s="49">
        <v>412471</v>
      </c>
      <c r="E17" s="49">
        <v>419943</v>
      </c>
      <c r="F17" s="49">
        <v>464197</v>
      </c>
      <c r="G17" s="49">
        <v>440661</v>
      </c>
      <c r="H17" s="49">
        <v>501640</v>
      </c>
      <c r="I17" s="49">
        <v>588170</v>
      </c>
      <c r="J17" s="49">
        <v>648593</v>
      </c>
      <c r="K17" s="49">
        <v>790712</v>
      </c>
      <c r="L17" s="49">
        <v>875879</v>
      </c>
      <c r="M17" s="49">
        <v>893616</v>
      </c>
      <c r="N17" s="49">
        <v>926368</v>
      </c>
      <c r="O17" s="49">
        <v>1037434</v>
      </c>
      <c r="P17" s="49">
        <v>1076682</v>
      </c>
      <c r="Q17" s="49">
        <v>955612</v>
      </c>
      <c r="R17" s="49">
        <v>961367</v>
      </c>
      <c r="S17" s="75">
        <v>1032826</v>
      </c>
      <c r="T17" s="52" t="s">
        <v>84</v>
      </c>
      <c r="U17" s="52" t="s">
        <v>85</v>
      </c>
      <c r="V17" s="48">
        <v>545893</v>
      </c>
      <c r="W17" s="48">
        <v>582472</v>
      </c>
      <c r="X17" s="48">
        <v>605648</v>
      </c>
      <c r="Y17" s="48">
        <v>690982</v>
      </c>
      <c r="Z17" s="48">
        <v>731538</v>
      </c>
      <c r="AA17" s="48">
        <v>792037</v>
      </c>
      <c r="AB17" s="48">
        <v>865021</v>
      </c>
      <c r="AC17" s="48">
        <v>971768</v>
      </c>
      <c r="AD17" s="48">
        <v>1060384</v>
      </c>
      <c r="AE17" s="48">
        <v>1145782</v>
      </c>
      <c r="AF17" s="48">
        <v>1250664</v>
      </c>
      <c r="AG17" s="48">
        <v>1347591</v>
      </c>
      <c r="AH17" s="48">
        <v>1441095</v>
      </c>
      <c r="AI17" s="48">
        <v>1265042</v>
      </c>
      <c r="AJ17" s="48">
        <v>1314539</v>
      </c>
      <c r="AK17" s="48">
        <v>1356994</v>
      </c>
    </row>
    <row r="18" spans="2:37" ht="16.5" customHeight="1" x14ac:dyDescent="0.3">
      <c r="B18" s="49" t="s">
        <v>90</v>
      </c>
      <c r="C18" s="49" t="s">
        <v>91</v>
      </c>
      <c r="D18" s="49">
        <v>78114</v>
      </c>
      <c r="E18" s="49">
        <v>91799</v>
      </c>
      <c r="F18" s="49">
        <v>106039</v>
      </c>
      <c r="G18" s="49">
        <v>107807</v>
      </c>
      <c r="H18" s="49">
        <v>122798</v>
      </c>
      <c r="I18" s="49">
        <v>153792</v>
      </c>
      <c r="J18" s="49">
        <v>162914</v>
      </c>
      <c r="K18" s="49">
        <v>188901</v>
      </c>
      <c r="L18" s="49">
        <v>214738</v>
      </c>
      <c r="M18" s="49">
        <v>217022</v>
      </c>
      <c r="N18" s="49">
        <v>226999</v>
      </c>
      <c r="O18" s="49">
        <v>239671</v>
      </c>
      <c r="P18" s="49">
        <v>248561</v>
      </c>
      <c r="Q18" s="49">
        <v>221610</v>
      </c>
      <c r="R18" s="49">
        <v>220984</v>
      </c>
      <c r="S18" s="75">
        <v>219834</v>
      </c>
      <c r="T18" s="49"/>
      <c r="U18" s="10"/>
      <c r="V18" s="76"/>
      <c r="W18" s="76"/>
      <c r="X18" s="76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</row>
    <row r="19" spans="2:37" ht="16.5" customHeight="1" x14ac:dyDescent="0.3">
      <c r="B19" s="49" t="s">
        <v>92</v>
      </c>
      <c r="C19" s="49" t="s">
        <v>93</v>
      </c>
      <c r="D19" s="49">
        <v>47907</v>
      </c>
      <c r="E19" s="49">
        <v>55416</v>
      </c>
      <c r="F19" s="49">
        <v>65643</v>
      </c>
      <c r="G19" s="49">
        <v>69014</v>
      </c>
      <c r="H19" s="49">
        <v>78886</v>
      </c>
      <c r="I19" s="49">
        <v>95016</v>
      </c>
      <c r="J19" s="49">
        <v>104993</v>
      </c>
      <c r="K19" s="49">
        <v>122886</v>
      </c>
      <c r="L19" s="49">
        <v>139702</v>
      </c>
      <c r="M19" s="49">
        <v>145392</v>
      </c>
      <c r="N19" s="49">
        <v>150224</v>
      </c>
      <c r="O19" s="49">
        <v>157979</v>
      </c>
      <c r="P19" s="49">
        <v>163692</v>
      </c>
      <c r="Q19" s="49">
        <v>148835</v>
      </c>
      <c r="R19" s="49">
        <v>144081</v>
      </c>
      <c r="S19" s="75">
        <v>148430</v>
      </c>
      <c r="T19" s="49"/>
      <c r="U19" s="10"/>
      <c r="V19" s="76"/>
      <c r="W19" s="76"/>
      <c r="X19" s="76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</row>
    <row r="20" spans="2:37" ht="16.5" customHeight="1" x14ac:dyDescent="0.3">
      <c r="B20" s="49" t="s">
        <v>94</v>
      </c>
      <c r="C20" s="49" t="s">
        <v>95</v>
      </c>
      <c r="D20" s="49">
        <v>30207</v>
      </c>
      <c r="E20" s="49">
        <v>36383</v>
      </c>
      <c r="F20" s="49">
        <v>40396</v>
      </c>
      <c r="G20" s="49">
        <v>38793</v>
      </c>
      <c r="H20" s="49">
        <v>43912</v>
      </c>
      <c r="I20" s="49">
        <v>58776</v>
      </c>
      <c r="J20" s="49">
        <v>57921</v>
      </c>
      <c r="K20" s="49">
        <v>66015</v>
      </c>
      <c r="L20" s="49">
        <v>75036</v>
      </c>
      <c r="M20" s="49">
        <v>71630</v>
      </c>
      <c r="N20" s="49">
        <v>76775</v>
      </c>
      <c r="O20" s="49">
        <v>81692</v>
      </c>
      <c r="P20" s="49">
        <v>84869</v>
      </c>
      <c r="Q20" s="49">
        <v>72775</v>
      </c>
      <c r="R20" s="49">
        <v>76903</v>
      </c>
      <c r="S20" s="75">
        <v>71404</v>
      </c>
      <c r="T20" s="49"/>
      <c r="U20" s="10"/>
      <c r="V20" s="76"/>
      <c r="W20" s="76"/>
      <c r="X20" s="76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</row>
    <row r="21" spans="2:37" ht="16.5" customHeight="1" x14ac:dyDescent="0.3">
      <c r="B21" s="49" t="s">
        <v>96</v>
      </c>
      <c r="C21" s="49" t="s">
        <v>97</v>
      </c>
      <c r="D21" s="49">
        <v>9128</v>
      </c>
      <c r="E21" s="49">
        <v>11050</v>
      </c>
      <c r="F21" s="49">
        <v>11317</v>
      </c>
      <c r="G21" s="49">
        <v>12721</v>
      </c>
      <c r="H21" s="49">
        <v>12753</v>
      </c>
      <c r="I21" s="49">
        <v>15355</v>
      </c>
      <c r="J21" s="49">
        <v>14906</v>
      </c>
      <c r="K21" s="49">
        <v>18162</v>
      </c>
      <c r="L21" s="49">
        <v>21560</v>
      </c>
      <c r="M21" s="49">
        <v>18440</v>
      </c>
      <c r="N21" s="49">
        <v>18722</v>
      </c>
      <c r="O21" s="49">
        <v>23540</v>
      </c>
      <c r="P21" s="49">
        <v>22613</v>
      </c>
      <c r="Q21" s="49">
        <v>19362</v>
      </c>
      <c r="R21" s="49">
        <v>23810</v>
      </c>
      <c r="S21" s="75">
        <v>23364</v>
      </c>
      <c r="T21" s="49"/>
      <c r="U21" s="10"/>
      <c r="V21" s="76"/>
      <c r="W21" s="76"/>
      <c r="X21" s="76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</row>
    <row r="22" spans="2:37" ht="16.5" customHeight="1" x14ac:dyDescent="0.3">
      <c r="B22" s="49" t="s">
        <v>98</v>
      </c>
      <c r="C22" s="49" t="s">
        <v>99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75">
        <v>0</v>
      </c>
      <c r="T22" s="49"/>
      <c r="U22" s="10"/>
      <c r="V22" s="76"/>
      <c r="W22" s="76"/>
      <c r="X22" s="76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</row>
    <row r="23" spans="2:37" ht="16.5" customHeight="1" x14ac:dyDescent="0.3">
      <c r="B23" s="48" t="s">
        <v>100</v>
      </c>
      <c r="C23" s="48" t="s">
        <v>101</v>
      </c>
      <c r="D23" s="48">
        <v>143569</v>
      </c>
      <c r="E23" s="48">
        <v>158504</v>
      </c>
      <c r="F23" s="48">
        <v>127160</v>
      </c>
      <c r="G23" s="48">
        <v>255651</v>
      </c>
      <c r="H23" s="48">
        <v>221649</v>
      </c>
      <c r="I23" s="48">
        <v>166812</v>
      </c>
      <c r="J23" s="48">
        <v>182581</v>
      </c>
      <c r="K23" s="48">
        <v>139884</v>
      </c>
      <c r="L23" s="48">
        <v>92641</v>
      </c>
      <c r="M23" s="48">
        <v>160994</v>
      </c>
      <c r="N23" s="48">
        <v>238670</v>
      </c>
      <c r="O23" s="48">
        <v>216691</v>
      </c>
      <c r="P23" s="48">
        <v>252812</v>
      </c>
      <c r="Q23" s="48">
        <v>209556</v>
      </c>
      <c r="R23" s="48">
        <v>255391</v>
      </c>
      <c r="S23" s="83">
        <v>232373</v>
      </c>
      <c r="T23" s="49"/>
      <c r="U23" s="10"/>
      <c r="V23" s="76"/>
      <c r="W23" s="76"/>
      <c r="X23" s="76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</row>
    <row r="24" spans="2:37" ht="16.5" customHeight="1" x14ac:dyDescent="0.3">
      <c r="B24" s="48" t="s">
        <v>102</v>
      </c>
      <c r="C24" s="48" t="s">
        <v>103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74">
        <v>0</v>
      </c>
      <c r="T24" s="49"/>
      <c r="U24" s="10"/>
      <c r="V24" s="76"/>
      <c r="W24" s="76"/>
      <c r="X24" s="76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</row>
    <row r="25" spans="2:37" ht="16.5" customHeight="1" x14ac:dyDescent="0.3">
      <c r="B25" s="48" t="s">
        <v>104</v>
      </c>
      <c r="C25" s="48" t="s">
        <v>105</v>
      </c>
      <c r="D25" s="48">
        <v>46180</v>
      </c>
      <c r="E25" s="48">
        <v>59680</v>
      </c>
      <c r="F25" s="48">
        <v>24095</v>
      </c>
      <c r="G25" s="48">
        <v>129793</v>
      </c>
      <c r="H25" s="48">
        <v>94347</v>
      </c>
      <c r="I25" s="48">
        <v>34720</v>
      </c>
      <c r="J25" s="48">
        <v>38608</v>
      </c>
      <c r="K25" s="48">
        <v>-26007</v>
      </c>
      <c r="L25" s="48">
        <v>-51793</v>
      </c>
      <c r="M25" s="48">
        <v>16704</v>
      </c>
      <c r="N25" s="48">
        <v>78575</v>
      </c>
      <c r="O25" s="48">
        <v>46946</v>
      </c>
      <c r="P25" s="48">
        <v>93239</v>
      </c>
      <c r="Q25" s="48">
        <v>68458</v>
      </c>
      <c r="R25" s="48">
        <v>108378</v>
      </c>
      <c r="S25" s="89">
        <v>80970</v>
      </c>
      <c r="T25" s="49"/>
      <c r="U25" s="10"/>
      <c r="V25" s="76"/>
      <c r="W25" s="76"/>
      <c r="X25" s="76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</row>
    <row r="26" spans="2:37" ht="16.5" customHeight="1" x14ac:dyDescent="0.3">
      <c r="B26" s="48" t="s">
        <v>106</v>
      </c>
      <c r="C26" s="48" t="s">
        <v>107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9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</row>
    <row r="27" spans="2:37" ht="16.5" customHeight="1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9"/>
      <c r="AH27" s="9"/>
      <c r="AI27" s="9"/>
      <c r="AJ27" s="9"/>
      <c r="AK27" s="9"/>
    </row>
    <row r="28" spans="2:37" ht="16.5" customHeight="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9"/>
      <c r="AH28" s="9"/>
      <c r="AI28" s="9"/>
      <c r="AJ28" s="9"/>
      <c r="AK28" s="9"/>
    </row>
    <row r="29" spans="2:37" ht="16.5" customHeight="1" x14ac:dyDescent="0.2">
      <c r="B29" s="99" t="s">
        <v>14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</row>
    <row r="30" spans="2:37" ht="24.95" customHeight="1" x14ac:dyDescent="0.2">
      <c r="B30" s="63" t="s">
        <v>60</v>
      </c>
      <c r="C30" s="63" t="s">
        <v>61</v>
      </c>
      <c r="D30" s="63" t="s">
        <v>62</v>
      </c>
      <c r="E30" s="63" t="s">
        <v>63</v>
      </c>
      <c r="F30" s="63" t="s">
        <v>64</v>
      </c>
      <c r="G30" s="63" t="s">
        <v>65</v>
      </c>
      <c r="H30" s="63" t="s">
        <v>66</v>
      </c>
      <c r="I30" s="63" t="s">
        <v>67</v>
      </c>
      <c r="J30" s="63" t="s">
        <v>68</v>
      </c>
      <c r="K30" s="63" t="s">
        <v>69</v>
      </c>
      <c r="L30" s="63" t="s">
        <v>70</v>
      </c>
      <c r="M30" s="63" t="s">
        <v>71</v>
      </c>
      <c r="N30" s="63" t="s">
        <v>72</v>
      </c>
      <c r="O30" s="63" t="s">
        <v>73</v>
      </c>
      <c r="P30" s="63" t="s">
        <v>74</v>
      </c>
      <c r="Q30" s="63" t="s">
        <v>75</v>
      </c>
      <c r="R30" s="63" t="s">
        <v>76</v>
      </c>
      <c r="S30" s="63" t="s">
        <v>77</v>
      </c>
      <c r="T30" s="63" t="s">
        <v>60</v>
      </c>
      <c r="U30" s="63" t="s">
        <v>190</v>
      </c>
      <c r="V30" s="63" t="s">
        <v>62</v>
      </c>
      <c r="W30" s="63" t="s">
        <v>63</v>
      </c>
      <c r="X30" s="63" t="s">
        <v>64</v>
      </c>
      <c r="Y30" s="63" t="s">
        <v>65</v>
      </c>
      <c r="Z30" s="63" t="s">
        <v>66</v>
      </c>
      <c r="AA30" s="63" t="s">
        <v>67</v>
      </c>
      <c r="AB30" s="63" t="s">
        <v>68</v>
      </c>
      <c r="AC30" s="63" t="s">
        <v>69</v>
      </c>
      <c r="AD30" s="63" t="s">
        <v>70</v>
      </c>
      <c r="AE30" s="63" t="s">
        <v>71</v>
      </c>
      <c r="AF30" s="63" t="s">
        <v>72</v>
      </c>
      <c r="AG30" s="63" t="s">
        <v>73</v>
      </c>
      <c r="AH30" s="63" t="s">
        <v>74</v>
      </c>
      <c r="AI30" s="63" t="s">
        <v>75</v>
      </c>
      <c r="AJ30" s="63" t="s">
        <v>76</v>
      </c>
      <c r="AK30" s="63" t="s">
        <v>77</v>
      </c>
    </row>
    <row r="31" spans="2:37" ht="16.5" customHeight="1" x14ac:dyDescent="0.3">
      <c r="B31" s="49" t="s">
        <v>108</v>
      </c>
      <c r="C31" s="49" t="s">
        <v>109</v>
      </c>
      <c r="D31" s="49">
        <v>10067</v>
      </c>
      <c r="E31" s="49">
        <v>8696</v>
      </c>
      <c r="F31" s="49">
        <v>7970</v>
      </c>
      <c r="G31" s="49">
        <v>8639</v>
      </c>
      <c r="H31" s="49">
        <v>10488</v>
      </c>
      <c r="I31" s="49">
        <v>8747</v>
      </c>
      <c r="J31" s="49">
        <v>11622</v>
      </c>
      <c r="K31" s="49">
        <v>11100</v>
      </c>
      <c r="L31" s="49">
        <v>16870</v>
      </c>
      <c r="M31" s="49">
        <v>15052</v>
      </c>
      <c r="N31" s="49">
        <v>17021</v>
      </c>
      <c r="O31" s="49">
        <v>23132</v>
      </c>
      <c r="P31" s="49">
        <v>24128</v>
      </c>
      <c r="Q31" s="49">
        <v>22866</v>
      </c>
      <c r="R31" s="49">
        <v>26943</v>
      </c>
      <c r="S31" s="73">
        <v>25672</v>
      </c>
      <c r="T31" s="48" t="s">
        <v>100</v>
      </c>
      <c r="U31" s="48" t="s">
        <v>101</v>
      </c>
      <c r="V31" s="48">
        <v>143569</v>
      </c>
      <c r="W31" s="48">
        <v>158504</v>
      </c>
      <c r="X31" s="48">
        <v>127160</v>
      </c>
      <c r="Y31" s="48">
        <v>255651</v>
      </c>
      <c r="Z31" s="48">
        <v>221649</v>
      </c>
      <c r="AA31" s="48">
        <v>166812</v>
      </c>
      <c r="AB31" s="48">
        <v>182581</v>
      </c>
      <c r="AC31" s="48">
        <v>139884</v>
      </c>
      <c r="AD31" s="48">
        <v>92641</v>
      </c>
      <c r="AE31" s="48">
        <v>160994</v>
      </c>
      <c r="AF31" s="48">
        <v>238670</v>
      </c>
      <c r="AG31" s="48">
        <v>216691</v>
      </c>
      <c r="AH31" s="48">
        <v>252812</v>
      </c>
      <c r="AI31" s="48">
        <v>209556</v>
      </c>
      <c r="AJ31" s="48">
        <v>255391</v>
      </c>
      <c r="AK31" s="48">
        <v>232373</v>
      </c>
    </row>
    <row r="32" spans="2:37" ht="16.5" customHeight="1" x14ac:dyDescent="0.3">
      <c r="B32" s="49" t="s">
        <v>110</v>
      </c>
      <c r="C32" s="49" t="s">
        <v>111</v>
      </c>
      <c r="D32" s="49">
        <v>10067</v>
      </c>
      <c r="E32" s="49">
        <v>8696</v>
      </c>
      <c r="F32" s="49">
        <v>7970</v>
      </c>
      <c r="G32" s="49">
        <v>8639</v>
      </c>
      <c r="H32" s="49">
        <v>10488</v>
      </c>
      <c r="I32" s="49">
        <v>8747</v>
      </c>
      <c r="J32" s="49">
        <v>11622</v>
      </c>
      <c r="K32" s="49">
        <v>11100</v>
      </c>
      <c r="L32" s="49">
        <v>16870</v>
      </c>
      <c r="M32" s="49">
        <v>15052</v>
      </c>
      <c r="N32" s="49">
        <v>17021</v>
      </c>
      <c r="O32" s="49">
        <v>23132</v>
      </c>
      <c r="P32" s="49">
        <v>24128</v>
      </c>
      <c r="Q32" s="49">
        <v>22866</v>
      </c>
      <c r="R32" s="49">
        <v>26943</v>
      </c>
      <c r="S32" s="75">
        <v>25672</v>
      </c>
      <c r="T32" s="48" t="s">
        <v>102</v>
      </c>
      <c r="U32" s="48" t="s">
        <v>103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</row>
    <row r="33" spans="2:37" ht="16.5" customHeight="1" x14ac:dyDescent="0.3">
      <c r="B33" s="49" t="s">
        <v>112</v>
      </c>
      <c r="C33" s="49" t="s">
        <v>113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75">
        <v>0</v>
      </c>
      <c r="T33" s="48" t="s">
        <v>104</v>
      </c>
      <c r="U33" s="48" t="s">
        <v>105</v>
      </c>
      <c r="V33" s="48">
        <v>46180</v>
      </c>
      <c r="W33" s="48">
        <v>59680</v>
      </c>
      <c r="X33" s="48">
        <v>24095</v>
      </c>
      <c r="Y33" s="48">
        <v>129793</v>
      </c>
      <c r="Z33" s="48">
        <v>94347</v>
      </c>
      <c r="AA33" s="48">
        <v>34720</v>
      </c>
      <c r="AB33" s="48">
        <v>38608</v>
      </c>
      <c r="AC33" s="48">
        <v>-26007</v>
      </c>
      <c r="AD33" s="48">
        <v>-51793</v>
      </c>
      <c r="AE33" s="48">
        <v>16704</v>
      </c>
      <c r="AF33" s="48">
        <v>78575</v>
      </c>
      <c r="AG33" s="48">
        <v>46946</v>
      </c>
      <c r="AH33" s="48">
        <v>93239</v>
      </c>
      <c r="AI33" s="48">
        <v>68458</v>
      </c>
      <c r="AJ33" s="48">
        <v>108378</v>
      </c>
      <c r="AK33" s="48">
        <v>80970</v>
      </c>
    </row>
    <row r="34" spans="2:37" ht="16.5" customHeight="1" x14ac:dyDescent="0.3">
      <c r="B34" s="49" t="s">
        <v>114</v>
      </c>
      <c r="C34" s="49" t="s">
        <v>115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75">
        <v>0</v>
      </c>
      <c r="T34" s="48" t="s">
        <v>106</v>
      </c>
      <c r="U34" s="48" t="s">
        <v>107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</row>
    <row r="35" spans="2:37" ht="16.5" customHeight="1" x14ac:dyDescent="0.3">
      <c r="B35" s="49" t="s">
        <v>116</v>
      </c>
      <c r="C35" s="49" t="s">
        <v>117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75">
        <v>0</v>
      </c>
      <c r="T35" s="49" t="s">
        <v>86</v>
      </c>
      <c r="U35" s="49" t="s">
        <v>87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</row>
    <row r="36" spans="2:37" ht="16.5" customHeight="1" x14ac:dyDescent="0.3">
      <c r="B36" s="49" t="s">
        <v>118</v>
      </c>
      <c r="C36" s="49" t="s">
        <v>119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75">
        <v>0</v>
      </c>
      <c r="T36" s="49" t="s">
        <v>199</v>
      </c>
      <c r="U36" s="49" t="s">
        <v>200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</row>
    <row r="37" spans="2:37" ht="16.5" customHeight="1" x14ac:dyDescent="0.3">
      <c r="B37" s="49" t="s">
        <v>120</v>
      </c>
      <c r="C37" s="49" t="s">
        <v>121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75">
        <v>0</v>
      </c>
      <c r="T37" s="49" t="s">
        <v>201</v>
      </c>
      <c r="U37" s="49" t="s">
        <v>202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</row>
    <row r="38" spans="2:37" ht="16.5" customHeight="1" x14ac:dyDescent="0.3">
      <c r="B38" s="49" t="s">
        <v>122</v>
      </c>
      <c r="C38" s="49" t="s">
        <v>123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75">
        <v>0</v>
      </c>
      <c r="T38" s="49" t="s">
        <v>108</v>
      </c>
      <c r="U38" s="49" t="s">
        <v>109</v>
      </c>
      <c r="V38" s="49">
        <v>7884</v>
      </c>
      <c r="W38" s="49">
        <v>6230</v>
      </c>
      <c r="X38" s="49">
        <v>6884</v>
      </c>
      <c r="Y38" s="49">
        <v>6172</v>
      </c>
      <c r="Z38" s="49">
        <v>5813</v>
      </c>
      <c r="AA38" s="49">
        <v>8262</v>
      </c>
      <c r="AB38" s="49">
        <v>8445</v>
      </c>
      <c r="AC38" s="49">
        <v>12037</v>
      </c>
      <c r="AD38" s="49">
        <v>13691</v>
      </c>
      <c r="AE38" s="49">
        <v>15404</v>
      </c>
      <c r="AF38" s="49">
        <v>16237</v>
      </c>
      <c r="AG38" s="49">
        <v>17160</v>
      </c>
      <c r="AH38" s="49">
        <v>25070</v>
      </c>
      <c r="AI38" s="49">
        <v>28346</v>
      </c>
      <c r="AJ38" s="49">
        <v>35223</v>
      </c>
      <c r="AK38" s="49">
        <v>38017</v>
      </c>
    </row>
    <row r="39" spans="2:37" ht="16.5" customHeight="1" x14ac:dyDescent="0.3">
      <c r="B39" s="48" t="s">
        <v>124</v>
      </c>
      <c r="C39" s="48" t="s">
        <v>125</v>
      </c>
      <c r="D39" s="48">
        <v>141386</v>
      </c>
      <c r="E39" s="48">
        <v>156038</v>
      </c>
      <c r="F39" s="48">
        <v>126074</v>
      </c>
      <c r="G39" s="48">
        <v>253184</v>
      </c>
      <c r="H39" s="48">
        <v>216974</v>
      </c>
      <c r="I39" s="48">
        <v>166327</v>
      </c>
      <c r="J39" s="48">
        <v>179404</v>
      </c>
      <c r="K39" s="48">
        <v>140821</v>
      </c>
      <c r="L39" s="48">
        <v>89462</v>
      </c>
      <c r="M39" s="48">
        <v>161346</v>
      </c>
      <c r="N39" s="48">
        <v>237886</v>
      </c>
      <c r="O39" s="48">
        <v>210719</v>
      </c>
      <c r="P39" s="48">
        <v>253754</v>
      </c>
      <c r="Q39" s="48">
        <v>215036</v>
      </c>
      <c r="R39" s="48">
        <v>263671</v>
      </c>
      <c r="S39" s="74">
        <v>244718</v>
      </c>
      <c r="T39" s="49" t="s">
        <v>110</v>
      </c>
      <c r="U39" s="49" t="s">
        <v>111</v>
      </c>
      <c r="V39" s="49">
        <v>7884</v>
      </c>
      <c r="W39" s="49">
        <v>6230</v>
      </c>
      <c r="X39" s="49">
        <v>6884</v>
      </c>
      <c r="Y39" s="49">
        <v>6172</v>
      </c>
      <c r="Z39" s="49">
        <v>5813</v>
      </c>
      <c r="AA39" s="49">
        <v>8262</v>
      </c>
      <c r="AB39" s="49">
        <v>8445</v>
      </c>
      <c r="AC39" s="49">
        <v>12037</v>
      </c>
      <c r="AD39" s="49">
        <v>13691</v>
      </c>
      <c r="AE39" s="49">
        <v>15404</v>
      </c>
      <c r="AF39" s="49">
        <v>16237</v>
      </c>
      <c r="AG39" s="49">
        <v>17160</v>
      </c>
      <c r="AH39" s="49">
        <v>25070</v>
      </c>
      <c r="AI39" s="49">
        <v>28346</v>
      </c>
      <c r="AJ39" s="49">
        <v>35223</v>
      </c>
      <c r="AK39" s="49">
        <v>38017</v>
      </c>
    </row>
    <row r="40" spans="2:37" ht="16.5" customHeight="1" x14ac:dyDescent="0.3">
      <c r="B40" s="48" t="s">
        <v>126</v>
      </c>
      <c r="C40" s="48" t="s">
        <v>127</v>
      </c>
      <c r="D40" s="48">
        <v>43997</v>
      </c>
      <c r="E40" s="48">
        <v>57214</v>
      </c>
      <c r="F40" s="48">
        <v>23009</v>
      </c>
      <c r="G40" s="48">
        <v>127326</v>
      </c>
      <c r="H40" s="48">
        <v>89672</v>
      </c>
      <c r="I40" s="48">
        <v>34235</v>
      </c>
      <c r="J40" s="48">
        <v>35431</v>
      </c>
      <c r="K40" s="48">
        <v>-25070</v>
      </c>
      <c r="L40" s="48">
        <v>-54972</v>
      </c>
      <c r="M40" s="48">
        <v>17056</v>
      </c>
      <c r="N40" s="48">
        <v>77791</v>
      </c>
      <c r="O40" s="48">
        <v>40974</v>
      </c>
      <c r="P40" s="48">
        <v>94181</v>
      </c>
      <c r="Q40" s="48">
        <v>73938</v>
      </c>
      <c r="R40" s="48">
        <v>116658</v>
      </c>
      <c r="S40" s="74">
        <v>93315</v>
      </c>
      <c r="T40" s="49" t="s">
        <v>112</v>
      </c>
      <c r="U40" s="49" t="s">
        <v>113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</row>
    <row r="41" spans="2:37" ht="16.5" customHeight="1" x14ac:dyDescent="0.3"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75"/>
      <c r="T41" s="49" t="s">
        <v>114</v>
      </c>
      <c r="U41" s="49" t="s">
        <v>115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</row>
    <row r="42" spans="2:37" ht="16.5" customHeight="1" x14ac:dyDescent="0.3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75"/>
      <c r="T42" s="49" t="s">
        <v>116</v>
      </c>
      <c r="U42" s="49" t="s">
        <v>117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</row>
    <row r="43" spans="2:37" ht="16.5" customHeight="1" x14ac:dyDescent="0.3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75"/>
      <c r="T43" s="49" t="s">
        <v>118</v>
      </c>
      <c r="U43" s="49" t="s">
        <v>119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</row>
    <row r="44" spans="2:37" ht="16.5" customHeight="1" x14ac:dyDescent="0.3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74"/>
      <c r="T44" s="49" t="s">
        <v>120</v>
      </c>
      <c r="U44" s="49" t="s">
        <v>121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</row>
    <row r="45" spans="2:37" ht="16.5" customHeight="1" x14ac:dyDescent="0.3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4"/>
      <c r="T45" s="49" t="s">
        <v>122</v>
      </c>
      <c r="U45" s="49" t="s">
        <v>123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</row>
    <row r="46" spans="2:37" ht="16.5" customHeight="1" x14ac:dyDescent="0.3">
      <c r="B46" s="10"/>
      <c r="C46" s="10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0"/>
      <c r="U46" s="10"/>
      <c r="V46" s="76"/>
      <c r="W46" s="76"/>
      <c r="X46" s="76"/>
      <c r="Y46" s="10"/>
      <c r="Z46" s="10"/>
      <c r="AA46" s="10"/>
      <c r="AB46" s="10"/>
      <c r="AC46" s="10"/>
      <c r="AD46" s="10"/>
      <c r="AE46" s="10"/>
      <c r="AF46" s="10"/>
      <c r="AG46" s="9"/>
      <c r="AH46" s="9"/>
      <c r="AI46" s="9"/>
      <c r="AJ46" s="9"/>
      <c r="AK46" s="9"/>
    </row>
    <row r="47" spans="2:37" ht="16.5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76"/>
      <c r="W47" s="76"/>
      <c r="X47" s="76"/>
      <c r="Y47" s="10"/>
      <c r="Z47" s="10"/>
      <c r="AA47" s="10"/>
      <c r="AB47" s="10"/>
      <c r="AC47" s="10"/>
      <c r="AD47" s="10"/>
      <c r="AE47" s="10"/>
      <c r="AF47" s="10"/>
      <c r="AG47" s="9"/>
      <c r="AH47" s="9"/>
      <c r="AI47" s="9"/>
      <c r="AJ47" s="9"/>
      <c r="AK47" s="9"/>
    </row>
    <row r="48" spans="2:37" ht="16.5" customHeight="1" x14ac:dyDescent="0.2">
      <c r="B48" s="99" t="s">
        <v>15</v>
      </c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</row>
    <row r="49" spans="2:37" ht="24.95" customHeight="1" x14ac:dyDescent="0.2">
      <c r="B49" s="63" t="s">
        <v>60</v>
      </c>
      <c r="C49" s="63" t="s">
        <v>61</v>
      </c>
      <c r="D49" s="63" t="s">
        <v>62</v>
      </c>
      <c r="E49" s="63" t="s">
        <v>63</v>
      </c>
      <c r="F49" s="63" t="s">
        <v>64</v>
      </c>
      <c r="G49" s="63" t="s">
        <v>65</v>
      </c>
      <c r="H49" s="63" t="s">
        <v>66</v>
      </c>
      <c r="I49" s="63" t="s">
        <v>67</v>
      </c>
      <c r="J49" s="63" t="s">
        <v>68</v>
      </c>
      <c r="K49" s="63" t="s">
        <v>69</v>
      </c>
      <c r="L49" s="63" t="s">
        <v>70</v>
      </c>
      <c r="M49" s="63" t="s">
        <v>71</v>
      </c>
      <c r="N49" s="63" t="s">
        <v>72</v>
      </c>
      <c r="O49" s="63" t="s">
        <v>73</v>
      </c>
      <c r="P49" s="63" t="s">
        <v>74</v>
      </c>
      <c r="Q49" s="63" t="s">
        <v>75</v>
      </c>
      <c r="R49" s="63" t="s">
        <v>76</v>
      </c>
      <c r="S49" s="63" t="s">
        <v>77</v>
      </c>
      <c r="T49" s="63" t="s">
        <v>60</v>
      </c>
      <c r="U49" s="63" t="s">
        <v>190</v>
      </c>
      <c r="V49" s="63" t="s">
        <v>62</v>
      </c>
      <c r="W49" s="63" t="s">
        <v>63</v>
      </c>
      <c r="X49" s="63" t="s">
        <v>64</v>
      </c>
      <c r="Y49" s="63" t="s">
        <v>65</v>
      </c>
      <c r="Z49" s="63" t="s">
        <v>66</v>
      </c>
      <c r="AA49" s="63" t="s">
        <v>67</v>
      </c>
      <c r="AB49" s="63" t="s">
        <v>68</v>
      </c>
      <c r="AC49" s="63" t="s">
        <v>69</v>
      </c>
      <c r="AD49" s="63" t="s">
        <v>70</v>
      </c>
      <c r="AE49" s="63" t="s">
        <v>71</v>
      </c>
      <c r="AF49" s="63" t="s">
        <v>72</v>
      </c>
      <c r="AG49" s="63" t="s">
        <v>73</v>
      </c>
      <c r="AH49" s="63" t="s">
        <v>74</v>
      </c>
      <c r="AI49" s="63" t="s">
        <v>75</v>
      </c>
      <c r="AJ49" s="63" t="s">
        <v>76</v>
      </c>
      <c r="AK49" s="63" t="s">
        <v>77</v>
      </c>
    </row>
    <row r="50" spans="2:37" ht="16.5" customHeight="1" x14ac:dyDescent="0.3">
      <c r="B50" s="49" t="s">
        <v>128</v>
      </c>
      <c r="C50" s="49" t="s">
        <v>129</v>
      </c>
      <c r="D50" s="49">
        <v>1139</v>
      </c>
      <c r="E50" s="49">
        <v>1452</v>
      </c>
      <c r="F50" s="49">
        <v>1185</v>
      </c>
      <c r="G50" s="49">
        <v>1238</v>
      </c>
      <c r="H50" s="49">
        <v>1330</v>
      </c>
      <c r="I50" s="49">
        <v>1795</v>
      </c>
      <c r="J50" s="49">
        <v>1834</v>
      </c>
      <c r="K50" s="49">
        <v>4130</v>
      </c>
      <c r="L50" s="49">
        <v>3363</v>
      </c>
      <c r="M50" s="49">
        <v>3290</v>
      </c>
      <c r="N50" s="49">
        <v>3564</v>
      </c>
      <c r="O50" s="49">
        <v>5892</v>
      </c>
      <c r="P50" s="49">
        <v>4740</v>
      </c>
      <c r="Q50" s="49">
        <v>2530</v>
      </c>
      <c r="R50" s="49">
        <v>5776</v>
      </c>
      <c r="S50" s="73">
        <v>7370</v>
      </c>
      <c r="T50" s="48" t="s">
        <v>124</v>
      </c>
      <c r="U50" s="48" t="s">
        <v>125</v>
      </c>
      <c r="V50" s="48">
        <v>141386</v>
      </c>
      <c r="W50" s="48">
        <v>156038</v>
      </c>
      <c r="X50" s="48">
        <v>126074</v>
      </c>
      <c r="Y50" s="48">
        <v>253184</v>
      </c>
      <c r="Z50" s="48">
        <v>216974</v>
      </c>
      <c r="AA50" s="48">
        <v>166327</v>
      </c>
      <c r="AB50" s="48">
        <v>179404</v>
      </c>
      <c r="AC50" s="48">
        <v>140821</v>
      </c>
      <c r="AD50" s="48">
        <v>89462</v>
      </c>
      <c r="AE50" s="48">
        <v>161346</v>
      </c>
      <c r="AF50" s="48">
        <v>237886</v>
      </c>
      <c r="AG50" s="48">
        <v>210719</v>
      </c>
      <c r="AH50" s="48">
        <v>253754</v>
      </c>
      <c r="AI50" s="48">
        <v>215036</v>
      </c>
      <c r="AJ50" s="48">
        <v>263671</v>
      </c>
      <c r="AK50" s="48">
        <v>244718</v>
      </c>
    </row>
    <row r="51" spans="2:37" ht="16.5" customHeight="1" x14ac:dyDescent="0.3">
      <c r="B51" s="49" t="s">
        <v>130</v>
      </c>
      <c r="C51" s="49" t="s">
        <v>131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75">
        <v>0</v>
      </c>
      <c r="T51" s="48" t="s">
        <v>126</v>
      </c>
      <c r="U51" s="48" t="s">
        <v>127</v>
      </c>
      <c r="V51" s="48">
        <v>43997</v>
      </c>
      <c r="W51" s="48">
        <v>57214</v>
      </c>
      <c r="X51" s="48">
        <v>23009</v>
      </c>
      <c r="Y51" s="48">
        <v>127326</v>
      </c>
      <c r="Z51" s="48">
        <v>89672</v>
      </c>
      <c r="AA51" s="48">
        <v>34235</v>
      </c>
      <c r="AB51" s="48">
        <v>35431</v>
      </c>
      <c r="AC51" s="48">
        <v>-25070</v>
      </c>
      <c r="AD51" s="48">
        <v>-54972</v>
      </c>
      <c r="AE51" s="48">
        <v>17056</v>
      </c>
      <c r="AF51" s="48">
        <v>77791</v>
      </c>
      <c r="AG51" s="48">
        <v>40974</v>
      </c>
      <c r="AH51" s="48">
        <v>94181</v>
      </c>
      <c r="AI51" s="48">
        <v>73938</v>
      </c>
      <c r="AJ51" s="48">
        <v>116658</v>
      </c>
      <c r="AK51" s="48">
        <v>93315</v>
      </c>
    </row>
    <row r="52" spans="2:37" ht="16.5" customHeight="1" x14ac:dyDescent="0.3">
      <c r="B52" s="49" t="s">
        <v>132</v>
      </c>
      <c r="C52" s="49" t="s">
        <v>133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75">
        <v>0</v>
      </c>
      <c r="T52" s="49" t="s">
        <v>128</v>
      </c>
      <c r="U52" s="49" t="s">
        <v>129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</row>
    <row r="53" spans="2:37" ht="16.5" customHeight="1" x14ac:dyDescent="0.3">
      <c r="B53" s="49" t="s">
        <v>134</v>
      </c>
      <c r="C53" s="49" t="s">
        <v>135</v>
      </c>
      <c r="D53" s="49">
        <v>30207</v>
      </c>
      <c r="E53" s="49">
        <v>36383</v>
      </c>
      <c r="F53" s="49">
        <v>40396</v>
      </c>
      <c r="G53" s="49">
        <v>38793</v>
      </c>
      <c r="H53" s="49">
        <v>43912</v>
      </c>
      <c r="I53" s="49">
        <v>58776</v>
      </c>
      <c r="J53" s="49">
        <v>57921</v>
      </c>
      <c r="K53" s="49">
        <v>66015</v>
      </c>
      <c r="L53" s="49">
        <v>75036</v>
      </c>
      <c r="M53" s="49">
        <v>71630</v>
      </c>
      <c r="N53" s="49">
        <v>76775</v>
      </c>
      <c r="O53" s="49">
        <v>81692</v>
      </c>
      <c r="P53" s="49">
        <v>84869</v>
      </c>
      <c r="Q53" s="49">
        <v>72775</v>
      </c>
      <c r="R53" s="49">
        <v>76903</v>
      </c>
      <c r="S53" s="75">
        <v>71404</v>
      </c>
      <c r="T53" s="49" t="s">
        <v>130</v>
      </c>
      <c r="U53" s="49" t="s">
        <v>131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</row>
    <row r="54" spans="2:37" ht="16.5" customHeight="1" x14ac:dyDescent="0.3">
      <c r="B54" s="49" t="s">
        <v>136</v>
      </c>
      <c r="C54" s="49" t="s">
        <v>137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75">
        <v>0</v>
      </c>
      <c r="T54" s="49" t="s">
        <v>132</v>
      </c>
      <c r="U54" s="49" t="s">
        <v>133</v>
      </c>
      <c r="V54" s="49">
        <v>30207</v>
      </c>
      <c r="W54" s="49">
        <v>36383</v>
      </c>
      <c r="X54" s="49">
        <v>40396</v>
      </c>
      <c r="Y54" s="49">
        <v>38793</v>
      </c>
      <c r="Z54" s="49">
        <v>43912</v>
      </c>
      <c r="AA54" s="49">
        <v>58776</v>
      </c>
      <c r="AB54" s="49">
        <v>57921</v>
      </c>
      <c r="AC54" s="49">
        <v>66015</v>
      </c>
      <c r="AD54" s="49">
        <v>75036</v>
      </c>
      <c r="AE54" s="49">
        <v>71630</v>
      </c>
      <c r="AF54" s="49">
        <v>76775</v>
      </c>
      <c r="AG54" s="49">
        <v>81692</v>
      </c>
      <c r="AH54" s="49">
        <v>84869</v>
      </c>
      <c r="AI54" s="49">
        <v>72775</v>
      </c>
      <c r="AJ54" s="49">
        <v>76903</v>
      </c>
      <c r="AK54" s="49">
        <v>71404</v>
      </c>
    </row>
    <row r="55" spans="2:37" ht="16.5" customHeight="1" x14ac:dyDescent="0.3">
      <c r="B55" s="49" t="s">
        <v>138</v>
      </c>
      <c r="C55" s="49" t="s">
        <v>139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75">
        <v>0</v>
      </c>
      <c r="T55" s="49" t="s">
        <v>203</v>
      </c>
      <c r="U55" s="49" t="s">
        <v>204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</row>
    <row r="56" spans="2:37" ht="16.5" customHeight="1" x14ac:dyDescent="0.3">
      <c r="B56" s="49" t="s">
        <v>140</v>
      </c>
      <c r="C56" s="49" t="s">
        <v>141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75">
        <v>0</v>
      </c>
      <c r="T56" s="49" t="s">
        <v>205</v>
      </c>
      <c r="U56" s="49" t="s">
        <v>206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</row>
    <row r="57" spans="2:37" ht="16.5" customHeight="1" x14ac:dyDescent="0.3">
      <c r="B57" s="49" t="s">
        <v>142</v>
      </c>
      <c r="C57" s="49" t="s">
        <v>143</v>
      </c>
      <c r="D57" s="49">
        <v>30207</v>
      </c>
      <c r="E57" s="49">
        <v>36383</v>
      </c>
      <c r="F57" s="49">
        <v>40396</v>
      </c>
      <c r="G57" s="49">
        <v>38793</v>
      </c>
      <c r="H57" s="49">
        <v>43912</v>
      </c>
      <c r="I57" s="49">
        <v>58776</v>
      </c>
      <c r="J57" s="49">
        <v>57921</v>
      </c>
      <c r="K57" s="49">
        <v>66015</v>
      </c>
      <c r="L57" s="49">
        <v>75036</v>
      </c>
      <c r="M57" s="49">
        <v>71630</v>
      </c>
      <c r="N57" s="49">
        <v>76775</v>
      </c>
      <c r="O57" s="49">
        <v>81692</v>
      </c>
      <c r="P57" s="49">
        <v>84869</v>
      </c>
      <c r="Q57" s="49">
        <v>72775</v>
      </c>
      <c r="R57" s="49">
        <v>76903</v>
      </c>
      <c r="S57" s="75">
        <v>71404</v>
      </c>
      <c r="T57" s="49" t="s">
        <v>142</v>
      </c>
      <c r="U57" s="49" t="s">
        <v>143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</row>
    <row r="58" spans="2:37" ht="16.5" customHeight="1" x14ac:dyDescent="0.2">
      <c r="B58" s="48" t="s">
        <v>144</v>
      </c>
      <c r="C58" s="48" t="s">
        <v>145</v>
      </c>
      <c r="D58" s="48">
        <v>4272</v>
      </c>
      <c r="E58" s="48">
        <v>7623</v>
      </c>
      <c r="F58" s="48">
        <v>5039</v>
      </c>
      <c r="G58" s="48">
        <v>4893</v>
      </c>
      <c r="H58" s="48">
        <v>6074</v>
      </c>
      <c r="I58" s="48">
        <v>6246</v>
      </c>
      <c r="J58" s="48">
        <v>7617</v>
      </c>
      <c r="K58" s="48">
        <v>9591</v>
      </c>
      <c r="L58" s="48">
        <v>17476</v>
      </c>
      <c r="M58" s="48">
        <v>14264</v>
      </c>
      <c r="N58" s="48">
        <v>16008</v>
      </c>
      <c r="O58" s="48">
        <v>9437</v>
      </c>
      <c r="P58" s="48">
        <v>11273</v>
      </c>
      <c r="Q58" s="48">
        <v>11181</v>
      </c>
      <c r="R58" s="48">
        <v>10468</v>
      </c>
      <c r="S58" s="74">
        <v>10010</v>
      </c>
      <c r="T58" s="48" t="s">
        <v>144</v>
      </c>
      <c r="U58" s="48" t="s">
        <v>145</v>
      </c>
      <c r="V58" s="48">
        <v>61251</v>
      </c>
      <c r="W58" s="48">
        <v>110587</v>
      </c>
      <c r="X58" s="48">
        <v>118831</v>
      </c>
      <c r="Y58" s="48">
        <v>140735</v>
      </c>
      <c r="Z58" s="48">
        <v>154405</v>
      </c>
      <c r="AA58" s="48">
        <v>184019</v>
      </c>
      <c r="AB58" s="48">
        <v>258108</v>
      </c>
      <c r="AC58" s="48">
        <v>194220</v>
      </c>
      <c r="AD58" s="48">
        <v>229806</v>
      </c>
      <c r="AE58" s="48">
        <v>204966</v>
      </c>
      <c r="AF58" s="48">
        <v>179596</v>
      </c>
      <c r="AG58" s="48">
        <v>189702</v>
      </c>
      <c r="AH58" s="48">
        <v>194848</v>
      </c>
      <c r="AI58" s="48">
        <v>145937</v>
      </c>
      <c r="AJ58" s="48">
        <v>172348</v>
      </c>
      <c r="AK58" s="48">
        <v>185609</v>
      </c>
    </row>
    <row r="59" spans="2:37" ht="16.5" customHeight="1" x14ac:dyDescent="0.3">
      <c r="B59" s="49" t="s">
        <v>146</v>
      </c>
      <c r="C59" s="49" t="s">
        <v>147</v>
      </c>
      <c r="D59" s="49">
        <v>2749</v>
      </c>
      <c r="E59" s="49">
        <v>3876</v>
      </c>
      <c r="F59" s="49">
        <v>3711</v>
      </c>
      <c r="G59" s="49">
        <v>3568</v>
      </c>
      <c r="H59" s="49">
        <v>4259</v>
      </c>
      <c r="I59" s="49">
        <v>3920</v>
      </c>
      <c r="J59" s="49">
        <v>4659</v>
      </c>
      <c r="K59" s="49">
        <v>5371</v>
      </c>
      <c r="L59" s="49">
        <v>7016</v>
      </c>
      <c r="M59" s="49">
        <v>6187</v>
      </c>
      <c r="N59" s="49">
        <v>7712</v>
      </c>
      <c r="O59" s="49">
        <v>6711</v>
      </c>
      <c r="P59" s="49">
        <v>7002</v>
      </c>
      <c r="Q59" s="49">
        <v>6325</v>
      </c>
      <c r="R59" s="49">
        <v>6433</v>
      </c>
      <c r="S59" s="75">
        <v>6898</v>
      </c>
      <c r="T59" s="49" t="s">
        <v>146</v>
      </c>
      <c r="U59" s="49" t="s">
        <v>147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</row>
    <row r="60" spans="2:37" ht="16.5" customHeight="1" x14ac:dyDescent="0.3">
      <c r="B60" s="49" t="s">
        <v>148</v>
      </c>
      <c r="C60" s="49" t="s">
        <v>149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75">
        <v>0</v>
      </c>
      <c r="T60" s="49" t="s">
        <v>207</v>
      </c>
      <c r="U60" s="49" t="s">
        <v>208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</row>
    <row r="61" spans="2:37" ht="16.5" customHeight="1" x14ac:dyDescent="0.3">
      <c r="B61" s="49" t="s">
        <v>150</v>
      </c>
      <c r="C61" s="49" t="s">
        <v>151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75">
        <v>0</v>
      </c>
      <c r="T61" s="49" t="s">
        <v>148</v>
      </c>
      <c r="U61" s="49" t="s">
        <v>149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</row>
    <row r="62" spans="2:37" ht="16.5" customHeight="1" x14ac:dyDescent="0.3">
      <c r="B62" s="49" t="s">
        <v>152</v>
      </c>
      <c r="C62" s="49" t="s">
        <v>153</v>
      </c>
      <c r="D62" s="49">
        <v>1523</v>
      </c>
      <c r="E62" s="49">
        <v>3747</v>
      </c>
      <c r="F62" s="49">
        <v>1328</v>
      </c>
      <c r="G62" s="49">
        <v>1325</v>
      </c>
      <c r="H62" s="49">
        <v>1815</v>
      </c>
      <c r="I62" s="49">
        <v>2326</v>
      </c>
      <c r="J62" s="49">
        <v>2958</v>
      </c>
      <c r="K62" s="49">
        <v>4220</v>
      </c>
      <c r="L62" s="49">
        <v>10460</v>
      </c>
      <c r="M62" s="49">
        <v>8077</v>
      </c>
      <c r="N62" s="49">
        <v>8296</v>
      </c>
      <c r="O62" s="49">
        <v>2726</v>
      </c>
      <c r="P62" s="49">
        <v>4271</v>
      </c>
      <c r="Q62" s="49">
        <v>4856</v>
      </c>
      <c r="R62" s="49">
        <v>4035</v>
      </c>
      <c r="S62" s="75">
        <v>3112</v>
      </c>
      <c r="T62" s="49" t="s">
        <v>150</v>
      </c>
      <c r="U62" s="49" t="s">
        <v>151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</row>
    <row r="63" spans="2:37" ht="16.5" customHeight="1" x14ac:dyDescent="0.2">
      <c r="B63" s="35" t="s">
        <v>154</v>
      </c>
      <c r="C63" s="35" t="s">
        <v>155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80">
        <v>0</v>
      </c>
      <c r="T63" s="35" t="s">
        <v>152</v>
      </c>
      <c r="U63" s="35" t="s">
        <v>153</v>
      </c>
      <c r="V63" s="35">
        <v>61251</v>
      </c>
      <c r="W63" s="35">
        <v>110587</v>
      </c>
      <c r="X63" s="35">
        <v>118831</v>
      </c>
      <c r="Y63" s="35">
        <v>140735</v>
      </c>
      <c r="Z63" s="35">
        <v>154405</v>
      </c>
      <c r="AA63" s="35">
        <v>184019</v>
      </c>
      <c r="AB63" s="35">
        <v>258108</v>
      </c>
      <c r="AC63" s="35">
        <v>194220</v>
      </c>
      <c r="AD63" s="35">
        <v>229806</v>
      </c>
      <c r="AE63" s="35">
        <v>204966</v>
      </c>
      <c r="AF63" s="35">
        <v>179596</v>
      </c>
      <c r="AG63" s="35">
        <v>189702</v>
      </c>
      <c r="AH63" s="35">
        <v>194848</v>
      </c>
      <c r="AI63" s="35">
        <v>145937</v>
      </c>
      <c r="AJ63" s="35">
        <v>172348</v>
      </c>
      <c r="AK63" s="35">
        <v>185609</v>
      </c>
    </row>
    <row r="64" spans="2:37" ht="16.5" customHeight="1" x14ac:dyDescent="0.2">
      <c r="B64" s="35" t="s">
        <v>156</v>
      </c>
      <c r="C64" s="35" t="s">
        <v>157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80">
        <v>0</v>
      </c>
      <c r="T64" s="35" t="s">
        <v>154</v>
      </c>
      <c r="U64" s="35" t="s">
        <v>155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</row>
    <row r="65" spans="2:37" ht="16.5" customHeight="1" x14ac:dyDescent="0.2">
      <c r="B65" s="35" t="s">
        <v>158</v>
      </c>
      <c r="C65" s="35" t="s">
        <v>159</v>
      </c>
      <c r="D65" s="35">
        <v>1523</v>
      </c>
      <c r="E65" s="35">
        <v>3747</v>
      </c>
      <c r="F65" s="35">
        <v>1328</v>
      </c>
      <c r="G65" s="35">
        <v>1325</v>
      </c>
      <c r="H65" s="35">
        <v>1815</v>
      </c>
      <c r="I65" s="35">
        <v>2326</v>
      </c>
      <c r="J65" s="35">
        <v>2958</v>
      </c>
      <c r="K65" s="35">
        <v>4220</v>
      </c>
      <c r="L65" s="35">
        <v>10460</v>
      </c>
      <c r="M65" s="35">
        <v>8077</v>
      </c>
      <c r="N65" s="35">
        <v>8296</v>
      </c>
      <c r="O65" s="35">
        <v>2726</v>
      </c>
      <c r="P65" s="35">
        <v>4271</v>
      </c>
      <c r="Q65" s="35">
        <v>4856</v>
      </c>
      <c r="R65" s="35">
        <v>4035</v>
      </c>
      <c r="S65" s="80">
        <v>3112</v>
      </c>
      <c r="T65" s="35" t="s">
        <v>156</v>
      </c>
      <c r="U65" s="35" t="s">
        <v>157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</row>
    <row r="66" spans="2:37" ht="16.5" customHeight="1" x14ac:dyDescent="0.3">
      <c r="B66" s="48" t="s">
        <v>160</v>
      </c>
      <c r="C66" s="48" t="s">
        <v>161</v>
      </c>
      <c r="D66" s="48">
        <v>197226</v>
      </c>
      <c r="E66" s="48">
        <v>257550</v>
      </c>
      <c r="F66" s="48">
        <v>238681</v>
      </c>
      <c r="G66" s="48">
        <v>387788</v>
      </c>
      <c r="H66" s="48">
        <v>363975</v>
      </c>
      <c r="I66" s="48">
        <v>342305</v>
      </c>
      <c r="J66" s="48">
        <v>428061</v>
      </c>
      <c r="K66" s="48">
        <v>321320</v>
      </c>
      <c r="L66" s="48">
        <v>298429</v>
      </c>
      <c r="M66" s="48">
        <v>348758</v>
      </c>
      <c r="N66" s="48">
        <v>397910</v>
      </c>
      <c r="O66" s="48">
        <v>385092</v>
      </c>
      <c r="P66" s="48">
        <v>432589</v>
      </c>
      <c r="Q66" s="48">
        <v>347262</v>
      </c>
      <c r="R66" s="48">
        <v>419775</v>
      </c>
      <c r="S66" s="74">
        <v>412947</v>
      </c>
      <c r="T66" s="49" t="s">
        <v>158</v>
      </c>
      <c r="U66" s="49" t="s">
        <v>159</v>
      </c>
      <c r="V66" s="49">
        <v>61251</v>
      </c>
      <c r="W66" s="49">
        <v>110587</v>
      </c>
      <c r="X66" s="49">
        <v>118831</v>
      </c>
      <c r="Y66" s="49">
        <v>140735</v>
      </c>
      <c r="Z66" s="49">
        <v>154405</v>
      </c>
      <c r="AA66" s="49">
        <v>184019</v>
      </c>
      <c r="AB66" s="49">
        <v>258108</v>
      </c>
      <c r="AC66" s="49">
        <v>194220</v>
      </c>
      <c r="AD66" s="49">
        <v>229806</v>
      </c>
      <c r="AE66" s="49">
        <v>204966</v>
      </c>
      <c r="AF66" s="49">
        <v>179596</v>
      </c>
      <c r="AG66" s="49">
        <v>189702</v>
      </c>
      <c r="AH66" s="49">
        <v>194848</v>
      </c>
      <c r="AI66" s="49">
        <v>145937</v>
      </c>
      <c r="AJ66" s="49">
        <v>172348</v>
      </c>
      <c r="AK66" s="49">
        <v>185609</v>
      </c>
    </row>
    <row r="67" spans="2:37" ht="16.5" customHeight="1" x14ac:dyDescent="0.3">
      <c r="B67" s="48" t="s">
        <v>162</v>
      </c>
      <c r="C67" s="48" t="s">
        <v>163</v>
      </c>
      <c r="D67" s="48">
        <v>99837</v>
      </c>
      <c r="E67" s="48">
        <v>158726</v>
      </c>
      <c r="F67" s="48">
        <v>135616</v>
      </c>
      <c r="G67" s="48">
        <v>261930</v>
      </c>
      <c r="H67" s="48">
        <v>236673</v>
      </c>
      <c r="I67" s="48">
        <v>210213</v>
      </c>
      <c r="J67" s="48">
        <v>284088</v>
      </c>
      <c r="K67" s="48">
        <v>155429</v>
      </c>
      <c r="L67" s="48">
        <v>153995</v>
      </c>
      <c r="M67" s="48">
        <v>204468</v>
      </c>
      <c r="N67" s="48">
        <v>237815</v>
      </c>
      <c r="O67" s="48">
        <v>215347</v>
      </c>
      <c r="P67" s="48">
        <v>273016</v>
      </c>
      <c r="Q67" s="48">
        <v>206164</v>
      </c>
      <c r="R67" s="48">
        <v>272762</v>
      </c>
      <c r="S67" s="74">
        <v>261544</v>
      </c>
      <c r="T67" s="49"/>
      <c r="U67" s="49"/>
      <c r="V67" s="76"/>
      <c r="W67" s="76"/>
      <c r="X67" s="76"/>
      <c r="Y67" s="10"/>
      <c r="Z67" s="10"/>
      <c r="AA67" s="10"/>
      <c r="AB67" s="10"/>
      <c r="AC67" s="10"/>
      <c r="AD67" s="10"/>
      <c r="AE67" s="10"/>
      <c r="AF67" s="10"/>
      <c r="AG67" s="9"/>
      <c r="AH67" s="9"/>
      <c r="AI67" s="9"/>
      <c r="AJ67" s="9"/>
      <c r="AK67" s="9"/>
    </row>
    <row r="68" spans="2:37" ht="16.5" customHeight="1" x14ac:dyDescent="0.3">
      <c r="B68" s="10"/>
      <c r="C68" s="10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10"/>
      <c r="T68" s="10"/>
      <c r="U68" s="10"/>
      <c r="V68" s="76"/>
      <c r="W68" s="76"/>
      <c r="X68" s="76"/>
      <c r="Y68" s="10"/>
      <c r="Z68" s="10"/>
      <c r="AA68" s="10"/>
      <c r="AB68" s="10"/>
      <c r="AC68" s="10"/>
      <c r="AD68" s="10"/>
      <c r="AE68" s="10"/>
      <c r="AF68" s="10"/>
      <c r="AG68" s="9"/>
      <c r="AH68" s="9"/>
      <c r="AI68" s="9"/>
      <c r="AJ68" s="9"/>
      <c r="AK68" s="9"/>
    </row>
    <row r="69" spans="2:37" ht="16.5" customHeight="1" x14ac:dyDescent="0.3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76"/>
      <c r="W69" s="76"/>
      <c r="X69" s="76"/>
      <c r="Y69" s="10"/>
      <c r="Z69" s="10"/>
      <c r="AA69" s="10"/>
      <c r="AB69" s="10"/>
      <c r="AC69" s="10"/>
      <c r="AD69" s="10"/>
      <c r="AE69" s="10"/>
      <c r="AF69" s="10"/>
      <c r="AG69" s="9"/>
      <c r="AH69" s="9"/>
      <c r="AI69" s="9"/>
      <c r="AJ69" s="9"/>
      <c r="AK69" s="9"/>
    </row>
    <row r="70" spans="2:37" ht="16.5" customHeight="1" x14ac:dyDescent="0.2">
      <c r="B70" s="99" t="s">
        <v>16</v>
      </c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</row>
    <row r="71" spans="2:37" ht="24.95" customHeight="1" x14ac:dyDescent="0.2">
      <c r="B71" s="63" t="s">
        <v>60</v>
      </c>
      <c r="C71" s="63" t="s">
        <v>61</v>
      </c>
      <c r="D71" s="63" t="s">
        <v>62</v>
      </c>
      <c r="E71" s="63" t="s">
        <v>63</v>
      </c>
      <c r="F71" s="63" t="s">
        <v>64</v>
      </c>
      <c r="G71" s="63" t="s">
        <v>65</v>
      </c>
      <c r="H71" s="63" t="s">
        <v>66</v>
      </c>
      <c r="I71" s="63" t="s">
        <v>67</v>
      </c>
      <c r="J71" s="63" t="s">
        <v>68</v>
      </c>
      <c r="K71" s="63" t="s">
        <v>69</v>
      </c>
      <c r="L71" s="63" t="s">
        <v>70</v>
      </c>
      <c r="M71" s="63" t="s">
        <v>71</v>
      </c>
      <c r="N71" s="63" t="s">
        <v>72</v>
      </c>
      <c r="O71" s="63" t="s">
        <v>73</v>
      </c>
      <c r="P71" s="63" t="s">
        <v>74</v>
      </c>
      <c r="Q71" s="63" t="s">
        <v>75</v>
      </c>
      <c r="R71" s="63" t="s">
        <v>76</v>
      </c>
      <c r="S71" s="63" t="s">
        <v>77</v>
      </c>
      <c r="T71" s="63" t="s">
        <v>60</v>
      </c>
      <c r="U71" s="63" t="s">
        <v>190</v>
      </c>
      <c r="V71" s="63" t="s">
        <v>62</v>
      </c>
      <c r="W71" s="63" t="s">
        <v>63</v>
      </c>
      <c r="X71" s="63" t="s">
        <v>64</v>
      </c>
      <c r="Y71" s="63" t="s">
        <v>65</v>
      </c>
      <c r="Z71" s="63" t="s">
        <v>66</v>
      </c>
      <c r="AA71" s="63" t="s">
        <v>67</v>
      </c>
      <c r="AB71" s="63" t="s">
        <v>68</v>
      </c>
      <c r="AC71" s="63" t="s">
        <v>69</v>
      </c>
      <c r="AD71" s="63" t="s">
        <v>70</v>
      </c>
      <c r="AE71" s="63" t="s">
        <v>71</v>
      </c>
      <c r="AF71" s="63" t="s">
        <v>72</v>
      </c>
      <c r="AG71" s="63" t="s">
        <v>73</v>
      </c>
      <c r="AH71" s="63" t="s">
        <v>74</v>
      </c>
      <c r="AI71" s="63" t="s">
        <v>75</v>
      </c>
      <c r="AJ71" s="63" t="s">
        <v>76</v>
      </c>
      <c r="AK71" s="63" t="s">
        <v>77</v>
      </c>
    </row>
    <row r="72" spans="2:37" ht="16.5" customHeight="1" x14ac:dyDescent="0.3">
      <c r="B72" s="49" t="s">
        <v>164</v>
      </c>
      <c r="C72" s="49" t="s">
        <v>165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49"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73">
        <v>0</v>
      </c>
      <c r="T72" s="48" t="s">
        <v>160</v>
      </c>
      <c r="U72" s="48" t="s">
        <v>161</v>
      </c>
      <c r="V72" s="48">
        <v>197226</v>
      </c>
      <c r="W72" s="48">
        <v>257550</v>
      </c>
      <c r="X72" s="48">
        <v>238681</v>
      </c>
      <c r="Y72" s="48">
        <v>387788</v>
      </c>
      <c r="Z72" s="48">
        <v>363975</v>
      </c>
      <c r="AA72" s="48">
        <v>342305</v>
      </c>
      <c r="AB72" s="48">
        <v>428061</v>
      </c>
      <c r="AC72" s="48">
        <v>321320</v>
      </c>
      <c r="AD72" s="48">
        <v>298429</v>
      </c>
      <c r="AE72" s="48">
        <v>348758</v>
      </c>
      <c r="AF72" s="48">
        <v>397910</v>
      </c>
      <c r="AG72" s="48">
        <v>385092</v>
      </c>
      <c r="AH72" s="48">
        <v>432589</v>
      </c>
      <c r="AI72" s="48">
        <v>347262</v>
      </c>
      <c r="AJ72" s="48">
        <v>419775</v>
      </c>
      <c r="AK72" s="48">
        <v>412947</v>
      </c>
    </row>
    <row r="73" spans="2:37" ht="16.5" customHeight="1" x14ac:dyDescent="0.2">
      <c r="B73" s="48" t="s">
        <v>166</v>
      </c>
      <c r="C73" s="48" t="s">
        <v>167</v>
      </c>
      <c r="D73" s="48">
        <v>197226</v>
      </c>
      <c r="E73" s="48">
        <v>257550</v>
      </c>
      <c r="F73" s="48">
        <v>238681</v>
      </c>
      <c r="G73" s="48">
        <v>387788</v>
      </c>
      <c r="H73" s="48">
        <v>363975</v>
      </c>
      <c r="I73" s="48">
        <v>342305</v>
      </c>
      <c r="J73" s="48">
        <v>428061</v>
      </c>
      <c r="K73" s="48">
        <v>321320</v>
      </c>
      <c r="L73" s="48">
        <v>298429</v>
      </c>
      <c r="M73" s="48">
        <v>348758</v>
      </c>
      <c r="N73" s="48">
        <v>397910</v>
      </c>
      <c r="O73" s="48">
        <v>385092</v>
      </c>
      <c r="P73" s="48">
        <v>432589</v>
      </c>
      <c r="Q73" s="48">
        <v>347262</v>
      </c>
      <c r="R73" s="48">
        <v>419775</v>
      </c>
      <c r="S73" s="74">
        <v>412947</v>
      </c>
      <c r="T73" s="48" t="s">
        <v>162</v>
      </c>
      <c r="U73" s="48" t="s">
        <v>163</v>
      </c>
      <c r="V73" s="48">
        <v>99837</v>
      </c>
      <c r="W73" s="48">
        <v>158726</v>
      </c>
      <c r="X73" s="48">
        <v>135616</v>
      </c>
      <c r="Y73" s="48">
        <v>261930</v>
      </c>
      <c r="Z73" s="48">
        <v>236673</v>
      </c>
      <c r="AA73" s="48">
        <v>210213</v>
      </c>
      <c r="AB73" s="48">
        <v>284088</v>
      </c>
      <c r="AC73" s="48">
        <v>155429</v>
      </c>
      <c r="AD73" s="48">
        <v>153995</v>
      </c>
      <c r="AE73" s="48">
        <v>204468</v>
      </c>
      <c r="AF73" s="48">
        <v>237815</v>
      </c>
      <c r="AG73" s="48">
        <v>215347</v>
      </c>
      <c r="AH73" s="48">
        <v>273016</v>
      </c>
      <c r="AI73" s="48">
        <v>206164</v>
      </c>
      <c r="AJ73" s="48">
        <v>272762</v>
      </c>
      <c r="AK73" s="48">
        <v>261544</v>
      </c>
    </row>
    <row r="74" spans="2:37" ht="16.5" customHeight="1" x14ac:dyDescent="0.3">
      <c r="B74" s="48" t="s">
        <v>168</v>
      </c>
      <c r="C74" s="48" t="s">
        <v>169</v>
      </c>
      <c r="D74" s="48">
        <v>99837</v>
      </c>
      <c r="E74" s="48">
        <v>158726</v>
      </c>
      <c r="F74" s="48">
        <v>135616</v>
      </c>
      <c r="G74" s="48">
        <v>261930</v>
      </c>
      <c r="H74" s="48">
        <v>236673</v>
      </c>
      <c r="I74" s="48">
        <v>210213</v>
      </c>
      <c r="J74" s="48">
        <v>284088</v>
      </c>
      <c r="K74" s="48">
        <v>155429</v>
      </c>
      <c r="L74" s="48">
        <v>153995</v>
      </c>
      <c r="M74" s="48">
        <v>204468</v>
      </c>
      <c r="N74" s="48">
        <v>237815</v>
      </c>
      <c r="O74" s="48">
        <v>215347</v>
      </c>
      <c r="P74" s="48">
        <v>273016</v>
      </c>
      <c r="Q74" s="48">
        <v>206164</v>
      </c>
      <c r="R74" s="48">
        <v>272762</v>
      </c>
      <c r="S74" s="74">
        <v>261544</v>
      </c>
      <c r="T74" s="49" t="s">
        <v>164</v>
      </c>
      <c r="U74" s="49" t="s">
        <v>165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</row>
    <row r="75" spans="2:37" ht="16.5" customHeight="1" x14ac:dyDescent="0.3">
      <c r="B75" s="10"/>
      <c r="C75" s="10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49"/>
      <c r="U75" s="49"/>
      <c r="V75" s="76"/>
      <c r="W75" s="76"/>
      <c r="X75" s="76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</row>
    <row r="76" spans="2:37" ht="16.5" customHeight="1" x14ac:dyDescent="0.3">
      <c r="B76" s="49"/>
      <c r="C76" s="49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49"/>
      <c r="U76" s="49"/>
      <c r="V76" s="49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9"/>
      <c r="AH76" s="9"/>
      <c r="AI76" s="9"/>
      <c r="AJ76" s="9"/>
      <c r="AK76" s="9"/>
    </row>
    <row r="77" spans="2:37" ht="16.5" customHeight="1" x14ac:dyDescent="0.2">
      <c r="B77" s="99" t="s">
        <v>17</v>
      </c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</row>
    <row r="78" spans="2:37" ht="24.95" customHeight="1" x14ac:dyDescent="0.2">
      <c r="B78" s="63" t="s">
        <v>60</v>
      </c>
      <c r="C78" s="63" t="s">
        <v>61</v>
      </c>
      <c r="D78" s="63" t="s">
        <v>62</v>
      </c>
      <c r="E78" s="63" t="s">
        <v>63</v>
      </c>
      <c r="F78" s="63" t="s">
        <v>64</v>
      </c>
      <c r="G78" s="63" t="s">
        <v>65</v>
      </c>
      <c r="H78" s="63" t="s">
        <v>66</v>
      </c>
      <c r="I78" s="63" t="s">
        <v>67</v>
      </c>
      <c r="J78" s="63" t="s">
        <v>68</v>
      </c>
      <c r="K78" s="63" t="s">
        <v>69</v>
      </c>
      <c r="L78" s="63" t="s">
        <v>70</v>
      </c>
      <c r="M78" s="63" t="s">
        <v>71</v>
      </c>
      <c r="N78" s="63" t="s">
        <v>72</v>
      </c>
      <c r="O78" s="63" t="s">
        <v>73</v>
      </c>
      <c r="P78" s="63" t="s">
        <v>74</v>
      </c>
      <c r="Q78" s="63" t="s">
        <v>75</v>
      </c>
      <c r="R78" s="63" t="s">
        <v>76</v>
      </c>
      <c r="S78" s="63" t="s">
        <v>77</v>
      </c>
      <c r="T78" s="63" t="s">
        <v>60</v>
      </c>
      <c r="U78" s="63" t="s">
        <v>190</v>
      </c>
      <c r="V78" s="63" t="s">
        <v>62</v>
      </c>
      <c r="W78" s="63" t="s">
        <v>63</v>
      </c>
      <c r="X78" s="63" t="s">
        <v>64</v>
      </c>
      <c r="Y78" s="63" t="s">
        <v>65</v>
      </c>
      <c r="Z78" s="63" t="s">
        <v>66</v>
      </c>
      <c r="AA78" s="63" t="s">
        <v>67</v>
      </c>
      <c r="AB78" s="63" t="s">
        <v>68</v>
      </c>
      <c r="AC78" s="63" t="s">
        <v>69</v>
      </c>
      <c r="AD78" s="63" t="s">
        <v>70</v>
      </c>
      <c r="AE78" s="63" t="s">
        <v>71</v>
      </c>
      <c r="AF78" s="63" t="s">
        <v>72</v>
      </c>
      <c r="AG78" s="63" t="s">
        <v>73</v>
      </c>
      <c r="AH78" s="63" t="s">
        <v>74</v>
      </c>
      <c r="AI78" s="63" t="s">
        <v>75</v>
      </c>
      <c r="AJ78" s="63" t="s">
        <v>76</v>
      </c>
      <c r="AK78" s="63" t="s">
        <v>77</v>
      </c>
    </row>
    <row r="79" spans="2:37" ht="16.5" customHeight="1" x14ac:dyDescent="0.3">
      <c r="B79" s="49" t="s">
        <v>170</v>
      </c>
      <c r="C79" s="49" t="s">
        <v>171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73">
        <v>0</v>
      </c>
      <c r="T79" s="48" t="s">
        <v>160</v>
      </c>
      <c r="U79" s="48" t="s">
        <v>161</v>
      </c>
      <c r="V79" s="48">
        <v>197226</v>
      </c>
      <c r="W79" s="48">
        <v>257550</v>
      </c>
      <c r="X79" s="48">
        <v>238681</v>
      </c>
      <c r="Y79" s="48">
        <v>387788</v>
      </c>
      <c r="Z79" s="48">
        <v>363975</v>
      </c>
      <c r="AA79" s="48">
        <v>342305</v>
      </c>
      <c r="AB79" s="48">
        <v>428061</v>
      </c>
      <c r="AC79" s="48">
        <v>321320</v>
      </c>
      <c r="AD79" s="48">
        <v>298429</v>
      </c>
      <c r="AE79" s="48">
        <v>348758</v>
      </c>
      <c r="AF79" s="48">
        <v>397910</v>
      </c>
      <c r="AG79" s="48">
        <v>385092</v>
      </c>
      <c r="AH79" s="48">
        <v>432589</v>
      </c>
      <c r="AI79" s="48">
        <v>347262</v>
      </c>
      <c r="AJ79" s="48">
        <v>419775</v>
      </c>
      <c r="AK79" s="48">
        <v>412947</v>
      </c>
    </row>
    <row r="80" spans="2:37" ht="16.5" customHeight="1" x14ac:dyDescent="0.3">
      <c r="B80" s="49" t="s">
        <v>172</v>
      </c>
      <c r="C80" s="49" t="s">
        <v>173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75">
        <v>0</v>
      </c>
      <c r="T80" s="48" t="s">
        <v>162</v>
      </c>
      <c r="U80" s="48" t="s">
        <v>163</v>
      </c>
      <c r="V80" s="48">
        <v>99837</v>
      </c>
      <c r="W80" s="48">
        <v>158726</v>
      </c>
      <c r="X80" s="48">
        <v>135616</v>
      </c>
      <c r="Y80" s="48">
        <v>261930</v>
      </c>
      <c r="Z80" s="48">
        <v>236673</v>
      </c>
      <c r="AA80" s="48">
        <v>210213</v>
      </c>
      <c r="AB80" s="48">
        <v>284088</v>
      </c>
      <c r="AC80" s="48">
        <v>155429</v>
      </c>
      <c r="AD80" s="48">
        <v>153995</v>
      </c>
      <c r="AE80" s="48">
        <v>204468</v>
      </c>
      <c r="AF80" s="48">
        <v>237815</v>
      </c>
      <c r="AG80" s="48">
        <v>215347</v>
      </c>
      <c r="AH80" s="48">
        <v>273016</v>
      </c>
      <c r="AI80" s="48">
        <v>206164</v>
      </c>
      <c r="AJ80" s="48">
        <v>272762</v>
      </c>
      <c r="AK80" s="48">
        <v>261544</v>
      </c>
    </row>
    <row r="81" spans="2:37" ht="16.5" customHeight="1" x14ac:dyDescent="0.3">
      <c r="B81" s="48" t="s">
        <v>174</v>
      </c>
      <c r="C81" s="48" t="s">
        <v>175</v>
      </c>
      <c r="D81" s="48">
        <v>197226</v>
      </c>
      <c r="E81" s="48">
        <v>257550</v>
      </c>
      <c r="F81" s="48">
        <v>238681</v>
      </c>
      <c r="G81" s="48">
        <v>387788</v>
      </c>
      <c r="H81" s="48">
        <v>363975</v>
      </c>
      <c r="I81" s="48">
        <v>342305</v>
      </c>
      <c r="J81" s="48">
        <v>428061</v>
      </c>
      <c r="K81" s="48">
        <v>321320</v>
      </c>
      <c r="L81" s="48">
        <v>298429</v>
      </c>
      <c r="M81" s="48">
        <v>348758</v>
      </c>
      <c r="N81" s="48">
        <v>397910</v>
      </c>
      <c r="O81" s="48">
        <v>385092</v>
      </c>
      <c r="P81" s="48">
        <v>432589</v>
      </c>
      <c r="Q81" s="48">
        <v>347262</v>
      </c>
      <c r="R81" s="48">
        <v>419775</v>
      </c>
      <c r="S81" s="74">
        <v>412947</v>
      </c>
      <c r="T81" s="48"/>
      <c r="U81" s="48"/>
      <c r="V81" s="76"/>
      <c r="W81" s="76"/>
      <c r="X81" s="76"/>
      <c r="Y81" s="10"/>
      <c r="Z81" s="10"/>
      <c r="AA81" s="10"/>
      <c r="AB81" s="10"/>
      <c r="AC81" s="10"/>
      <c r="AD81" s="10"/>
      <c r="AE81" s="10"/>
      <c r="AF81" s="10"/>
      <c r="AG81" s="9"/>
      <c r="AH81" s="9"/>
      <c r="AI81" s="9"/>
      <c r="AJ81" s="9"/>
      <c r="AK81" s="9"/>
    </row>
    <row r="82" spans="2:37" ht="16.5" customHeight="1" x14ac:dyDescent="0.3">
      <c r="B82" s="48" t="s">
        <v>176</v>
      </c>
      <c r="C82" s="48" t="s">
        <v>39</v>
      </c>
      <c r="D82" s="48">
        <v>99837</v>
      </c>
      <c r="E82" s="48">
        <v>158726</v>
      </c>
      <c r="F82" s="48">
        <v>135616</v>
      </c>
      <c r="G82" s="48">
        <v>261930</v>
      </c>
      <c r="H82" s="48">
        <v>236673</v>
      </c>
      <c r="I82" s="48">
        <v>210213</v>
      </c>
      <c r="J82" s="48">
        <v>284088</v>
      </c>
      <c r="K82" s="48">
        <v>155429</v>
      </c>
      <c r="L82" s="48">
        <v>153995</v>
      </c>
      <c r="M82" s="48">
        <v>204468</v>
      </c>
      <c r="N82" s="48">
        <v>237815</v>
      </c>
      <c r="O82" s="48">
        <v>215347</v>
      </c>
      <c r="P82" s="48">
        <v>273016</v>
      </c>
      <c r="Q82" s="48">
        <v>206164</v>
      </c>
      <c r="R82" s="48">
        <v>272762</v>
      </c>
      <c r="S82" s="74">
        <v>261544</v>
      </c>
      <c r="T82" s="49"/>
      <c r="U82" s="49"/>
      <c r="V82" s="76"/>
      <c r="W82" s="76"/>
      <c r="X82" s="76"/>
      <c r="Y82" s="10"/>
      <c r="Z82" s="10"/>
      <c r="AA82" s="10"/>
      <c r="AB82" s="10"/>
      <c r="AC82" s="10"/>
      <c r="AD82" s="10"/>
      <c r="AE82" s="10"/>
      <c r="AF82" s="10"/>
      <c r="AG82" s="9"/>
      <c r="AH82" s="9"/>
      <c r="AI82" s="9"/>
      <c r="AJ82" s="9"/>
      <c r="AK82" s="9"/>
    </row>
    <row r="83" spans="2:37" ht="16.5" customHeight="1" x14ac:dyDescent="0.3">
      <c r="B83" s="49"/>
      <c r="C83" s="49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49"/>
      <c r="U83" s="49"/>
      <c r="V83" s="76"/>
      <c r="W83" s="76"/>
      <c r="X83" s="76"/>
      <c r="Y83" s="10"/>
      <c r="Z83" s="10"/>
      <c r="AA83" s="10"/>
      <c r="AB83" s="10"/>
      <c r="AC83" s="10"/>
      <c r="AD83" s="10"/>
      <c r="AE83" s="10"/>
      <c r="AF83" s="10"/>
      <c r="AG83" s="9"/>
      <c r="AH83" s="9"/>
      <c r="AI83" s="9"/>
      <c r="AJ83" s="9"/>
      <c r="AK83" s="9"/>
    </row>
    <row r="84" spans="2:37" ht="16.5" customHeight="1" x14ac:dyDescent="0.3"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9"/>
      <c r="AH84" s="9"/>
      <c r="AI84" s="9"/>
      <c r="AJ84" s="9"/>
      <c r="AK84" s="9"/>
    </row>
    <row r="85" spans="2:37" ht="16.5" customHeight="1" x14ac:dyDescent="0.2">
      <c r="B85" s="99" t="s">
        <v>18</v>
      </c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</row>
    <row r="86" spans="2:37" ht="24.95" customHeight="1" x14ac:dyDescent="0.2">
      <c r="B86" s="63" t="s">
        <v>60</v>
      </c>
      <c r="C86" s="63" t="s">
        <v>61</v>
      </c>
      <c r="D86" s="63" t="s">
        <v>62</v>
      </c>
      <c r="E86" s="63" t="s">
        <v>63</v>
      </c>
      <c r="F86" s="63" t="s">
        <v>64</v>
      </c>
      <c r="G86" s="63" t="s">
        <v>65</v>
      </c>
      <c r="H86" s="63" t="s">
        <v>66</v>
      </c>
      <c r="I86" s="63" t="s">
        <v>67</v>
      </c>
      <c r="J86" s="63" t="s">
        <v>68</v>
      </c>
      <c r="K86" s="63" t="s">
        <v>69</v>
      </c>
      <c r="L86" s="63" t="s">
        <v>70</v>
      </c>
      <c r="M86" s="63" t="s">
        <v>71</v>
      </c>
      <c r="N86" s="63" t="s">
        <v>72</v>
      </c>
      <c r="O86" s="63" t="s">
        <v>73</v>
      </c>
      <c r="P86" s="63" t="s">
        <v>74</v>
      </c>
      <c r="Q86" s="63" t="s">
        <v>75</v>
      </c>
      <c r="R86" s="63" t="s">
        <v>76</v>
      </c>
      <c r="S86" s="63" t="s">
        <v>77</v>
      </c>
      <c r="T86" s="63" t="s">
        <v>60</v>
      </c>
      <c r="U86" s="63" t="s">
        <v>190</v>
      </c>
      <c r="V86" s="63" t="s">
        <v>62</v>
      </c>
      <c r="W86" s="63" t="s">
        <v>63</v>
      </c>
      <c r="X86" s="63" t="s">
        <v>64</v>
      </c>
      <c r="Y86" s="63" t="s">
        <v>65</v>
      </c>
      <c r="Z86" s="63" t="s">
        <v>66</v>
      </c>
      <c r="AA86" s="63" t="s">
        <v>67</v>
      </c>
      <c r="AB86" s="63" t="s">
        <v>68</v>
      </c>
      <c r="AC86" s="63" t="s">
        <v>69</v>
      </c>
      <c r="AD86" s="63" t="s">
        <v>70</v>
      </c>
      <c r="AE86" s="63" t="s">
        <v>71</v>
      </c>
      <c r="AF86" s="63" t="s">
        <v>72</v>
      </c>
      <c r="AG86" s="63" t="s">
        <v>73</v>
      </c>
      <c r="AH86" s="63" t="s">
        <v>74</v>
      </c>
      <c r="AI86" s="63" t="s">
        <v>75</v>
      </c>
      <c r="AJ86" s="63" t="s">
        <v>76</v>
      </c>
      <c r="AK86" s="63" t="s">
        <v>77</v>
      </c>
    </row>
    <row r="87" spans="2:37" ht="16.5" customHeight="1" x14ac:dyDescent="0.3">
      <c r="B87" s="49" t="s">
        <v>177</v>
      </c>
      <c r="C87" s="49" t="s">
        <v>178</v>
      </c>
      <c r="D87" s="81">
        <v>0</v>
      </c>
      <c r="E87" s="81">
        <v>0</v>
      </c>
      <c r="F87" s="81">
        <v>0</v>
      </c>
      <c r="G87" s="81">
        <v>0</v>
      </c>
      <c r="H87" s="81">
        <v>0</v>
      </c>
      <c r="I87" s="49"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73">
        <v>0</v>
      </c>
      <c r="T87" s="52" t="s">
        <v>166</v>
      </c>
      <c r="U87" s="52" t="s">
        <v>167</v>
      </c>
      <c r="V87" s="48">
        <v>197226</v>
      </c>
      <c r="W87" s="48">
        <v>257550</v>
      </c>
      <c r="X87" s="48">
        <v>238681</v>
      </c>
      <c r="Y87" s="48">
        <v>387788</v>
      </c>
      <c r="Z87" s="48">
        <v>363975</v>
      </c>
      <c r="AA87" s="48">
        <v>342305</v>
      </c>
      <c r="AB87" s="48">
        <v>428061</v>
      </c>
      <c r="AC87" s="48">
        <v>321320</v>
      </c>
      <c r="AD87" s="48">
        <v>298429</v>
      </c>
      <c r="AE87" s="48">
        <v>348758</v>
      </c>
      <c r="AF87" s="48">
        <v>397910</v>
      </c>
      <c r="AG87" s="48">
        <v>385092</v>
      </c>
      <c r="AH87" s="48">
        <v>432589</v>
      </c>
      <c r="AI87" s="48">
        <v>347262</v>
      </c>
      <c r="AJ87" s="48">
        <v>419775</v>
      </c>
      <c r="AK87" s="48">
        <v>412947</v>
      </c>
    </row>
    <row r="88" spans="2:37" ht="16.5" customHeight="1" x14ac:dyDescent="0.3">
      <c r="B88" s="49" t="s">
        <v>179</v>
      </c>
      <c r="C88" s="49" t="s">
        <v>180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75">
        <v>0</v>
      </c>
      <c r="T88" s="52" t="s">
        <v>168</v>
      </c>
      <c r="U88" s="52" t="s">
        <v>169</v>
      </c>
      <c r="V88" s="48">
        <v>99837</v>
      </c>
      <c r="W88" s="48">
        <v>158726</v>
      </c>
      <c r="X88" s="48">
        <v>135616</v>
      </c>
      <c r="Y88" s="48">
        <v>261930</v>
      </c>
      <c r="Z88" s="48">
        <v>236673</v>
      </c>
      <c r="AA88" s="48">
        <v>210213</v>
      </c>
      <c r="AB88" s="48">
        <v>284088</v>
      </c>
      <c r="AC88" s="48">
        <v>155429</v>
      </c>
      <c r="AD88" s="48">
        <v>153995</v>
      </c>
      <c r="AE88" s="48">
        <v>204468</v>
      </c>
      <c r="AF88" s="48">
        <v>237815</v>
      </c>
      <c r="AG88" s="48">
        <v>215347</v>
      </c>
      <c r="AH88" s="48">
        <v>273016</v>
      </c>
      <c r="AI88" s="48">
        <v>206164</v>
      </c>
      <c r="AJ88" s="48">
        <v>272762</v>
      </c>
      <c r="AK88" s="48">
        <v>261544</v>
      </c>
    </row>
    <row r="89" spans="2:37" ht="16.5" customHeight="1" x14ac:dyDescent="0.3">
      <c r="B89" s="48" t="s">
        <v>174</v>
      </c>
      <c r="C89" s="48" t="s">
        <v>175</v>
      </c>
      <c r="D89" s="48">
        <v>197226</v>
      </c>
      <c r="E89" s="48">
        <v>257550</v>
      </c>
      <c r="F89" s="48">
        <v>238681</v>
      </c>
      <c r="G89" s="48">
        <v>387788</v>
      </c>
      <c r="H89" s="48">
        <v>363975</v>
      </c>
      <c r="I89" s="48">
        <v>342305</v>
      </c>
      <c r="J89" s="48">
        <v>428061</v>
      </c>
      <c r="K89" s="48">
        <v>321320</v>
      </c>
      <c r="L89" s="48">
        <v>298429</v>
      </c>
      <c r="M89" s="48">
        <v>348758</v>
      </c>
      <c r="N89" s="48">
        <v>397910</v>
      </c>
      <c r="O89" s="48">
        <v>385092</v>
      </c>
      <c r="P89" s="48">
        <v>432589</v>
      </c>
      <c r="Q89" s="48">
        <v>347262</v>
      </c>
      <c r="R89" s="48">
        <v>419775</v>
      </c>
      <c r="S89" s="74">
        <v>412947</v>
      </c>
      <c r="T89" s="49"/>
      <c r="U89" s="49"/>
      <c r="V89" s="76"/>
      <c r="W89" s="76"/>
      <c r="X89" s="76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</row>
    <row r="90" spans="2:37" ht="16.5" customHeight="1" x14ac:dyDescent="0.3">
      <c r="B90" s="48" t="s">
        <v>176</v>
      </c>
      <c r="C90" s="48" t="s">
        <v>39</v>
      </c>
      <c r="D90" s="48">
        <v>99837</v>
      </c>
      <c r="E90" s="48">
        <v>158726</v>
      </c>
      <c r="F90" s="48">
        <v>135616</v>
      </c>
      <c r="G90" s="48">
        <v>261930</v>
      </c>
      <c r="H90" s="48">
        <v>236673</v>
      </c>
      <c r="I90" s="48">
        <v>210213</v>
      </c>
      <c r="J90" s="48">
        <v>284088</v>
      </c>
      <c r="K90" s="48">
        <v>155429</v>
      </c>
      <c r="L90" s="48">
        <v>153995</v>
      </c>
      <c r="M90" s="48">
        <v>204468</v>
      </c>
      <c r="N90" s="48">
        <v>237815</v>
      </c>
      <c r="O90" s="48">
        <v>215347</v>
      </c>
      <c r="P90" s="48">
        <v>273016</v>
      </c>
      <c r="Q90" s="48">
        <v>206164</v>
      </c>
      <c r="R90" s="48">
        <v>272762</v>
      </c>
      <c r="S90" s="74">
        <v>261544</v>
      </c>
      <c r="T90" s="49"/>
      <c r="U90" s="49"/>
      <c r="V90" s="49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9"/>
      <c r="AH90" s="9"/>
      <c r="AI90" s="9"/>
      <c r="AJ90" s="9"/>
      <c r="AK90" s="9"/>
    </row>
    <row r="91" spans="2:37" ht="16.5" customHeight="1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9"/>
      <c r="AH91" s="9"/>
      <c r="AI91" s="9"/>
      <c r="AJ91" s="9"/>
      <c r="AK91" s="9"/>
    </row>
    <row r="92" spans="2:37" ht="16.5" customHeight="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9"/>
      <c r="AH92" s="9"/>
      <c r="AI92" s="9"/>
      <c r="AJ92" s="9"/>
      <c r="AK92" s="9"/>
    </row>
    <row r="93" spans="2:37" ht="16.5" customHeight="1" x14ac:dyDescent="0.2">
      <c r="B93" s="99" t="s">
        <v>19</v>
      </c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99"/>
      <c r="AJ93" s="99"/>
      <c r="AK93" s="99"/>
    </row>
    <row r="94" spans="2:37" ht="24.95" customHeight="1" x14ac:dyDescent="0.2">
      <c r="B94" s="63" t="s">
        <v>60</v>
      </c>
      <c r="C94" s="63" t="s">
        <v>61</v>
      </c>
      <c r="D94" s="63" t="s">
        <v>62</v>
      </c>
      <c r="E94" s="63" t="s">
        <v>63</v>
      </c>
      <c r="F94" s="63" t="s">
        <v>64</v>
      </c>
      <c r="G94" s="63" t="s">
        <v>65</v>
      </c>
      <c r="H94" s="63" t="s">
        <v>66</v>
      </c>
      <c r="I94" s="63" t="s">
        <v>67</v>
      </c>
      <c r="J94" s="63" t="s">
        <v>68</v>
      </c>
      <c r="K94" s="63" t="s">
        <v>69</v>
      </c>
      <c r="L94" s="63" t="s">
        <v>70</v>
      </c>
      <c r="M94" s="63" t="s">
        <v>71</v>
      </c>
      <c r="N94" s="63" t="s">
        <v>72</v>
      </c>
      <c r="O94" s="63" t="s">
        <v>73</v>
      </c>
      <c r="P94" s="63" t="s">
        <v>74</v>
      </c>
      <c r="Q94" s="63" t="s">
        <v>75</v>
      </c>
      <c r="R94" s="63" t="s">
        <v>76</v>
      </c>
      <c r="S94" s="63" t="s">
        <v>77</v>
      </c>
      <c r="T94" s="63" t="s">
        <v>60</v>
      </c>
      <c r="U94" s="63" t="s">
        <v>190</v>
      </c>
      <c r="V94" s="63" t="s">
        <v>62</v>
      </c>
      <c r="W94" s="63" t="s">
        <v>63</v>
      </c>
      <c r="X94" s="63" t="s">
        <v>64</v>
      </c>
      <c r="Y94" s="63" t="s">
        <v>65</v>
      </c>
      <c r="Z94" s="63" t="s">
        <v>66</v>
      </c>
      <c r="AA94" s="63" t="s">
        <v>67</v>
      </c>
      <c r="AB94" s="63" t="s">
        <v>68</v>
      </c>
      <c r="AC94" s="63" t="s">
        <v>69</v>
      </c>
      <c r="AD94" s="63" t="s">
        <v>70</v>
      </c>
      <c r="AE94" s="63" t="s">
        <v>71</v>
      </c>
      <c r="AF94" s="63" t="s">
        <v>72</v>
      </c>
      <c r="AG94" s="63" t="s">
        <v>73</v>
      </c>
      <c r="AH94" s="63" t="s">
        <v>74</v>
      </c>
      <c r="AI94" s="63" t="s">
        <v>75</v>
      </c>
      <c r="AJ94" s="63" t="s">
        <v>76</v>
      </c>
      <c r="AK94" s="63" t="s">
        <v>77</v>
      </c>
    </row>
    <row r="95" spans="2:37" ht="16.5" customHeight="1" x14ac:dyDescent="0.3">
      <c r="B95" s="49" t="s">
        <v>181</v>
      </c>
      <c r="C95" s="49" t="s">
        <v>182</v>
      </c>
      <c r="D95" s="49">
        <v>42580</v>
      </c>
      <c r="E95" s="49">
        <v>84895</v>
      </c>
      <c r="F95" s="49">
        <v>62450</v>
      </c>
      <c r="G95" s="49">
        <v>72263</v>
      </c>
      <c r="H95" s="49">
        <v>98282</v>
      </c>
      <c r="I95" s="49">
        <v>173672</v>
      </c>
      <c r="J95" s="49">
        <v>103584</v>
      </c>
      <c r="K95" s="49">
        <v>192484</v>
      </c>
      <c r="L95" s="49">
        <v>125769</v>
      </c>
      <c r="M95" s="49">
        <v>85711</v>
      </c>
      <c r="N95" s="49">
        <v>155988</v>
      </c>
      <c r="O95" s="49">
        <v>127941</v>
      </c>
      <c r="P95" s="49">
        <v>233909</v>
      </c>
      <c r="Q95" s="49">
        <v>73138</v>
      </c>
      <c r="R95" s="49">
        <v>132476</v>
      </c>
      <c r="S95" s="73">
        <v>123953</v>
      </c>
      <c r="T95" s="48" t="s">
        <v>176</v>
      </c>
      <c r="U95" s="48" t="s">
        <v>209</v>
      </c>
      <c r="V95" s="48">
        <v>99837</v>
      </c>
      <c r="W95" s="48">
        <v>158726</v>
      </c>
      <c r="X95" s="48">
        <v>135616</v>
      </c>
      <c r="Y95" s="48">
        <v>261930</v>
      </c>
      <c r="Z95" s="48">
        <v>236673</v>
      </c>
      <c r="AA95" s="48">
        <v>210213</v>
      </c>
      <c r="AB95" s="48">
        <v>284088</v>
      </c>
      <c r="AC95" s="48">
        <v>155429</v>
      </c>
      <c r="AD95" s="48">
        <v>153995</v>
      </c>
      <c r="AE95" s="48">
        <v>204468</v>
      </c>
      <c r="AF95" s="48">
        <v>237815</v>
      </c>
      <c r="AG95" s="48">
        <v>215347</v>
      </c>
      <c r="AH95" s="48">
        <v>273016</v>
      </c>
      <c r="AI95" s="48">
        <v>206164</v>
      </c>
      <c r="AJ95" s="48">
        <v>272762</v>
      </c>
      <c r="AK95" s="48">
        <v>261544</v>
      </c>
    </row>
    <row r="96" spans="2:37" ht="16.5" customHeight="1" x14ac:dyDescent="0.3">
      <c r="B96" s="49" t="s">
        <v>82</v>
      </c>
      <c r="C96" s="49" t="s">
        <v>83</v>
      </c>
      <c r="D96" s="49">
        <v>97389</v>
      </c>
      <c r="E96" s="49">
        <v>98824</v>
      </c>
      <c r="F96" s="49">
        <v>103065</v>
      </c>
      <c r="G96" s="49">
        <v>125858</v>
      </c>
      <c r="H96" s="49">
        <v>127302</v>
      </c>
      <c r="I96" s="49">
        <v>132092</v>
      </c>
      <c r="J96" s="49">
        <v>143973</v>
      </c>
      <c r="K96" s="49">
        <v>165891</v>
      </c>
      <c r="L96" s="49">
        <v>144434</v>
      </c>
      <c r="M96" s="49">
        <v>144290</v>
      </c>
      <c r="N96" s="49">
        <v>160095</v>
      </c>
      <c r="O96" s="49">
        <v>169745</v>
      </c>
      <c r="P96" s="49">
        <v>159573</v>
      </c>
      <c r="Q96" s="49">
        <v>141098</v>
      </c>
      <c r="R96" s="49">
        <v>147013</v>
      </c>
      <c r="S96" s="75">
        <v>151403</v>
      </c>
      <c r="T96" s="49" t="s">
        <v>210</v>
      </c>
      <c r="U96" s="49" t="s">
        <v>211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9">
        <v>0</v>
      </c>
      <c r="AD96" s="49">
        <v>0</v>
      </c>
      <c r="AE96" s="49">
        <v>0</v>
      </c>
      <c r="AF96" s="49">
        <v>317</v>
      </c>
      <c r="AG96" s="49">
        <v>240</v>
      </c>
      <c r="AH96" s="49">
        <v>363</v>
      </c>
      <c r="AI96" s="49">
        <v>665</v>
      </c>
      <c r="AJ96" s="49">
        <v>379</v>
      </c>
      <c r="AK96" s="49">
        <v>322</v>
      </c>
    </row>
    <row r="97" spans="2:37" ht="16.5" customHeight="1" x14ac:dyDescent="0.3">
      <c r="B97" s="49" t="s">
        <v>183</v>
      </c>
      <c r="C97" s="49" t="s">
        <v>40</v>
      </c>
      <c r="D97" s="49">
        <v>1339</v>
      </c>
      <c r="E97" s="49">
        <v>-94</v>
      </c>
      <c r="F97" s="49">
        <v>380</v>
      </c>
      <c r="G97" s="49">
        <v>-260</v>
      </c>
      <c r="H97" s="49">
        <v>-178</v>
      </c>
      <c r="I97" s="49">
        <v>-412</v>
      </c>
      <c r="J97" s="49">
        <v>178</v>
      </c>
      <c r="K97" s="49">
        <v>860</v>
      </c>
      <c r="L97" s="49">
        <v>381</v>
      </c>
      <c r="M97" s="49">
        <v>-696</v>
      </c>
      <c r="N97" s="49">
        <v>-474</v>
      </c>
      <c r="O97" s="49">
        <v>-124</v>
      </c>
      <c r="P97" s="49">
        <v>-1104</v>
      </c>
      <c r="Q97" s="49">
        <v>-729</v>
      </c>
      <c r="R97" s="49">
        <v>491</v>
      </c>
      <c r="S97" s="75">
        <v>404</v>
      </c>
      <c r="T97" s="49" t="s">
        <v>212</v>
      </c>
      <c r="U97" s="49" t="s">
        <v>213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9">
        <v>227</v>
      </c>
      <c r="AD97" s="49">
        <v>0</v>
      </c>
      <c r="AE97" s="49">
        <v>0</v>
      </c>
      <c r="AF97" s="49">
        <v>0</v>
      </c>
      <c r="AG97" s="49">
        <v>7104</v>
      </c>
      <c r="AH97" s="49">
        <v>8803</v>
      </c>
      <c r="AI97" s="49">
        <v>22402</v>
      </c>
      <c r="AJ97" s="49">
        <v>10466</v>
      </c>
      <c r="AK97" s="49">
        <v>10526</v>
      </c>
    </row>
    <row r="98" spans="2:37" ht="16.5" customHeight="1" x14ac:dyDescent="0.3">
      <c r="B98" s="49" t="s">
        <v>184</v>
      </c>
      <c r="C98" s="49" t="s">
        <v>185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75">
        <v>0</v>
      </c>
      <c r="T98" s="49"/>
      <c r="U98" s="10"/>
      <c r="V98" s="76"/>
      <c r="W98" s="76"/>
      <c r="X98" s="76"/>
      <c r="Y98" s="10"/>
      <c r="Z98" s="10"/>
      <c r="AA98" s="10"/>
      <c r="AB98" s="10"/>
      <c r="AC98" s="10"/>
      <c r="AD98" s="10"/>
      <c r="AE98" s="10"/>
      <c r="AF98" s="10"/>
      <c r="AG98" s="9"/>
      <c r="AH98" s="9"/>
      <c r="AI98" s="9"/>
      <c r="AJ98" s="9"/>
      <c r="AK98" s="9"/>
    </row>
    <row r="99" spans="2:37" ht="16.5" customHeight="1" x14ac:dyDescent="0.3">
      <c r="B99" s="49" t="s">
        <v>186</v>
      </c>
      <c r="C99" s="49" t="s">
        <v>187</v>
      </c>
      <c r="D99" s="49">
        <v>16177</v>
      </c>
      <c r="E99" s="49">
        <v>-3023</v>
      </c>
      <c r="F99" s="49">
        <v>25373</v>
      </c>
      <c r="G99" s="49">
        <v>11171</v>
      </c>
      <c r="H99" s="49">
        <v>7363</v>
      </c>
      <c r="I99" s="49">
        <v>96884</v>
      </c>
      <c r="J99" s="49">
        <v>62198</v>
      </c>
      <c r="K99" s="49">
        <v>70462</v>
      </c>
      <c r="L99" s="49">
        <v>17479</v>
      </c>
      <c r="M99" s="49">
        <v>63986</v>
      </c>
      <c r="N99" s="49">
        <v>55266</v>
      </c>
      <c r="O99" s="49">
        <v>141157</v>
      </c>
      <c r="P99" s="49">
        <v>123480</v>
      </c>
      <c r="Q99" s="49">
        <v>-11810</v>
      </c>
      <c r="R99" s="49">
        <v>17186</v>
      </c>
      <c r="S99" s="75">
        <v>18294</v>
      </c>
      <c r="T99" s="49"/>
      <c r="U99" s="10"/>
      <c r="V99" s="76"/>
      <c r="W99" s="76"/>
      <c r="X99" s="76"/>
      <c r="Y99" s="10"/>
      <c r="Z99" s="10"/>
      <c r="AA99" s="10"/>
      <c r="AB99" s="10"/>
      <c r="AC99" s="10"/>
      <c r="AD99" s="10"/>
      <c r="AE99" s="10"/>
      <c r="AF99" s="10"/>
      <c r="AG99" s="9"/>
      <c r="AH99" s="9"/>
      <c r="AI99" s="9"/>
      <c r="AJ99" s="9"/>
      <c r="AK99" s="9"/>
    </row>
    <row r="100" spans="2:37" ht="16.5" customHeight="1" x14ac:dyDescent="0.3">
      <c r="B100" s="48" t="s">
        <v>188</v>
      </c>
      <c r="C100" s="48" t="s">
        <v>189</v>
      </c>
      <c r="D100" s="48">
        <v>137130</v>
      </c>
      <c r="E100" s="48">
        <v>175772</v>
      </c>
      <c r="F100" s="48">
        <v>150478</v>
      </c>
      <c r="G100" s="48">
        <v>304614</v>
      </c>
      <c r="H100" s="48">
        <v>258508</v>
      </c>
      <c r="I100" s="48">
        <v>72161</v>
      </c>
      <c r="J100" s="48">
        <v>262101</v>
      </c>
      <c r="K100" s="48">
        <v>57287</v>
      </c>
      <c r="L100" s="48">
        <v>154800</v>
      </c>
      <c r="M100" s="48">
        <v>199757</v>
      </c>
      <c r="N100" s="48">
        <v>187447</v>
      </c>
      <c r="O100" s="48">
        <v>109254</v>
      </c>
      <c r="P100" s="48">
        <v>67864</v>
      </c>
      <c r="Q100" s="48">
        <v>264926</v>
      </c>
      <c r="R100" s="48">
        <v>259535</v>
      </c>
      <c r="S100" s="74">
        <v>260092</v>
      </c>
      <c r="T100" s="10"/>
      <c r="U100" s="10"/>
      <c r="V100" s="76"/>
      <c r="W100" s="76"/>
      <c r="X100" s="76"/>
      <c r="Y100" s="10"/>
      <c r="Z100" s="10"/>
      <c r="AA100" s="10"/>
      <c r="AB100" s="10"/>
      <c r="AC100" s="10"/>
      <c r="AD100" s="10"/>
      <c r="AE100" s="10"/>
      <c r="AF100" s="10"/>
      <c r="AG100" s="9"/>
      <c r="AH100" s="9"/>
      <c r="AI100" s="9"/>
      <c r="AJ100" s="9"/>
      <c r="AK100" s="9"/>
    </row>
    <row r="101" spans="2:37" ht="16.5" customHeight="1" x14ac:dyDescent="0.3">
      <c r="B101" s="48"/>
      <c r="C101" s="48"/>
      <c r="D101" s="49"/>
      <c r="E101" s="49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49"/>
      <c r="T101" s="10"/>
      <c r="U101" s="10"/>
      <c r="V101" s="49">
        <v>0</v>
      </c>
      <c r="W101" s="49">
        <v>0</v>
      </c>
      <c r="X101" s="49">
        <v>0</v>
      </c>
      <c r="Y101" s="10"/>
      <c r="Z101" s="10"/>
      <c r="AA101" s="10"/>
      <c r="AB101" s="10"/>
      <c r="AC101" s="10"/>
      <c r="AD101" s="10"/>
      <c r="AE101" s="10"/>
      <c r="AF101" s="10"/>
      <c r="AG101" s="9"/>
      <c r="AH101" s="9"/>
      <c r="AI101" s="9"/>
      <c r="AJ101" s="9"/>
      <c r="AK101" s="9"/>
    </row>
    <row r="102" spans="2:37" ht="16.5" customHeight="1" x14ac:dyDescent="0.3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49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9"/>
      <c r="AH102" s="9"/>
      <c r="AI102" s="9"/>
      <c r="AJ102" s="9"/>
      <c r="AK102" s="9"/>
    </row>
    <row r="103" spans="2:37" ht="16.5" customHeight="1" x14ac:dyDescent="0.3">
      <c r="B103" s="82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9"/>
      <c r="AH103" s="9"/>
      <c r="AI103" s="9"/>
      <c r="AJ103" s="9"/>
      <c r="AK103" s="9"/>
    </row>
    <row r="104" spans="2:37" ht="16.5" customHeight="1" x14ac:dyDescent="0.3">
      <c r="B104" s="82" t="s">
        <v>58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9"/>
      <c r="AH104" s="9"/>
      <c r="AI104" s="9"/>
      <c r="AJ104" s="9"/>
      <c r="AK104" s="9"/>
    </row>
    <row r="105" spans="2:37" ht="16.5" customHeight="1" x14ac:dyDescent="0.3">
      <c r="B105" s="82" t="s">
        <v>47</v>
      </c>
      <c r="C105" s="10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</row>
    <row r="106" spans="2:37" ht="16.5" customHeight="1" x14ac:dyDescent="0.3">
      <c r="B106" s="68"/>
      <c r="C106" s="68"/>
    </row>
    <row r="107" spans="2:37" ht="15" customHeight="1" x14ac:dyDescent="0.2"/>
    <row r="108" spans="2:37" ht="15" customHeight="1" x14ac:dyDescent="0.25">
      <c r="C108" s="70"/>
    </row>
    <row r="109" spans="2:37" ht="15" customHeight="1" x14ac:dyDescent="0.25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</row>
    <row r="110" spans="2:37" ht="15" customHeight="1" x14ac:dyDescent="0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  <row r="111" spans="2:37" ht="15" customHeight="1" x14ac:dyDescent="0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</row>
    <row r="112" spans="2:37" ht="15" customHeight="1" x14ac:dyDescent="0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</row>
    <row r="117" spans="4:32" ht="16.5" customHeight="1" x14ac:dyDescent="0.3"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68"/>
      <c r="U117" s="68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</row>
    <row r="118" spans="4:32" ht="16.5" customHeight="1" x14ac:dyDescent="0.3"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</row>
    <row r="119" spans="4:32" ht="16.5" customHeight="1" x14ac:dyDescent="0.3">
      <c r="D119" s="68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</row>
    <row r="120" spans="4:32" ht="15" customHeight="1" x14ac:dyDescent="0.25"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</row>
  </sheetData>
  <mergeCells count="11">
    <mergeCell ref="B2:AK2"/>
    <mergeCell ref="B93:AK93"/>
    <mergeCell ref="B6:AK6"/>
    <mergeCell ref="B14:AK14"/>
    <mergeCell ref="B3:AK3"/>
    <mergeCell ref="B4:AK4"/>
    <mergeCell ref="B29:AK29"/>
    <mergeCell ref="B48:AK48"/>
    <mergeCell ref="B70:AK70"/>
    <mergeCell ref="B77:AK77"/>
    <mergeCell ref="B85:AK85"/>
  </mergeCells>
  <conditionalFormatting sqref="B7:N7 Q7:AG7 AK7">
    <cfRule type="containsText" dxfId="274" priority="96" operator="containsText" text="isflsh">
      <formula>NOT(ISERROR(SEARCH("isflsh",B7)))</formula>
    </cfRule>
  </conditionalFormatting>
  <conditionalFormatting sqref="P7">
    <cfRule type="containsText" dxfId="273" priority="74" operator="containsText" text="isflsh">
      <formula>NOT(ISERROR(SEARCH("isflsh",P7)))</formula>
    </cfRule>
  </conditionalFormatting>
  <conditionalFormatting sqref="P30">
    <cfRule type="containsText" dxfId="272" priority="50" operator="containsText" text="isflsh">
      <formula>NOT(ISERROR(SEARCH("isflsh",P30)))</formula>
    </cfRule>
  </conditionalFormatting>
  <conditionalFormatting sqref="B49:N49 Q49 T49:AG49">
    <cfRule type="containsText" dxfId="271" priority="46" operator="containsText" text="isflsh">
      <formula>NOT(ISERROR(SEARCH("isflsh",B49)))</formula>
    </cfRule>
  </conditionalFormatting>
  <conditionalFormatting sqref="AI7:AJ7">
    <cfRule type="containsText" dxfId="270" priority="72" operator="containsText" text="isflsh">
      <formula>NOT(ISERROR(SEARCH("isflsh",AI7)))</formula>
    </cfRule>
  </conditionalFormatting>
  <conditionalFormatting sqref="O15">
    <cfRule type="containsText" dxfId="269" priority="54" operator="containsText" text="isflsh">
      <formula>NOT(ISERROR(SEARCH("isflsh",O15)))</formula>
    </cfRule>
  </conditionalFormatting>
  <conditionalFormatting sqref="O7">
    <cfRule type="containsText" dxfId="268" priority="73" operator="containsText" text="isflsh">
      <formula>NOT(ISERROR(SEARCH("isflsh",O7)))</formula>
    </cfRule>
  </conditionalFormatting>
  <conditionalFormatting sqref="O86">
    <cfRule type="containsText" dxfId="267" priority="29" operator="containsText" text="isflsh">
      <formula>NOT(ISERROR(SEARCH("isflsh",O86)))</formula>
    </cfRule>
  </conditionalFormatting>
  <conditionalFormatting sqref="B78:N78 Q78 T78:AG78">
    <cfRule type="containsText" dxfId="266" priority="36" operator="containsText" text="isflsh">
      <formula>NOT(ISERROR(SEARCH("isflsh",B78)))</formula>
    </cfRule>
  </conditionalFormatting>
  <conditionalFormatting sqref="P71">
    <cfRule type="containsText" dxfId="265" priority="40" operator="containsText" text="isflsh">
      <formula>NOT(ISERROR(SEARCH("isflsh",P71)))</formula>
    </cfRule>
  </conditionalFormatting>
  <conditionalFormatting sqref="O49">
    <cfRule type="containsText" dxfId="264" priority="44" operator="containsText" text="isflsh">
      <formula>NOT(ISERROR(SEARCH("isflsh",O49)))</formula>
    </cfRule>
  </conditionalFormatting>
  <conditionalFormatting sqref="AI30">
    <cfRule type="containsText" dxfId="263" priority="48" operator="containsText" text="isflsh">
      <formula>NOT(ISERROR(SEARCH("isflsh",AI30)))</formula>
    </cfRule>
  </conditionalFormatting>
  <conditionalFormatting sqref="AH15">
    <cfRule type="containsText" dxfId="262" priority="52" operator="containsText" text="isflsh">
      <formula>NOT(ISERROR(SEARCH("isflsh",AH15)))</formula>
    </cfRule>
  </conditionalFormatting>
  <conditionalFormatting sqref="Q15 B15:N15 T15:AG15">
    <cfRule type="containsText" dxfId="261" priority="56" operator="containsText" text="isflsh">
      <formula>NOT(ISERROR(SEARCH("isflsh",B15)))</formula>
    </cfRule>
  </conditionalFormatting>
  <conditionalFormatting sqref="AH7">
    <cfRule type="containsText" dxfId="260" priority="64" operator="containsText" text="isflsh">
      <formula>NOT(ISERROR(SEARCH("isflsh",AH7)))</formula>
    </cfRule>
  </conditionalFormatting>
  <conditionalFormatting sqref="AI86">
    <cfRule type="containsText" dxfId="259" priority="28" operator="containsText" text="isflsh">
      <formula>NOT(ISERROR(SEARCH("isflsh",AI86)))</formula>
    </cfRule>
  </conditionalFormatting>
  <conditionalFormatting sqref="AH78">
    <cfRule type="containsText" dxfId="258" priority="32" operator="containsText" text="isflsh">
      <formula>NOT(ISERROR(SEARCH("isflsh",AH78)))</formula>
    </cfRule>
  </conditionalFormatting>
  <conditionalFormatting sqref="AI15">
    <cfRule type="containsText" dxfId="257" priority="53" operator="containsText" text="isflsh">
      <formula>NOT(ISERROR(SEARCH("isflsh",AI15)))</formula>
    </cfRule>
  </conditionalFormatting>
  <conditionalFormatting sqref="P15">
    <cfRule type="containsText" dxfId="256" priority="55" operator="containsText" text="isflsh">
      <formula>NOT(ISERROR(SEARCH("isflsh",P15)))</formula>
    </cfRule>
  </conditionalFormatting>
  <conditionalFormatting sqref="B30:N30 Q30 T30:AG30">
    <cfRule type="containsText" dxfId="255" priority="51" operator="containsText" text="isflsh">
      <formula>NOT(ISERROR(SEARCH("isflsh",B30)))</formula>
    </cfRule>
  </conditionalFormatting>
  <conditionalFormatting sqref="O30">
    <cfRule type="containsText" dxfId="254" priority="49" operator="containsText" text="isflsh">
      <formula>NOT(ISERROR(SEARCH("isflsh",O30)))</formula>
    </cfRule>
  </conditionalFormatting>
  <conditionalFormatting sqref="AH30">
    <cfRule type="containsText" dxfId="253" priority="47" operator="containsText" text="isflsh">
      <formula>NOT(ISERROR(SEARCH("isflsh",AH30)))</formula>
    </cfRule>
  </conditionalFormatting>
  <conditionalFormatting sqref="AI49">
    <cfRule type="containsText" dxfId="252" priority="43" operator="containsText" text="isflsh">
      <formula>NOT(ISERROR(SEARCH("isflsh",AI49)))</formula>
    </cfRule>
  </conditionalFormatting>
  <conditionalFormatting sqref="P49">
    <cfRule type="containsText" dxfId="251" priority="45" operator="containsText" text="isflsh">
      <formula>NOT(ISERROR(SEARCH("isflsh",P49)))</formula>
    </cfRule>
  </conditionalFormatting>
  <conditionalFormatting sqref="AH49">
    <cfRule type="containsText" dxfId="250" priority="42" operator="containsText" text="isflsh">
      <formula>NOT(ISERROR(SEARCH("isflsh",AH49)))</formula>
    </cfRule>
  </conditionalFormatting>
  <conditionalFormatting sqref="B71:N71 Q71 T71:AG71">
    <cfRule type="containsText" dxfId="249" priority="41" operator="containsText" text="isflsh">
      <formula>NOT(ISERROR(SEARCH("isflsh",B71)))</formula>
    </cfRule>
  </conditionalFormatting>
  <conditionalFormatting sqref="AI71">
    <cfRule type="containsText" dxfId="248" priority="38" operator="containsText" text="isflsh">
      <formula>NOT(ISERROR(SEARCH("isflsh",AI71)))</formula>
    </cfRule>
  </conditionalFormatting>
  <conditionalFormatting sqref="O71">
    <cfRule type="containsText" dxfId="247" priority="39" operator="containsText" text="isflsh">
      <formula>NOT(ISERROR(SEARCH("isflsh",O71)))</formula>
    </cfRule>
  </conditionalFormatting>
  <conditionalFormatting sqref="AH71">
    <cfRule type="containsText" dxfId="246" priority="37" operator="containsText" text="isflsh">
      <formula>NOT(ISERROR(SEARCH("isflsh",AH71)))</formula>
    </cfRule>
  </conditionalFormatting>
  <conditionalFormatting sqref="AI78">
    <cfRule type="containsText" dxfId="245" priority="33" operator="containsText" text="isflsh">
      <formula>NOT(ISERROR(SEARCH("isflsh",AI78)))</formula>
    </cfRule>
  </conditionalFormatting>
  <conditionalFormatting sqref="P78">
    <cfRule type="containsText" dxfId="244" priority="35" operator="containsText" text="isflsh">
      <formula>NOT(ISERROR(SEARCH("isflsh",P78)))</formula>
    </cfRule>
  </conditionalFormatting>
  <conditionalFormatting sqref="O78">
    <cfRule type="containsText" dxfId="243" priority="34" operator="containsText" text="isflsh">
      <formula>NOT(ISERROR(SEARCH("isflsh",O78)))</formula>
    </cfRule>
  </conditionalFormatting>
  <conditionalFormatting sqref="B86:N86 Q86 T86:AG86">
    <cfRule type="containsText" dxfId="242" priority="31" operator="containsText" text="isflsh">
      <formula>NOT(ISERROR(SEARCH("isflsh",B86)))</formula>
    </cfRule>
  </conditionalFormatting>
  <conditionalFormatting sqref="P86">
    <cfRule type="containsText" dxfId="241" priority="30" operator="containsText" text="isflsh">
      <formula>NOT(ISERROR(SEARCH("isflsh",P86)))</formula>
    </cfRule>
  </conditionalFormatting>
  <conditionalFormatting sqref="AH86">
    <cfRule type="containsText" dxfId="240" priority="27" operator="containsText" text="isflsh">
      <formula>NOT(ISERROR(SEARCH("isflsh",AH86)))</formula>
    </cfRule>
  </conditionalFormatting>
  <conditionalFormatting sqref="B94:N94 Q94 T94:AG94">
    <cfRule type="containsText" dxfId="239" priority="26" operator="containsText" text="isflsh">
      <formula>NOT(ISERROR(SEARCH("isflsh",B94)))</formula>
    </cfRule>
  </conditionalFormatting>
  <conditionalFormatting sqref="AI94">
    <cfRule type="containsText" dxfId="238" priority="23" operator="containsText" text="isflsh">
      <formula>NOT(ISERROR(SEARCH("isflsh",AI94)))</formula>
    </cfRule>
  </conditionalFormatting>
  <conditionalFormatting sqref="P94">
    <cfRule type="containsText" dxfId="237" priority="25" operator="containsText" text="isflsh">
      <formula>NOT(ISERROR(SEARCH("isflsh",P94)))</formula>
    </cfRule>
  </conditionalFormatting>
  <conditionalFormatting sqref="O94">
    <cfRule type="containsText" dxfId="236" priority="24" operator="containsText" text="isflsh">
      <formula>NOT(ISERROR(SEARCH("isflsh",O94)))</formula>
    </cfRule>
  </conditionalFormatting>
  <conditionalFormatting sqref="AH94">
    <cfRule type="containsText" dxfId="235" priority="22" operator="containsText" text="isflsh">
      <formula>NOT(ISERROR(SEARCH("isflsh",AH94)))</formula>
    </cfRule>
  </conditionalFormatting>
  <conditionalFormatting sqref="R15:S15">
    <cfRule type="containsText" dxfId="234" priority="21" operator="containsText" text="isflsh">
      <formula>NOT(ISERROR(SEARCH("isflsh",R15)))</formula>
    </cfRule>
  </conditionalFormatting>
  <conditionalFormatting sqref="R30:S30">
    <cfRule type="containsText" dxfId="233" priority="20" operator="containsText" text="isflsh">
      <formula>NOT(ISERROR(SEARCH("isflsh",R30)))</formula>
    </cfRule>
  </conditionalFormatting>
  <conditionalFormatting sqref="R49:S49">
    <cfRule type="containsText" dxfId="232" priority="19" operator="containsText" text="isflsh">
      <formula>NOT(ISERROR(SEARCH("isflsh",R49)))</formula>
    </cfRule>
  </conditionalFormatting>
  <conditionalFormatting sqref="R71:S71">
    <cfRule type="containsText" dxfId="231" priority="18" operator="containsText" text="isflsh">
      <formula>NOT(ISERROR(SEARCH("isflsh",R71)))</formula>
    </cfRule>
  </conditionalFormatting>
  <conditionalFormatting sqref="R78:S78">
    <cfRule type="containsText" dxfId="230" priority="17" operator="containsText" text="isflsh">
      <formula>NOT(ISERROR(SEARCH("isflsh",R78)))</formula>
    </cfRule>
  </conditionalFormatting>
  <conditionalFormatting sqref="R86:S86">
    <cfRule type="containsText" dxfId="229" priority="16" operator="containsText" text="isflsh">
      <formula>NOT(ISERROR(SEARCH("isflsh",R86)))</formula>
    </cfRule>
  </conditionalFormatting>
  <conditionalFormatting sqref="R94:S94">
    <cfRule type="containsText" dxfId="228" priority="15" operator="containsText" text="isflsh">
      <formula>NOT(ISERROR(SEARCH("isflsh",R94)))</formula>
    </cfRule>
  </conditionalFormatting>
  <conditionalFormatting sqref="AJ94">
    <cfRule type="containsText" dxfId="227" priority="1" operator="containsText" text="isflsh">
      <formula>NOT(ISERROR(SEARCH("isflsh",AJ94)))</formula>
    </cfRule>
  </conditionalFormatting>
  <conditionalFormatting sqref="AK15">
    <cfRule type="containsText" dxfId="226" priority="14" operator="containsText" text="isflsh">
      <formula>NOT(ISERROR(SEARCH("isflsh",AK15)))</formula>
    </cfRule>
  </conditionalFormatting>
  <conditionalFormatting sqref="AJ15">
    <cfRule type="containsText" dxfId="225" priority="13" operator="containsText" text="isflsh">
      <formula>NOT(ISERROR(SEARCH("isflsh",AJ15)))</formula>
    </cfRule>
  </conditionalFormatting>
  <conditionalFormatting sqref="AK30">
    <cfRule type="containsText" dxfId="224" priority="12" operator="containsText" text="isflsh">
      <formula>NOT(ISERROR(SEARCH("isflsh",AK30)))</formula>
    </cfRule>
  </conditionalFormatting>
  <conditionalFormatting sqref="AJ30">
    <cfRule type="containsText" dxfId="223" priority="11" operator="containsText" text="isflsh">
      <formula>NOT(ISERROR(SEARCH("isflsh",AJ30)))</formula>
    </cfRule>
  </conditionalFormatting>
  <conditionalFormatting sqref="AK49">
    <cfRule type="containsText" dxfId="222" priority="10" operator="containsText" text="isflsh">
      <formula>NOT(ISERROR(SEARCH("isflsh",AK49)))</formula>
    </cfRule>
  </conditionalFormatting>
  <conditionalFormatting sqref="AJ49">
    <cfRule type="containsText" dxfId="221" priority="9" operator="containsText" text="isflsh">
      <formula>NOT(ISERROR(SEARCH("isflsh",AJ49)))</formula>
    </cfRule>
  </conditionalFormatting>
  <conditionalFormatting sqref="AK71">
    <cfRule type="containsText" dxfId="220" priority="8" operator="containsText" text="isflsh">
      <formula>NOT(ISERROR(SEARCH("isflsh",AK71)))</formula>
    </cfRule>
  </conditionalFormatting>
  <conditionalFormatting sqref="AJ71">
    <cfRule type="containsText" dxfId="219" priority="7" operator="containsText" text="isflsh">
      <formula>NOT(ISERROR(SEARCH("isflsh",AJ71)))</formula>
    </cfRule>
  </conditionalFormatting>
  <conditionalFormatting sqref="AK78">
    <cfRule type="containsText" dxfId="218" priority="6" operator="containsText" text="isflsh">
      <formula>NOT(ISERROR(SEARCH("isflsh",AK78)))</formula>
    </cfRule>
  </conditionalFormatting>
  <conditionalFormatting sqref="AJ78">
    <cfRule type="containsText" dxfId="217" priority="5" operator="containsText" text="isflsh">
      <formula>NOT(ISERROR(SEARCH("isflsh",AJ78)))</formula>
    </cfRule>
  </conditionalFormatting>
  <conditionalFormatting sqref="AK86">
    <cfRule type="containsText" dxfId="216" priority="4" operator="containsText" text="isflsh">
      <formula>NOT(ISERROR(SEARCH("isflsh",AK86)))</formula>
    </cfRule>
  </conditionalFormatting>
  <conditionalFormatting sqref="AJ86">
    <cfRule type="containsText" dxfId="215" priority="3" operator="containsText" text="isflsh">
      <formula>NOT(ISERROR(SEARCH("isflsh",AJ86)))</formula>
    </cfRule>
  </conditionalFormatting>
  <conditionalFormatting sqref="AK94">
    <cfRule type="containsText" dxfId="214" priority="2" operator="containsText" text="isflsh">
      <formula>NOT(ISERROR(SEARCH("isflsh",AK94)))</formula>
    </cfRule>
  </conditionalFormatting>
  <hyperlinks>
    <hyperlink ref="A4" location="ÍNDICE!A1" display="Índice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4"/>
  <sheetViews>
    <sheetView showGridLines="0" showZeros="0" zoomScale="78" zoomScaleNormal="78" workbookViewId="0">
      <pane ySplit="5" topLeftCell="A6" activePane="bottomLeft" state="frozen"/>
      <selection activeCell="J14" sqref="J14"/>
      <selection pane="bottomLeft" activeCell="A5" sqref="A5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9" width="14.28515625" customWidth="1"/>
    <col min="20" max="20" width="8.7109375" customWidth="1"/>
    <col min="21" max="21" width="79.7109375" customWidth="1"/>
    <col min="22" max="37" width="14.28515625" customWidth="1"/>
  </cols>
  <sheetData>
    <row r="1" spans="1:37" ht="60.75" customHeight="1" x14ac:dyDescent="0.2"/>
    <row r="2" spans="1:37" ht="43.5" customHeight="1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37" ht="22.5" customHeight="1" x14ac:dyDescent="0.2">
      <c r="B3" s="98" t="s">
        <v>35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</row>
    <row r="4" spans="1:37" ht="22.5" customHeight="1" x14ac:dyDescent="0.2">
      <c r="B4" s="95" t="s">
        <v>59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22.5" customHeight="1" x14ac:dyDescent="0.2">
      <c r="A5" s="72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</row>
    <row r="6" spans="1:37" ht="21.7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>
        <v>0</v>
      </c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9"/>
      <c r="AI6" s="9"/>
      <c r="AJ6" s="9"/>
      <c r="AK6" s="9"/>
    </row>
    <row r="7" spans="1:37" ht="16.5" customHeight="1" x14ac:dyDescent="0.2">
      <c r="B7" s="99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</row>
    <row r="8" spans="1:37" ht="24.95" customHeight="1" x14ac:dyDescent="0.2">
      <c r="B8" s="63" t="s">
        <v>60</v>
      </c>
      <c r="C8" s="63" t="s">
        <v>61</v>
      </c>
      <c r="D8" s="63" t="s">
        <v>62</v>
      </c>
      <c r="E8" s="63" t="s">
        <v>63</v>
      </c>
      <c r="F8" s="63" t="s">
        <v>64</v>
      </c>
      <c r="G8" s="63" t="s">
        <v>65</v>
      </c>
      <c r="H8" s="63" t="s">
        <v>66</v>
      </c>
      <c r="I8" s="63" t="s">
        <v>67</v>
      </c>
      <c r="J8" s="63" t="s">
        <v>68</v>
      </c>
      <c r="K8" s="63" t="s">
        <v>69</v>
      </c>
      <c r="L8" s="63" t="s">
        <v>70</v>
      </c>
      <c r="M8" s="63" t="s">
        <v>71</v>
      </c>
      <c r="N8" s="63" t="s">
        <v>72</v>
      </c>
      <c r="O8" s="63" t="s">
        <v>73</v>
      </c>
      <c r="P8" s="63" t="s">
        <v>74</v>
      </c>
      <c r="Q8" s="63" t="s">
        <v>75</v>
      </c>
      <c r="R8" s="63" t="s">
        <v>76</v>
      </c>
      <c r="S8" s="63" t="s">
        <v>77</v>
      </c>
      <c r="T8" s="63" t="s">
        <v>60</v>
      </c>
      <c r="U8" s="63" t="s">
        <v>190</v>
      </c>
      <c r="V8" s="63" t="s">
        <v>62</v>
      </c>
      <c r="W8" s="63" t="s">
        <v>63</v>
      </c>
      <c r="X8" s="63" t="s">
        <v>64</v>
      </c>
      <c r="Y8" s="63" t="s">
        <v>65</v>
      </c>
      <c r="Z8" s="63" t="s">
        <v>66</v>
      </c>
      <c r="AA8" s="63" t="s">
        <v>67</v>
      </c>
      <c r="AB8" s="63" t="s">
        <v>68</v>
      </c>
      <c r="AC8" s="63" t="s">
        <v>69</v>
      </c>
      <c r="AD8" s="63" t="s">
        <v>70</v>
      </c>
      <c r="AE8" s="63" t="s">
        <v>71</v>
      </c>
      <c r="AF8" s="63" t="s">
        <v>72</v>
      </c>
      <c r="AG8" s="63" t="s">
        <v>73</v>
      </c>
      <c r="AH8" s="63" t="s">
        <v>74</v>
      </c>
      <c r="AI8" s="63" t="s">
        <v>75</v>
      </c>
      <c r="AJ8" s="63" t="s">
        <v>76</v>
      </c>
      <c r="AK8" s="63" t="s">
        <v>77</v>
      </c>
    </row>
    <row r="9" spans="1:37" ht="16.5" customHeight="1" x14ac:dyDescent="0.3">
      <c r="B9" s="49" t="s">
        <v>78</v>
      </c>
      <c r="C9" s="49" t="s">
        <v>79</v>
      </c>
      <c r="D9" s="49">
        <v>478588</v>
      </c>
      <c r="E9" s="49">
        <v>541835</v>
      </c>
      <c r="F9" s="49">
        <v>574480</v>
      </c>
      <c r="G9" s="49">
        <v>590041</v>
      </c>
      <c r="H9" s="49">
        <v>639448</v>
      </c>
      <c r="I9" s="49">
        <v>782054</v>
      </c>
      <c r="J9" s="49">
        <v>812874</v>
      </c>
      <c r="K9" s="49">
        <v>972948</v>
      </c>
      <c r="L9" s="49">
        <v>875780</v>
      </c>
      <c r="M9" s="49">
        <v>789995</v>
      </c>
      <c r="N9" s="49">
        <v>892921</v>
      </c>
      <c r="O9" s="49">
        <v>844137</v>
      </c>
      <c r="P9" s="49">
        <v>860042</v>
      </c>
      <c r="Q9" s="49">
        <v>581956</v>
      </c>
      <c r="R9" s="49">
        <v>660013</v>
      </c>
      <c r="S9" s="73">
        <v>773554</v>
      </c>
      <c r="T9" s="48" t="s">
        <v>191</v>
      </c>
      <c r="U9" s="48" t="s">
        <v>192</v>
      </c>
      <c r="V9" s="48">
        <v>782536</v>
      </c>
      <c r="W9" s="48">
        <v>878841</v>
      </c>
      <c r="X9" s="48">
        <v>1024571</v>
      </c>
      <c r="Y9" s="48">
        <v>1035835</v>
      </c>
      <c r="Z9" s="48">
        <v>1111037</v>
      </c>
      <c r="AA9" s="48">
        <v>1294317</v>
      </c>
      <c r="AB9" s="48">
        <v>1325395</v>
      </c>
      <c r="AC9" s="48">
        <v>1631003</v>
      </c>
      <c r="AD9" s="48">
        <v>1594084</v>
      </c>
      <c r="AE9" s="48">
        <v>1470898</v>
      </c>
      <c r="AF9" s="48">
        <v>1677191</v>
      </c>
      <c r="AG9" s="48">
        <v>1505997</v>
      </c>
      <c r="AH9" s="48">
        <v>1559874</v>
      </c>
      <c r="AI9" s="48">
        <v>1058238</v>
      </c>
      <c r="AJ9" s="48">
        <v>1199232</v>
      </c>
      <c r="AK9" s="48">
        <v>1435469</v>
      </c>
    </row>
    <row r="10" spans="1:37" ht="16.5" customHeight="1" x14ac:dyDescent="0.3">
      <c r="B10" s="48" t="s">
        <v>80</v>
      </c>
      <c r="C10" s="48" t="s">
        <v>81</v>
      </c>
      <c r="D10" s="48">
        <v>303948</v>
      </c>
      <c r="E10" s="48">
        <v>337006</v>
      </c>
      <c r="F10" s="48">
        <v>450091</v>
      </c>
      <c r="G10" s="48">
        <v>445794</v>
      </c>
      <c r="H10" s="48">
        <v>471589</v>
      </c>
      <c r="I10" s="48">
        <v>512263</v>
      </c>
      <c r="J10" s="48">
        <v>512521</v>
      </c>
      <c r="K10" s="48">
        <v>658055</v>
      </c>
      <c r="L10" s="48">
        <v>718304</v>
      </c>
      <c r="M10" s="48">
        <v>680903</v>
      </c>
      <c r="N10" s="48">
        <v>784270</v>
      </c>
      <c r="O10" s="48">
        <v>661860</v>
      </c>
      <c r="P10" s="48">
        <v>699832</v>
      </c>
      <c r="Q10" s="48">
        <v>476282</v>
      </c>
      <c r="R10" s="48">
        <v>539219</v>
      </c>
      <c r="S10" s="74">
        <v>661915</v>
      </c>
      <c r="T10" s="49" t="s">
        <v>193</v>
      </c>
      <c r="U10" s="49" t="s">
        <v>194</v>
      </c>
      <c r="V10" s="49">
        <v>782536</v>
      </c>
      <c r="W10" s="49">
        <v>878841</v>
      </c>
      <c r="X10" s="49">
        <v>1024571</v>
      </c>
      <c r="Y10" s="49">
        <v>1035835</v>
      </c>
      <c r="Z10" s="49">
        <v>1111037</v>
      </c>
      <c r="AA10" s="49">
        <v>1294317</v>
      </c>
      <c r="AB10" s="49">
        <v>1325395</v>
      </c>
      <c r="AC10" s="49">
        <v>1631003</v>
      </c>
      <c r="AD10" s="49">
        <v>1594084</v>
      </c>
      <c r="AE10" s="49">
        <v>1470898</v>
      </c>
      <c r="AF10" s="49">
        <v>1677191</v>
      </c>
      <c r="AG10" s="49">
        <v>1505997</v>
      </c>
      <c r="AH10" s="49">
        <v>1559874</v>
      </c>
      <c r="AI10" s="49">
        <v>1058238</v>
      </c>
      <c r="AJ10" s="49">
        <v>1199232</v>
      </c>
      <c r="AK10" s="49">
        <v>1435469</v>
      </c>
    </row>
    <row r="11" spans="1:37" ht="16.5" customHeight="1" x14ac:dyDescent="0.3">
      <c r="B11" s="49" t="s">
        <v>82</v>
      </c>
      <c r="C11" s="49" t="s">
        <v>83</v>
      </c>
      <c r="D11" s="49">
        <v>38209</v>
      </c>
      <c r="E11" s="49">
        <v>46224</v>
      </c>
      <c r="F11" s="49">
        <v>33753</v>
      </c>
      <c r="G11" s="49">
        <v>48319</v>
      </c>
      <c r="H11" s="49">
        <v>37249</v>
      </c>
      <c r="I11" s="49">
        <v>59508</v>
      </c>
      <c r="J11" s="49">
        <v>66789</v>
      </c>
      <c r="K11" s="49">
        <v>77043</v>
      </c>
      <c r="L11" s="49">
        <v>70763</v>
      </c>
      <c r="M11" s="49">
        <v>71734</v>
      </c>
      <c r="N11" s="49">
        <v>73054</v>
      </c>
      <c r="O11" s="49">
        <v>72656</v>
      </c>
      <c r="P11" s="49">
        <v>72334</v>
      </c>
      <c r="Q11" s="49">
        <v>60190</v>
      </c>
      <c r="R11" s="49">
        <v>62675</v>
      </c>
      <c r="S11" s="75">
        <v>66660</v>
      </c>
      <c r="T11" s="49" t="s">
        <v>195</v>
      </c>
      <c r="U11" s="49" t="s">
        <v>196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</row>
    <row r="12" spans="1:37" ht="16.5" customHeight="1" x14ac:dyDescent="0.3">
      <c r="B12" s="48" t="s">
        <v>84</v>
      </c>
      <c r="C12" s="48" t="s">
        <v>85</v>
      </c>
      <c r="D12" s="48">
        <v>265739</v>
      </c>
      <c r="E12" s="48">
        <v>290782</v>
      </c>
      <c r="F12" s="48">
        <v>416338</v>
      </c>
      <c r="G12" s="48">
        <v>397475</v>
      </c>
      <c r="H12" s="48">
        <v>434340</v>
      </c>
      <c r="I12" s="48">
        <v>452755</v>
      </c>
      <c r="J12" s="48">
        <v>445732</v>
      </c>
      <c r="K12" s="48">
        <v>581012</v>
      </c>
      <c r="L12" s="48">
        <v>647541</v>
      </c>
      <c r="M12" s="48">
        <v>609169</v>
      </c>
      <c r="N12" s="48">
        <v>711216</v>
      </c>
      <c r="O12" s="48">
        <v>589204</v>
      </c>
      <c r="P12" s="48">
        <v>627498</v>
      </c>
      <c r="Q12" s="48">
        <v>416092</v>
      </c>
      <c r="R12" s="48">
        <v>476544</v>
      </c>
      <c r="S12" s="74">
        <v>595255</v>
      </c>
      <c r="T12" s="49" t="s">
        <v>197</v>
      </c>
      <c r="U12" s="49" t="s">
        <v>198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</row>
    <row r="13" spans="1:37" ht="16.5" customHeight="1" x14ac:dyDescent="0.3">
      <c r="B13" s="49"/>
      <c r="C13" s="49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10"/>
      <c r="U13" s="77"/>
      <c r="V13" s="76"/>
      <c r="W13" s="76"/>
      <c r="X13" s="76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1:37" ht="16.5" customHeight="1" x14ac:dyDescent="0.3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77"/>
      <c r="V14" s="76"/>
      <c r="W14" s="76"/>
      <c r="X14" s="76"/>
      <c r="Y14" s="10"/>
      <c r="Z14" s="10"/>
      <c r="AA14" s="10"/>
      <c r="AB14" s="10"/>
      <c r="AC14" s="10"/>
      <c r="AD14" s="10"/>
      <c r="AE14" s="10"/>
      <c r="AF14" s="10"/>
      <c r="AG14" s="10"/>
      <c r="AH14" s="9"/>
      <c r="AI14" s="9"/>
      <c r="AJ14" s="9"/>
      <c r="AK14" s="9"/>
    </row>
    <row r="15" spans="1:37" ht="16.5" customHeight="1" x14ac:dyDescent="0.2">
      <c r="B15" s="99" t="s">
        <v>12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24.95" customHeight="1" x14ac:dyDescent="0.2">
      <c r="B16" s="63" t="s">
        <v>60</v>
      </c>
      <c r="C16" s="63" t="s">
        <v>61</v>
      </c>
      <c r="D16" s="63" t="s">
        <v>62</v>
      </c>
      <c r="E16" s="63" t="s">
        <v>63</v>
      </c>
      <c r="F16" s="63" t="s">
        <v>64</v>
      </c>
      <c r="G16" s="63" t="s">
        <v>65</v>
      </c>
      <c r="H16" s="63" t="s">
        <v>66</v>
      </c>
      <c r="I16" s="63" t="s">
        <v>67</v>
      </c>
      <c r="J16" s="63" t="s">
        <v>68</v>
      </c>
      <c r="K16" s="63" t="s">
        <v>69</v>
      </c>
      <c r="L16" s="63" t="s">
        <v>70</v>
      </c>
      <c r="M16" s="63" t="s">
        <v>71</v>
      </c>
      <c r="N16" s="63" t="s">
        <v>72</v>
      </c>
      <c r="O16" s="63" t="s">
        <v>73</v>
      </c>
      <c r="P16" s="63" t="s">
        <v>74</v>
      </c>
      <c r="Q16" s="63" t="s">
        <v>75</v>
      </c>
      <c r="R16" s="63" t="s">
        <v>76</v>
      </c>
      <c r="S16" s="63" t="s">
        <v>77</v>
      </c>
      <c r="T16" s="63" t="s">
        <v>60</v>
      </c>
      <c r="U16" s="63" t="s">
        <v>190</v>
      </c>
      <c r="V16" s="63" t="s">
        <v>62</v>
      </c>
      <c r="W16" s="63" t="s">
        <v>63</v>
      </c>
      <c r="X16" s="63" t="s">
        <v>64</v>
      </c>
      <c r="Y16" s="63" t="s">
        <v>65</v>
      </c>
      <c r="Z16" s="63" t="s">
        <v>66</v>
      </c>
      <c r="AA16" s="63" t="s">
        <v>67</v>
      </c>
      <c r="AB16" s="63" t="s">
        <v>68</v>
      </c>
      <c r="AC16" s="63" t="s">
        <v>69</v>
      </c>
      <c r="AD16" s="63" t="s">
        <v>70</v>
      </c>
      <c r="AE16" s="63" t="s">
        <v>71</v>
      </c>
      <c r="AF16" s="63" t="s">
        <v>72</v>
      </c>
      <c r="AG16" s="63" t="s">
        <v>73</v>
      </c>
      <c r="AH16" s="63" t="s">
        <v>74</v>
      </c>
      <c r="AI16" s="63" t="s">
        <v>75</v>
      </c>
      <c r="AJ16" s="63" t="s">
        <v>76</v>
      </c>
      <c r="AK16" s="63" t="s">
        <v>77</v>
      </c>
    </row>
    <row r="17" spans="2:37" ht="16.5" customHeight="1" x14ac:dyDescent="0.2">
      <c r="B17" s="48" t="s">
        <v>86</v>
      </c>
      <c r="C17" s="48" t="s">
        <v>87</v>
      </c>
      <c r="D17" s="48">
        <v>118638</v>
      </c>
      <c r="E17" s="48">
        <v>133462</v>
      </c>
      <c r="F17" s="48">
        <v>151333</v>
      </c>
      <c r="G17" s="48">
        <v>157290</v>
      </c>
      <c r="H17" s="48">
        <v>176100</v>
      </c>
      <c r="I17" s="48">
        <v>230549</v>
      </c>
      <c r="J17" s="48">
        <v>246140</v>
      </c>
      <c r="K17" s="48">
        <v>309901</v>
      </c>
      <c r="L17" s="48">
        <v>274309</v>
      </c>
      <c r="M17" s="48">
        <v>267802</v>
      </c>
      <c r="N17" s="48">
        <v>291672</v>
      </c>
      <c r="O17" s="48">
        <v>268446</v>
      </c>
      <c r="P17" s="48">
        <v>279632</v>
      </c>
      <c r="Q17" s="48">
        <v>197079</v>
      </c>
      <c r="R17" s="48">
        <v>225642</v>
      </c>
      <c r="S17" s="78">
        <v>266923</v>
      </c>
      <c r="T17" s="52" t="s">
        <v>80</v>
      </c>
      <c r="U17" s="52" t="s">
        <v>81</v>
      </c>
      <c r="V17" s="48">
        <v>303948</v>
      </c>
      <c r="W17" s="48">
        <v>337006</v>
      </c>
      <c r="X17" s="48">
        <v>450091</v>
      </c>
      <c r="Y17" s="48">
        <v>445794</v>
      </c>
      <c r="Z17" s="48">
        <v>471589</v>
      </c>
      <c r="AA17" s="48">
        <v>512263</v>
      </c>
      <c r="AB17" s="48">
        <v>512521</v>
      </c>
      <c r="AC17" s="48">
        <v>658055</v>
      </c>
      <c r="AD17" s="48">
        <v>718304</v>
      </c>
      <c r="AE17" s="48">
        <v>680903</v>
      </c>
      <c r="AF17" s="48">
        <v>784270</v>
      </c>
      <c r="AG17" s="48">
        <v>661860</v>
      </c>
      <c r="AH17" s="48">
        <v>699832</v>
      </c>
      <c r="AI17" s="48">
        <v>476282</v>
      </c>
      <c r="AJ17" s="48">
        <v>539219</v>
      </c>
      <c r="AK17" s="48">
        <v>661915</v>
      </c>
    </row>
    <row r="18" spans="2:37" ht="16.5" customHeight="1" x14ac:dyDescent="0.3">
      <c r="B18" s="49" t="s">
        <v>88</v>
      </c>
      <c r="C18" s="49" t="s">
        <v>89</v>
      </c>
      <c r="D18" s="49">
        <v>100484</v>
      </c>
      <c r="E18" s="49">
        <v>112507</v>
      </c>
      <c r="F18" s="49">
        <v>127737</v>
      </c>
      <c r="G18" s="49">
        <v>132208</v>
      </c>
      <c r="H18" s="49">
        <v>148048</v>
      </c>
      <c r="I18" s="49">
        <v>187362</v>
      </c>
      <c r="J18" s="49">
        <v>200625</v>
      </c>
      <c r="K18" s="49">
        <v>253049</v>
      </c>
      <c r="L18" s="49">
        <v>223585</v>
      </c>
      <c r="M18" s="49">
        <v>218673</v>
      </c>
      <c r="N18" s="49">
        <v>238120</v>
      </c>
      <c r="O18" s="49">
        <v>218834</v>
      </c>
      <c r="P18" s="49">
        <v>227554</v>
      </c>
      <c r="Q18" s="49">
        <v>160347</v>
      </c>
      <c r="R18" s="49">
        <v>183919</v>
      </c>
      <c r="S18" s="75">
        <v>218644</v>
      </c>
      <c r="T18" s="52" t="s">
        <v>84</v>
      </c>
      <c r="U18" s="52" t="s">
        <v>85</v>
      </c>
      <c r="V18" s="48">
        <v>265739</v>
      </c>
      <c r="W18" s="48">
        <v>290782</v>
      </c>
      <c r="X18" s="48">
        <v>416338</v>
      </c>
      <c r="Y18" s="48">
        <v>397475</v>
      </c>
      <c r="Z18" s="48">
        <v>434340</v>
      </c>
      <c r="AA18" s="48">
        <v>452755</v>
      </c>
      <c r="AB18" s="48">
        <v>445732</v>
      </c>
      <c r="AC18" s="48">
        <v>581012</v>
      </c>
      <c r="AD18" s="48">
        <v>647541</v>
      </c>
      <c r="AE18" s="48">
        <v>609169</v>
      </c>
      <c r="AF18" s="48">
        <v>711216</v>
      </c>
      <c r="AG18" s="48">
        <v>589204</v>
      </c>
      <c r="AH18" s="48">
        <v>627498</v>
      </c>
      <c r="AI18" s="48">
        <v>416092</v>
      </c>
      <c r="AJ18" s="48">
        <v>476544</v>
      </c>
      <c r="AK18" s="48">
        <v>595255</v>
      </c>
    </row>
    <row r="19" spans="2:37" ht="16.5" customHeight="1" x14ac:dyDescent="0.3">
      <c r="B19" s="49" t="s">
        <v>90</v>
      </c>
      <c r="C19" s="49" t="s">
        <v>91</v>
      </c>
      <c r="D19" s="49">
        <v>18154</v>
      </c>
      <c r="E19" s="49">
        <v>20955</v>
      </c>
      <c r="F19" s="49">
        <v>23596</v>
      </c>
      <c r="G19" s="49">
        <v>25082</v>
      </c>
      <c r="H19" s="49">
        <v>28052</v>
      </c>
      <c r="I19" s="49">
        <v>43187</v>
      </c>
      <c r="J19" s="49">
        <v>45515</v>
      </c>
      <c r="K19" s="49">
        <v>56852</v>
      </c>
      <c r="L19" s="49">
        <v>50724</v>
      </c>
      <c r="M19" s="49">
        <v>49129</v>
      </c>
      <c r="N19" s="49">
        <v>53552</v>
      </c>
      <c r="O19" s="49">
        <v>49612</v>
      </c>
      <c r="P19" s="49">
        <v>52078</v>
      </c>
      <c r="Q19" s="49">
        <v>36732</v>
      </c>
      <c r="R19" s="49">
        <v>41723</v>
      </c>
      <c r="S19" s="75">
        <v>48279</v>
      </c>
      <c r="T19" s="49"/>
      <c r="U19" s="10"/>
      <c r="V19" s="76"/>
      <c r="W19" s="76"/>
      <c r="X19" s="76"/>
      <c r="Y19" s="10"/>
      <c r="Z19" s="10"/>
      <c r="AA19" s="10"/>
      <c r="AB19" s="10"/>
      <c r="AC19" s="10"/>
      <c r="AD19" s="10"/>
      <c r="AE19" s="10"/>
      <c r="AF19" s="10"/>
      <c r="AG19" s="10"/>
      <c r="AH19" s="9"/>
      <c r="AI19" s="9"/>
      <c r="AJ19" s="9"/>
      <c r="AK19" s="9"/>
    </row>
    <row r="20" spans="2:37" ht="16.5" customHeight="1" x14ac:dyDescent="0.3">
      <c r="B20" s="49" t="s">
        <v>92</v>
      </c>
      <c r="C20" s="49" t="s">
        <v>93</v>
      </c>
      <c r="D20" s="49">
        <v>11235</v>
      </c>
      <c r="E20" s="49">
        <v>12917</v>
      </c>
      <c r="F20" s="49">
        <v>14906</v>
      </c>
      <c r="G20" s="49">
        <v>16016</v>
      </c>
      <c r="H20" s="49">
        <v>17946</v>
      </c>
      <c r="I20" s="49">
        <v>27543</v>
      </c>
      <c r="J20" s="49">
        <v>29438</v>
      </c>
      <c r="K20" s="49">
        <v>37232</v>
      </c>
      <c r="L20" s="49">
        <v>32806</v>
      </c>
      <c r="M20" s="49">
        <v>32174</v>
      </c>
      <c r="N20" s="49">
        <v>35251</v>
      </c>
      <c r="O20" s="49">
        <v>32894</v>
      </c>
      <c r="P20" s="49">
        <v>34412</v>
      </c>
      <c r="Q20" s="49">
        <v>24416</v>
      </c>
      <c r="R20" s="49">
        <v>27611</v>
      </c>
      <c r="S20" s="75">
        <v>32108</v>
      </c>
      <c r="T20" s="49"/>
      <c r="U20" s="10"/>
      <c r="V20" s="76"/>
      <c r="W20" s="76"/>
      <c r="X20" s="76"/>
      <c r="Y20" s="10"/>
      <c r="Z20" s="10"/>
      <c r="AA20" s="10"/>
      <c r="AB20" s="10"/>
      <c r="AC20" s="10"/>
      <c r="AD20" s="10"/>
      <c r="AE20" s="10"/>
      <c r="AF20" s="10"/>
      <c r="AG20" s="10"/>
      <c r="AH20" s="9"/>
      <c r="AI20" s="9"/>
      <c r="AJ20" s="9"/>
      <c r="AK20" s="9"/>
    </row>
    <row r="21" spans="2:37" ht="16.5" customHeight="1" x14ac:dyDescent="0.3">
      <c r="B21" s="49" t="s">
        <v>94</v>
      </c>
      <c r="C21" s="49" t="s">
        <v>95</v>
      </c>
      <c r="D21" s="49">
        <v>6919</v>
      </c>
      <c r="E21" s="49">
        <v>8038</v>
      </c>
      <c r="F21" s="49">
        <v>8690</v>
      </c>
      <c r="G21" s="49">
        <v>9066</v>
      </c>
      <c r="H21" s="49">
        <v>10106</v>
      </c>
      <c r="I21" s="49">
        <v>15644</v>
      </c>
      <c r="J21" s="49">
        <v>16077</v>
      </c>
      <c r="K21" s="49">
        <v>19620</v>
      </c>
      <c r="L21" s="49">
        <v>17918</v>
      </c>
      <c r="M21" s="49">
        <v>16955</v>
      </c>
      <c r="N21" s="49">
        <v>18301</v>
      </c>
      <c r="O21" s="49">
        <v>16718</v>
      </c>
      <c r="P21" s="49">
        <v>17666</v>
      </c>
      <c r="Q21" s="49">
        <v>12316</v>
      </c>
      <c r="R21" s="49">
        <v>14112</v>
      </c>
      <c r="S21" s="75">
        <v>16171</v>
      </c>
      <c r="T21" s="49"/>
      <c r="U21" s="10"/>
      <c r="V21" s="76"/>
      <c r="W21" s="76"/>
      <c r="X21" s="76"/>
      <c r="Y21" s="10"/>
      <c r="Z21" s="10"/>
      <c r="AA21" s="10"/>
      <c r="AB21" s="10"/>
      <c r="AC21" s="10"/>
      <c r="AD21" s="10"/>
      <c r="AE21" s="10"/>
      <c r="AF21" s="10"/>
      <c r="AG21" s="10"/>
      <c r="AH21" s="9"/>
      <c r="AI21" s="9"/>
      <c r="AJ21" s="9"/>
      <c r="AK21" s="9"/>
    </row>
    <row r="22" spans="2:37" ht="16.5" customHeight="1" x14ac:dyDescent="0.3">
      <c r="B22" s="49" t="s">
        <v>96</v>
      </c>
      <c r="C22" s="49" t="s">
        <v>97</v>
      </c>
      <c r="D22" s="49">
        <v>1281</v>
      </c>
      <c r="E22" s="49">
        <v>1494</v>
      </c>
      <c r="F22" s="49">
        <v>1622</v>
      </c>
      <c r="G22" s="49">
        <v>1992</v>
      </c>
      <c r="H22" s="49">
        <v>2606</v>
      </c>
      <c r="I22" s="49">
        <v>4887</v>
      </c>
      <c r="J22" s="49">
        <v>5029</v>
      </c>
      <c r="K22" s="49">
        <v>6206</v>
      </c>
      <c r="L22" s="49">
        <v>8625</v>
      </c>
      <c r="M22" s="49">
        <v>9910</v>
      </c>
      <c r="N22" s="49">
        <v>9409</v>
      </c>
      <c r="O22" s="49">
        <v>9833</v>
      </c>
      <c r="P22" s="49">
        <v>10174</v>
      </c>
      <c r="Q22" s="49">
        <v>6561</v>
      </c>
      <c r="R22" s="49">
        <v>7028</v>
      </c>
      <c r="S22" s="75">
        <v>8869</v>
      </c>
      <c r="T22" s="49"/>
      <c r="U22" s="10"/>
      <c r="V22" s="76"/>
      <c r="W22" s="76"/>
      <c r="X22" s="76"/>
      <c r="Y22" s="10"/>
      <c r="Z22" s="10"/>
      <c r="AA22" s="10"/>
      <c r="AB22" s="10"/>
      <c r="AC22" s="10"/>
      <c r="AD22" s="10"/>
      <c r="AE22" s="10"/>
      <c r="AF22" s="10"/>
      <c r="AG22" s="10"/>
      <c r="AH22" s="9"/>
      <c r="AI22" s="9"/>
      <c r="AJ22" s="9"/>
      <c r="AK22" s="9"/>
    </row>
    <row r="23" spans="2:37" ht="16.5" customHeight="1" x14ac:dyDescent="0.3">
      <c r="B23" s="49" t="s">
        <v>98</v>
      </c>
      <c r="C23" s="49" t="s">
        <v>99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75">
        <v>0</v>
      </c>
      <c r="T23" s="49"/>
      <c r="U23" s="10"/>
      <c r="V23" s="76"/>
      <c r="W23" s="76"/>
      <c r="X23" s="76"/>
      <c r="Y23" s="10"/>
      <c r="Z23" s="10"/>
      <c r="AA23" s="10"/>
      <c r="AB23" s="10"/>
      <c r="AC23" s="10"/>
      <c r="AD23" s="10"/>
      <c r="AE23" s="10"/>
      <c r="AF23" s="10"/>
      <c r="AG23" s="10"/>
      <c r="AH23" s="9"/>
      <c r="AI23" s="9"/>
      <c r="AJ23" s="9"/>
      <c r="AK23" s="9"/>
    </row>
    <row r="24" spans="2:37" ht="16.5" customHeight="1" x14ac:dyDescent="0.3">
      <c r="B24" s="48" t="s">
        <v>100</v>
      </c>
      <c r="C24" s="48" t="s">
        <v>101</v>
      </c>
      <c r="D24" s="48">
        <v>184029</v>
      </c>
      <c r="E24" s="48">
        <v>202050</v>
      </c>
      <c r="F24" s="48">
        <v>297136</v>
      </c>
      <c r="G24" s="48">
        <v>286512</v>
      </c>
      <c r="H24" s="48">
        <v>292883</v>
      </c>
      <c r="I24" s="48">
        <v>276827</v>
      </c>
      <c r="J24" s="48">
        <v>261352</v>
      </c>
      <c r="K24" s="48">
        <v>341948</v>
      </c>
      <c r="L24" s="48">
        <v>435370</v>
      </c>
      <c r="M24" s="48">
        <v>403191</v>
      </c>
      <c r="N24" s="48">
        <v>483189</v>
      </c>
      <c r="O24" s="48">
        <v>383581</v>
      </c>
      <c r="P24" s="48">
        <v>410026</v>
      </c>
      <c r="Q24" s="48">
        <v>272642</v>
      </c>
      <c r="R24" s="48">
        <v>306549</v>
      </c>
      <c r="S24" s="74">
        <v>386123</v>
      </c>
      <c r="T24" s="49"/>
      <c r="U24" s="10"/>
      <c r="V24" s="76"/>
      <c r="W24" s="76"/>
      <c r="X24" s="76"/>
      <c r="Y24" s="10"/>
      <c r="Z24" s="10"/>
      <c r="AA24" s="10"/>
      <c r="AB24" s="10"/>
      <c r="AC24" s="10"/>
      <c r="AD24" s="10"/>
      <c r="AE24" s="10"/>
      <c r="AF24" s="10"/>
      <c r="AG24" s="10"/>
      <c r="AH24" s="9"/>
      <c r="AI24" s="9"/>
      <c r="AJ24" s="9"/>
      <c r="AK24" s="9"/>
    </row>
    <row r="25" spans="2:37" ht="16.5" customHeight="1" x14ac:dyDescent="0.3">
      <c r="B25" s="48" t="s">
        <v>102</v>
      </c>
      <c r="C25" s="48" t="s">
        <v>103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74">
        <v>0</v>
      </c>
      <c r="T25" s="49"/>
      <c r="U25" s="10"/>
      <c r="V25" s="76"/>
      <c r="W25" s="76"/>
      <c r="X25" s="76"/>
      <c r="Y25" s="10"/>
      <c r="Z25" s="10"/>
      <c r="AA25" s="10"/>
      <c r="AB25" s="10"/>
      <c r="AC25" s="10"/>
      <c r="AD25" s="10"/>
      <c r="AE25" s="10"/>
      <c r="AF25" s="10"/>
      <c r="AG25" s="10"/>
      <c r="AH25" s="9"/>
      <c r="AI25" s="9"/>
      <c r="AJ25" s="9"/>
      <c r="AK25" s="9"/>
    </row>
    <row r="26" spans="2:37" ht="16.5" customHeight="1" x14ac:dyDescent="0.3">
      <c r="B26" s="48" t="s">
        <v>104</v>
      </c>
      <c r="C26" s="48" t="s">
        <v>105</v>
      </c>
      <c r="D26" s="48">
        <v>145820</v>
      </c>
      <c r="E26" s="48">
        <v>155826</v>
      </c>
      <c r="F26" s="48">
        <v>263383</v>
      </c>
      <c r="G26" s="48">
        <v>238193</v>
      </c>
      <c r="H26" s="48">
        <v>255634</v>
      </c>
      <c r="I26" s="48">
        <v>217319</v>
      </c>
      <c r="J26" s="48">
        <v>194563</v>
      </c>
      <c r="K26" s="48">
        <v>264905</v>
      </c>
      <c r="L26" s="48">
        <v>364607</v>
      </c>
      <c r="M26" s="48">
        <v>331457</v>
      </c>
      <c r="N26" s="48">
        <v>410135</v>
      </c>
      <c r="O26" s="48">
        <v>310925</v>
      </c>
      <c r="P26" s="48">
        <v>337692</v>
      </c>
      <c r="Q26" s="48">
        <v>212452</v>
      </c>
      <c r="R26" s="48">
        <v>243874</v>
      </c>
      <c r="S26" s="74">
        <v>319463</v>
      </c>
      <c r="T26" s="49"/>
      <c r="U26" s="10"/>
      <c r="V26" s="76"/>
      <c r="W26" s="76"/>
      <c r="X26" s="76"/>
      <c r="Y26" s="10"/>
      <c r="Z26" s="10"/>
      <c r="AA26" s="10"/>
      <c r="AB26" s="10"/>
      <c r="AC26" s="10"/>
      <c r="AD26" s="10"/>
      <c r="AE26" s="10"/>
      <c r="AF26" s="10"/>
      <c r="AG26" s="10"/>
      <c r="AH26" s="9"/>
      <c r="AI26" s="9"/>
      <c r="AJ26" s="9"/>
      <c r="AK26" s="9"/>
    </row>
    <row r="27" spans="2:37" ht="16.5" customHeight="1" x14ac:dyDescent="0.3">
      <c r="B27" s="48" t="s">
        <v>106</v>
      </c>
      <c r="C27" s="48" t="s">
        <v>107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9"/>
      <c r="AI27" s="9"/>
      <c r="AJ27" s="9"/>
      <c r="AK27" s="9"/>
    </row>
    <row r="28" spans="2:37" ht="16.5" customHeight="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9"/>
      <c r="AI28" s="9"/>
      <c r="AJ28" s="9"/>
      <c r="AK28" s="9"/>
    </row>
    <row r="29" spans="2:37" ht="16.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9"/>
      <c r="AI29" s="9"/>
      <c r="AJ29" s="9"/>
      <c r="AK29" s="9"/>
    </row>
    <row r="30" spans="2:37" ht="16.5" customHeight="1" x14ac:dyDescent="0.2">
      <c r="B30" s="99" t="s">
        <v>14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</row>
    <row r="31" spans="2:37" ht="24.95" customHeight="1" x14ac:dyDescent="0.2">
      <c r="B31" s="63" t="s">
        <v>60</v>
      </c>
      <c r="C31" s="63" t="s">
        <v>61</v>
      </c>
      <c r="D31" s="63" t="s">
        <v>62</v>
      </c>
      <c r="E31" s="63" t="s">
        <v>63</v>
      </c>
      <c r="F31" s="63" t="s">
        <v>64</v>
      </c>
      <c r="G31" s="63" t="s">
        <v>65</v>
      </c>
      <c r="H31" s="63" t="s">
        <v>66</v>
      </c>
      <c r="I31" s="63" t="s">
        <v>67</v>
      </c>
      <c r="J31" s="63" t="s">
        <v>68</v>
      </c>
      <c r="K31" s="63" t="s">
        <v>69</v>
      </c>
      <c r="L31" s="63" t="s">
        <v>70</v>
      </c>
      <c r="M31" s="63" t="s">
        <v>71</v>
      </c>
      <c r="N31" s="63" t="s">
        <v>72</v>
      </c>
      <c r="O31" s="63" t="s">
        <v>73</v>
      </c>
      <c r="P31" s="63" t="s">
        <v>74</v>
      </c>
      <c r="Q31" s="63" t="s">
        <v>75</v>
      </c>
      <c r="R31" s="63" t="s">
        <v>76</v>
      </c>
      <c r="S31" s="63" t="s">
        <v>77</v>
      </c>
      <c r="T31" s="63" t="s">
        <v>60</v>
      </c>
      <c r="U31" s="63" t="s">
        <v>190</v>
      </c>
      <c r="V31" s="63" t="s">
        <v>62</v>
      </c>
      <c r="W31" s="63" t="s">
        <v>63</v>
      </c>
      <c r="X31" s="63" t="s">
        <v>64</v>
      </c>
      <c r="Y31" s="63" t="s">
        <v>65</v>
      </c>
      <c r="Z31" s="63" t="s">
        <v>66</v>
      </c>
      <c r="AA31" s="63" t="s">
        <v>67</v>
      </c>
      <c r="AB31" s="63" t="s">
        <v>68</v>
      </c>
      <c r="AC31" s="63" t="s">
        <v>69</v>
      </c>
      <c r="AD31" s="63" t="s">
        <v>70</v>
      </c>
      <c r="AE31" s="63" t="s">
        <v>71</v>
      </c>
      <c r="AF31" s="63" t="s">
        <v>72</v>
      </c>
      <c r="AG31" s="63" t="s">
        <v>73</v>
      </c>
      <c r="AH31" s="63" t="s">
        <v>74</v>
      </c>
      <c r="AI31" s="63" t="s">
        <v>75</v>
      </c>
      <c r="AJ31" s="63" t="s">
        <v>76</v>
      </c>
      <c r="AK31" s="63" t="s">
        <v>77</v>
      </c>
    </row>
    <row r="32" spans="2:37" ht="16.5" customHeight="1" x14ac:dyDescent="0.3">
      <c r="B32" s="49" t="s">
        <v>108</v>
      </c>
      <c r="C32" s="49" t="s">
        <v>109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73">
        <v>0</v>
      </c>
      <c r="T32" s="48" t="s">
        <v>100</v>
      </c>
      <c r="U32" s="48" t="s">
        <v>101</v>
      </c>
      <c r="V32" s="48">
        <v>184029</v>
      </c>
      <c r="W32" s="48">
        <v>202050</v>
      </c>
      <c r="X32" s="48">
        <v>297136</v>
      </c>
      <c r="Y32" s="48">
        <v>286512</v>
      </c>
      <c r="Z32" s="48">
        <v>292883</v>
      </c>
      <c r="AA32" s="48">
        <v>276827</v>
      </c>
      <c r="AB32" s="48">
        <v>261352</v>
      </c>
      <c r="AC32" s="48">
        <v>341948</v>
      </c>
      <c r="AD32" s="48">
        <v>435370</v>
      </c>
      <c r="AE32" s="48">
        <v>403191</v>
      </c>
      <c r="AF32" s="48">
        <v>483189</v>
      </c>
      <c r="AG32" s="48">
        <v>383581</v>
      </c>
      <c r="AH32" s="48">
        <v>410026</v>
      </c>
      <c r="AI32" s="48">
        <v>272642</v>
      </c>
      <c r="AJ32" s="48">
        <v>306549</v>
      </c>
      <c r="AK32" s="48">
        <v>386123</v>
      </c>
    </row>
    <row r="33" spans="2:37" ht="16.5" customHeight="1" x14ac:dyDescent="0.3">
      <c r="B33" s="49" t="s">
        <v>110</v>
      </c>
      <c r="C33" s="49" t="s">
        <v>111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75">
        <v>0</v>
      </c>
      <c r="T33" s="48" t="s">
        <v>102</v>
      </c>
      <c r="U33" s="48" t="s">
        <v>103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</row>
    <row r="34" spans="2:37" ht="16.5" customHeight="1" x14ac:dyDescent="0.3">
      <c r="B34" s="49" t="s">
        <v>112</v>
      </c>
      <c r="C34" s="49" t="s">
        <v>113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75">
        <v>0</v>
      </c>
      <c r="T34" s="48" t="s">
        <v>104</v>
      </c>
      <c r="U34" s="48" t="s">
        <v>105</v>
      </c>
      <c r="V34" s="48">
        <v>145820</v>
      </c>
      <c r="W34" s="48">
        <v>155826</v>
      </c>
      <c r="X34" s="48">
        <v>263383</v>
      </c>
      <c r="Y34" s="48">
        <v>238193</v>
      </c>
      <c r="Z34" s="48">
        <v>255634</v>
      </c>
      <c r="AA34" s="48">
        <v>217319</v>
      </c>
      <c r="AB34" s="48">
        <v>194563</v>
      </c>
      <c r="AC34" s="48">
        <v>264905</v>
      </c>
      <c r="AD34" s="48">
        <v>364607</v>
      </c>
      <c r="AE34" s="48">
        <v>331457</v>
      </c>
      <c r="AF34" s="48">
        <v>410135</v>
      </c>
      <c r="AG34" s="48">
        <v>310925</v>
      </c>
      <c r="AH34" s="48">
        <v>337692</v>
      </c>
      <c r="AI34" s="48">
        <v>212452</v>
      </c>
      <c r="AJ34" s="48">
        <v>243874</v>
      </c>
      <c r="AK34" s="48">
        <v>319463</v>
      </c>
    </row>
    <row r="35" spans="2:37" ht="16.5" customHeight="1" x14ac:dyDescent="0.3">
      <c r="B35" s="49" t="s">
        <v>114</v>
      </c>
      <c r="C35" s="49" t="s">
        <v>115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75">
        <v>0</v>
      </c>
      <c r="T35" s="48" t="s">
        <v>106</v>
      </c>
      <c r="U35" s="48" t="s">
        <v>107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</row>
    <row r="36" spans="2:37" ht="16.5" customHeight="1" x14ac:dyDescent="0.3">
      <c r="B36" s="49" t="s">
        <v>116</v>
      </c>
      <c r="C36" s="49" t="s">
        <v>117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75">
        <v>0</v>
      </c>
      <c r="T36" s="49" t="s">
        <v>86</v>
      </c>
      <c r="U36" s="49" t="s">
        <v>87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</row>
    <row r="37" spans="2:37" ht="16.5" customHeight="1" x14ac:dyDescent="0.3">
      <c r="B37" s="49" t="s">
        <v>118</v>
      </c>
      <c r="C37" s="49" t="s">
        <v>119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75">
        <v>0</v>
      </c>
      <c r="T37" s="49" t="s">
        <v>199</v>
      </c>
      <c r="U37" s="49" t="s">
        <v>200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</row>
    <row r="38" spans="2:37" ht="16.5" customHeight="1" x14ac:dyDescent="0.3">
      <c r="B38" s="49" t="s">
        <v>120</v>
      </c>
      <c r="C38" s="49" t="s">
        <v>121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75">
        <v>0</v>
      </c>
      <c r="T38" s="49" t="s">
        <v>201</v>
      </c>
      <c r="U38" s="49" t="s">
        <v>202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</row>
    <row r="39" spans="2:37" ht="16.5" customHeight="1" x14ac:dyDescent="0.3">
      <c r="B39" s="49" t="s">
        <v>122</v>
      </c>
      <c r="C39" s="49" t="s">
        <v>123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75">
        <v>0</v>
      </c>
      <c r="T39" s="49" t="s">
        <v>108</v>
      </c>
      <c r="U39" s="49" t="s">
        <v>109</v>
      </c>
      <c r="V39" s="49">
        <v>18172</v>
      </c>
      <c r="W39" s="49">
        <v>24309</v>
      </c>
      <c r="X39" s="49">
        <v>31202</v>
      </c>
      <c r="Y39" s="49">
        <v>30210</v>
      </c>
      <c r="Z39" s="49">
        <v>32853</v>
      </c>
      <c r="AA39" s="49">
        <v>41544</v>
      </c>
      <c r="AB39" s="49">
        <v>43491</v>
      </c>
      <c r="AC39" s="49">
        <v>58801</v>
      </c>
      <c r="AD39" s="49">
        <v>48267</v>
      </c>
      <c r="AE39" s="49">
        <v>47975</v>
      </c>
      <c r="AF39" s="49">
        <v>57273</v>
      </c>
      <c r="AG39" s="49">
        <v>48145</v>
      </c>
      <c r="AH39" s="49">
        <v>51432</v>
      </c>
      <c r="AI39" s="49">
        <v>32729</v>
      </c>
      <c r="AJ39" s="49">
        <v>35992</v>
      </c>
      <c r="AK39" s="49">
        <v>41352</v>
      </c>
    </row>
    <row r="40" spans="2:37" ht="16.5" customHeight="1" x14ac:dyDescent="0.3">
      <c r="B40" s="48" t="s">
        <v>124</v>
      </c>
      <c r="C40" s="48" t="s">
        <v>125</v>
      </c>
      <c r="D40" s="48">
        <v>202201</v>
      </c>
      <c r="E40" s="48">
        <v>226359</v>
      </c>
      <c r="F40" s="48">
        <v>328338</v>
      </c>
      <c r="G40" s="48">
        <v>316722</v>
      </c>
      <c r="H40" s="48">
        <v>325736</v>
      </c>
      <c r="I40" s="48">
        <v>318371</v>
      </c>
      <c r="J40" s="48">
        <v>304843</v>
      </c>
      <c r="K40" s="48">
        <v>400749</v>
      </c>
      <c r="L40" s="48">
        <v>483637</v>
      </c>
      <c r="M40" s="48">
        <v>451166</v>
      </c>
      <c r="N40" s="48">
        <v>540462</v>
      </c>
      <c r="O40" s="48">
        <v>431726</v>
      </c>
      <c r="P40" s="48">
        <v>461458</v>
      </c>
      <c r="Q40" s="48">
        <v>305371</v>
      </c>
      <c r="R40" s="48">
        <v>342541</v>
      </c>
      <c r="S40" s="74">
        <v>427475</v>
      </c>
      <c r="T40" s="49" t="s">
        <v>110</v>
      </c>
      <c r="U40" s="49" t="s">
        <v>111</v>
      </c>
      <c r="V40" s="49">
        <v>7815</v>
      </c>
      <c r="W40" s="49">
        <v>8865</v>
      </c>
      <c r="X40" s="49">
        <v>9682</v>
      </c>
      <c r="Y40" s="49">
        <v>8492</v>
      </c>
      <c r="Z40" s="49">
        <v>9254</v>
      </c>
      <c r="AA40" s="49">
        <v>10334</v>
      </c>
      <c r="AB40" s="49">
        <v>11087</v>
      </c>
      <c r="AC40" s="49">
        <v>17424</v>
      </c>
      <c r="AD40" s="49">
        <v>12304</v>
      </c>
      <c r="AE40" s="49">
        <v>14216</v>
      </c>
      <c r="AF40" s="49">
        <v>17904</v>
      </c>
      <c r="AG40" s="49">
        <v>15426</v>
      </c>
      <c r="AH40" s="49">
        <v>16479</v>
      </c>
      <c r="AI40" s="49">
        <v>10316</v>
      </c>
      <c r="AJ40" s="49">
        <v>11172</v>
      </c>
      <c r="AK40" s="49">
        <v>12623</v>
      </c>
    </row>
    <row r="41" spans="2:37" ht="16.5" customHeight="1" x14ac:dyDescent="0.3">
      <c r="B41" s="48" t="s">
        <v>126</v>
      </c>
      <c r="C41" s="48" t="s">
        <v>127</v>
      </c>
      <c r="D41" s="48">
        <v>163992</v>
      </c>
      <c r="E41" s="48">
        <v>180135</v>
      </c>
      <c r="F41" s="48">
        <v>294585</v>
      </c>
      <c r="G41" s="48">
        <v>268403</v>
      </c>
      <c r="H41" s="48">
        <v>288487</v>
      </c>
      <c r="I41" s="48">
        <v>258863</v>
      </c>
      <c r="J41" s="48">
        <v>238054</v>
      </c>
      <c r="K41" s="48">
        <v>323706</v>
      </c>
      <c r="L41" s="48">
        <v>412874</v>
      </c>
      <c r="M41" s="48">
        <v>379432</v>
      </c>
      <c r="N41" s="48">
        <v>467408</v>
      </c>
      <c r="O41" s="48">
        <v>359070</v>
      </c>
      <c r="P41" s="48">
        <v>389124</v>
      </c>
      <c r="Q41" s="48">
        <v>245181</v>
      </c>
      <c r="R41" s="48">
        <v>279866</v>
      </c>
      <c r="S41" s="74">
        <v>360815</v>
      </c>
      <c r="T41" s="49" t="s">
        <v>112</v>
      </c>
      <c r="U41" s="49" t="s">
        <v>113</v>
      </c>
      <c r="V41" s="49">
        <v>10357</v>
      </c>
      <c r="W41" s="49">
        <v>15444</v>
      </c>
      <c r="X41" s="49">
        <v>21520</v>
      </c>
      <c r="Y41" s="49">
        <v>21718</v>
      </c>
      <c r="Z41" s="49">
        <v>23599</v>
      </c>
      <c r="AA41" s="49">
        <v>31210</v>
      </c>
      <c r="AB41" s="49">
        <v>32404</v>
      </c>
      <c r="AC41" s="49">
        <v>41377</v>
      </c>
      <c r="AD41" s="49">
        <v>35963</v>
      </c>
      <c r="AE41" s="49">
        <v>33759</v>
      </c>
      <c r="AF41" s="49">
        <v>39369</v>
      </c>
      <c r="AG41" s="49">
        <v>32719</v>
      </c>
      <c r="AH41" s="49">
        <v>34953</v>
      </c>
      <c r="AI41" s="49">
        <v>22413</v>
      </c>
      <c r="AJ41" s="49">
        <v>24820</v>
      </c>
      <c r="AK41" s="49">
        <v>28729</v>
      </c>
    </row>
    <row r="42" spans="2:37" ht="16.5" customHeight="1" x14ac:dyDescent="0.3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75"/>
      <c r="T42" s="49" t="s">
        <v>114</v>
      </c>
      <c r="U42" s="49" t="s">
        <v>115</v>
      </c>
      <c r="V42" s="49">
        <v>10357</v>
      </c>
      <c r="W42" s="49">
        <v>15444</v>
      </c>
      <c r="X42" s="49">
        <v>21520</v>
      </c>
      <c r="Y42" s="49">
        <v>21718</v>
      </c>
      <c r="Z42" s="49">
        <v>23599</v>
      </c>
      <c r="AA42" s="49">
        <v>31210</v>
      </c>
      <c r="AB42" s="49">
        <v>32404</v>
      </c>
      <c r="AC42" s="49">
        <v>41377</v>
      </c>
      <c r="AD42" s="49">
        <v>35963</v>
      </c>
      <c r="AE42" s="49">
        <v>33759</v>
      </c>
      <c r="AF42" s="49">
        <v>39369</v>
      </c>
      <c r="AG42" s="49">
        <v>32719</v>
      </c>
      <c r="AH42" s="49">
        <v>34953</v>
      </c>
      <c r="AI42" s="49">
        <v>22413</v>
      </c>
      <c r="AJ42" s="49">
        <v>24820</v>
      </c>
      <c r="AK42" s="49">
        <v>28729</v>
      </c>
    </row>
    <row r="43" spans="2:37" ht="16.5" customHeight="1" x14ac:dyDescent="0.3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75"/>
      <c r="T43" s="49" t="s">
        <v>116</v>
      </c>
      <c r="U43" s="49" t="s">
        <v>117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</row>
    <row r="44" spans="2:37" ht="16.5" customHeight="1" x14ac:dyDescent="0.3"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75"/>
      <c r="T44" s="49" t="s">
        <v>118</v>
      </c>
      <c r="U44" s="49" t="s">
        <v>119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</row>
    <row r="45" spans="2:37" ht="16.5" customHeight="1" x14ac:dyDescent="0.3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4"/>
      <c r="T45" s="49" t="s">
        <v>120</v>
      </c>
      <c r="U45" s="49" t="s">
        <v>121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</row>
    <row r="46" spans="2:37" ht="16.5" customHeight="1" x14ac:dyDescent="0.3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74"/>
      <c r="T46" s="49" t="s">
        <v>122</v>
      </c>
      <c r="U46" s="49" t="s">
        <v>123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</row>
    <row r="47" spans="2:37" ht="16.5" customHeight="1" x14ac:dyDescent="0.3">
      <c r="B47" s="10"/>
      <c r="C47" s="10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0"/>
      <c r="U47" s="10"/>
      <c r="V47" s="76"/>
      <c r="W47" s="76"/>
      <c r="X47" s="76"/>
      <c r="Y47" s="10"/>
      <c r="Z47" s="10"/>
      <c r="AA47" s="10"/>
      <c r="AB47" s="10"/>
      <c r="AC47" s="10"/>
      <c r="AD47" s="10"/>
      <c r="AE47" s="10"/>
      <c r="AF47" s="10"/>
      <c r="AG47" s="10"/>
      <c r="AH47" s="9"/>
      <c r="AI47" s="9"/>
      <c r="AJ47" s="9"/>
      <c r="AK47" s="9"/>
    </row>
    <row r="48" spans="2:37" ht="16.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76"/>
      <c r="W48" s="76"/>
      <c r="X48" s="76"/>
      <c r="Y48" s="10"/>
      <c r="Z48" s="10"/>
      <c r="AA48" s="10"/>
      <c r="AB48" s="10"/>
      <c r="AC48" s="10"/>
      <c r="AD48" s="10"/>
      <c r="AE48" s="10"/>
      <c r="AF48" s="10"/>
      <c r="AG48" s="10"/>
      <c r="AH48" s="9"/>
      <c r="AI48" s="9"/>
      <c r="AJ48" s="9"/>
      <c r="AK48" s="9"/>
    </row>
    <row r="49" spans="2:37" ht="16.5" customHeight="1" x14ac:dyDescent="0.2">
      <c r="B49" s="99" t="s">
        <v>15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</row>
    <row r="50" spans="2:37" ht="24.95" customHeight="1" x14ac:dyDescent="0.2">
      <c r="B50" s="63" t="s">
        <v>60</v>
      </c>
      <c r="C50" s="63" t="s">
        <v>61</v>
      </c>
      <c r="D50" s="63" t="s">
        <v>62</v>
      </c>
      <c r="E50" s="63" t="s">
        <v>63</v>
      </c>
      <c r="F50" s="63" t="s">
        <v>64</v>
      </c>
      <c r="G50" s="63" t="s">
        <v>65</v>
      </c>
      <c r="H50" s="63" t="s">
        <v>66</v>
      </c>
      <c r="I50" s="63" t="s">
        <v>67</v>
      </c>
      <c r="J50" s="63" t="s">
        <v>68</v>
      </c>
      <c r="K50" s="63" t="s">
        <v>69</v>
      </c>
      <c r="L50" s="63" t="s">
        <v>70</v>
      </c>
      <c r="M50" s="63" t="s">
        <v>71</v>
      </c>
      <c r="N50" s="63" t="s">
        <v>72</v>
      </c>
      <c r="O50" s="63" t="s">
        <v>73</v>
      </c>
      <c r="P50" s="63" t="s">
        <v>74</v>
      </c>
      <c r="Q50" s="63" t="s">
        <v>75</v>
      </c>
      <c r="R50" s="63" t="s">
        <v>76</v>
      </c>
      <c r="S50" s="63" t="s">
        <v>77</v>
      </c>
      <c r="T50" s="63" t="s">
        <v>60</v>
      </c>
      <c r="U50" s="63" t="s">
        <v>190</v>
      </c>
      <c r="V50" s="63" t="s">
        <v>62</v>
      </c>
      <c r="W50" s="63" t="s">
        <v>63</v>
      </c>
      <c r="X50" s="63" t="s">
        <v>64</v>
      </c>
      <c r="Y50" s="63" t="s">
        <v>65</v>
      </c>
      <c r="Z50" s="63" t="s">
        <v>66</v>
      </c>
      <c r="AA50" s="63" t="s">
        <v>67</v>
      </c>
      <c r="AB50" s="63" t="s">
        <v>68</v>
      </c>
      <c r="AC50" s="63" t="s">
        <v>69</v>
      </c>
      <c r="AD50" s="63" t="s">
        <v>70</v>
      </c>
      <c r="AE50" s="63" t="s">
        <v>71</v>
      </c>
      <c r="AF50" s="63" t="s">
        <v>72</v>
      </c>
      <c r="AG50" s="63" t="s">
        <v>73</v>
      </c>
      <c r="AH50" s="63" t="s">
        <v>74</v>
      </c>
      <c r="AI50" s="63" t="s">
        <v>75</v>
      </c>
      <c r="AJ50" s="63" t="s">
        <v>76</v>
      </c>
      <c r="AK50" s="63" t="s">
        <v>77</v>
      </c>
    </row>
    <row r="51" spans="2:37" ht="16.5" customHeight="1" x14ac:dyDescent="0.3">
      <c r="B51" s="49" t="s">
        <v>128</v>
      </c>
      <c r="C51" s="49" t="s">
        <v>129</v>
      </c>
      <c r="D51" s="49">
        <v>27747</v>
      </c>
      <c r="E51" s="49">
        <v>33283</v>
      </c>
      <c r="F51" s="49">
        <v>38662</v>
      </c>
      <c r="G51" s="49">
        <v>37859</v>
      </c>
      <c r="H51" s="49">
        <v>41126</v>
      </c>
      <c r="I51" s="49">
        <v>51139</v>
      </c>
      <c r="J51" s="49">
        <v>53928</v>
      </c>
      <c r="K51" s="49">
        <v>69642</v>
      </c>
      <c r="L51" s="49">
        <v>64108</v>
      </c>
      <c r="M51" s="49">
        <v>59826</v>
      </c>
      <c r="N51" s="49">
        <v>70908</v>
      </c>
      <c r="O51" s="49">
        <v>43099</v>
      </c>
      <c r="P51" s="49">
        <v>48752</v>
      </c>
      <c r="Q51" s="49">
        <v>29538</v>
      </c>
      <c r="R51" s="49">
        <v>29168</v>
      </c>
      <c r="S51" s="73">
        <v>29307</v>
      </c>
      <c r="T51" s="48" t="s">
        <v>124</v>
      </c>
      <c r="U51" s="48" t="s">
        <v>125</v>
      </c>
      <c r="V51" s="48">
        <v>202201</v>
      </c>
      <c r="W51" s="48">
        <v>226359</v>
      </c>
      <c r="X51" s="48">
        <v>328338</v>
      </c>
      <c r="Y51" s="48">
        <v>316722</v>
      </c>
      <c r="Z51" s="48">
        <v>325736</v>
      </c>
      <c r="AA51" s="48">
        <v>318371</v>
      </c>
      <c r="AB51" s="48">
        <v>304843</v>
      </c>
      <c r="AC51" s="48">
        <v>400749</v>
      </c>
      <c r="AD51" s="48">
        <v>483637</v>
      </c>
      <c r="AE51" s="48">
        <v>451166</v>
      </c>
      <c r="AF51" s="48">
        <v>540462</v>
      </c>
      <c r="AG51" s="48">
        <v>431726</v>
      </c>
      <c r="AH51" s="48">
        <v>461458</v>
      </c>
      <c r="AI51" s="48">
        <v>305371</v>
      </c>
      <c r="AJ51" s="48">
        <v>342541</v>
      </c>
      <c r="AK51" s="48">
        <v>427475</v>
      </c>
    </row>
    <row r="52" spans="2:37" ht="16.5" customHeight="1" x14ac:dyDescent="0.3">
      <c r="B52" s="49" t="s">
        <v>130</v>
      </c>
      <c r="C52" s="49" t="s">
        <v>131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75">
        <v>0</v>
      </c>
      <c r="T52" s="48" t="s">
        <v>126</v>
      </c>
      <c r="U52" s="48" t="s">
        <v>127</v>
      </c>
      <c r="V52" s="48">
        <v>163992</v>
      </c>
      <c r="W52" s="48">
        <v>180135</v>
      </c>
      <c r="X52" s="48">
        <v>294585</v>
      </c>
      <c r="Y52" s="48">
        <v>268403</v>
      </c>
      <c r="Z52" s="48">
        <v>288487</v>
      </c>
      <c r="AA52" s="48">
        <v>258863</v>
      </c>
      <c r="AB52" s="48">
        <v>238054</v>
      </c>
      <c r="AC52" s="48">
        <v>323706</v>
      </c>
      <c r="AD52" s="48">
        <v>412874</v>
      </c>
      <c r="AE52" s="48">
        <v>379432</v>
      </c>
      <c r="AF52" s="48">
        <v>467408</v>
      </c>
      <c r="AG52" s="48">
        <v>359070</v>
      </c>
      <c r="AH52" s="48">
        <v>389124</v>
      </c>
      <c r="AI52" s="48">
        <v>245181</v>
      </c>
      <c r="AJ52" s="48">
        <v>279866</v>
      </c>
      <c r="AK52" s="48">
        <v>360815</v>
      </c>
    </row>
    <row r="53" spans="2:37" ht="16.5" customHeight="1" x14ac:dyDescent="0.3">
      <c r="B53" s="49" t="s">
        <v>132</v>
      </c>
      <c r="C53" s="49" t="s">
        <v>133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75">
        <v>0</v>
      </c>
      <c r="T53" s="49" t="s">
        <v>128</v>
      </c>
      <c r="U53" s="49" t="s">
        <v>129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</row>
    <row r="54" spans="2:37" ht="16.5" customHeight="1" x14ac:dyDescent="0.3">
      <c r="B54" s="49" t="s">
        <v>134</v>
      </c>
      <c r="C54" s="49" t="s">
        <v>135</v>
      </c>
      <c r="D54" s="49">
        <v>6919</v>
      </c>
      <c r="E54" s="49">
        <v>8038</v>
      </c>
      <c r="F54" s="49">
        <v>8690</v>
      </c>
      <c r="G54" s="49">
        <v>9066</v>
      </c>
      <c r="H54" s="49">
        <v>10106</v>
      </c>
      <c r="I54" s="49">
        <v>15644</v>
      </c>
      <c r="J54" s="49">
        <v>16077</v>
      </c>
      <c r="K54" s="49">
        <v>19620</v>
      </c>
      <c r="L54" s="49">
        <v>17918</v>
      </c>
      <c r="M54" s="49">
        <v>16955</v>
      </c>
      <c r="N54" s="49">
        <v>18301</v>
      </c>
      <c r="O54" s="49">
        <v>16718</v>
      </c>
      <c r="P54" s="49">
        <v>17666</v>
      </c>
      <c r="Q54" s="49">
        <v>12316</v>
      </c>
      <c r="R54" s="49">
        <v>14112</v>
      </c>
      <c r="S54" s="75">
        <v>16171</v>
      </c>
      <c r="T54" s="49" t="s">
        <v>130</v>
      </c>
      <c r="U54" s="49" t="s">
        <v>131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</row>
    <row r="55" spans="2:37" ht="16.5" customHeight="1" x14ac:dyDescent="0.3">
      <c r="B55" s="49" t="s">
        <v>136</v>
      </c>
      <c r="C55" s="49" t="s">
        <v>137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75">
        <v>0</v>
      </c>
      <c r="T55" s="49" t="s">
        <v>132</v>
      </c>
      <c r="U55" s="49" t="s">
        <v>133</v>
      </c>
      <c r="V55" s="49">
        <v>6919</v>
      </c>
      <c r="W55" s="49">
        <v>8038</v>
      </c>
      <c r="X55" s="49">
        <v>8690</v>
      </c>
      <c r="Y55" s="49">
        <v>9066</v>
      </c>
      <c r="Z55" s="49">
        <v>10106</v>
      </c>
      <c r="AA55" s="49">
        <v>15644</v>
      </c>
      <c r="AB55" s="49">
        <v>16077</v>
      </c>
      <c r="AC55" s="49">
        <v>19620</v>
      </c>
      <c r="AD55" s="49">
        <v>17918</v>
      </c>
      <c r="AE55" s="49">
        <v>16955</v>
      </c>
      <c r="AF55" s="49">
        <v>18301</v>
      </c>
      <c r="AG55" s="49">
        <v>16718</v>
      </c>
      <c r="AH55" s="49">
        <v>17666</v>
      </c>
      <c r="AI55" s="49">
        <v>12316</v>
      </c>
      <c r="AJ55" s="49">
        <v>14112</v>
      </c>
      <c r="AK55" s="49">
        <v>16171</v>
      </c>
    </row>
    <row r="56" spans="2:37" ht="16.5" customHeight="1" x14ac:dyDescent="0.3">
      <c r="B56" s="49" t="s">
        <v>138</v>
      </c>
      <c r="C56" s="49" t="s">
        <v>139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75">
        <v>0</v>
      </c>
      <c r="T56" s="49" t="s">
        <v>203</v>
      </c>
      <c r="U56" s="49" t="s">
        <v>204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</row>
    <row r="57" spans="2:37" ht="16.5" customHeight="1" x14ac:dyDescent="0.3">
      <c r="B57" s="49" t="s">
        <v>140</v>
      </c>
      <c r="C57" s="49" t="s">
        <v>141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75">
        <v>0</v>
      </c>
      <c r="T57" s="49" t="s">
        <v>205</v>
      </c>
      <c r="U57" s="49" t="s">
        <v>206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</row>
    <row r="58" spans="2:37" ht="16.5" customHeight="1" x14ac:dyDescent="0.3">
      <c r="B58" s="49" t="s">
        <v>142</v>
      </c>
      <c r="C58" s="49" t="s">
        <v>143</v>
      </c>
      <c r="D58" s="49">
        <v>6919</v>
      </c>
      <c r="E58" s="49">
        <v>8038</v>
      </c>
      <c r="F58" s="49">
        <v>8690</v>
      </c>
      <c r="G58" s="49">
        <v>9066</v>
      </c>
      <c r="H58" s="49">
        <v>10106</v>
      </c>
      <c r="I58" s="49">
        <v>15644</v>
      </c>
      <c r="J58" s="49">
        <v>16077</v>
      </c>
      <c r="K58" s="49">
        <v>19620</v>
      </c>
      <c r="L58" s="49">
        <v>17918</v>
      </c>
      <c r="M58" s="49">
        <v>16955</v>
      </c>
      <c r="N58" s="49">
        <v>18301</v>
      </c>
      <c r="O58" s="49">
        <v>16718</v>
      </c>
      <c r="P58" s="49">
        <v>17666</v>
      </c>
      <c r="Q58" s="49">
        <v>12316</v>
      </c>
      <c r="R58" s="49">
        <v>14112</v>
      </c>
      <c r="S58" s="75">
        <v>16171</v>
      </c>
      <c r="T58" s="49" t="s">
        <v>142</v>
      </c>
      <c r="U58" s="49" t="s">
        <v>143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</row>
    <row r="59" spans="2:37" ht="16.5" customHeight="1" x14ac:dyDescent="0.3">
      <c r="B59" s="48" t="s">
        <v>144</v>
      </c>
      <c r="C59" s="48" t="s">
        <v>145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75">
        <v>0</v>
      </c>
      <c r="T59" s="48" t="s">
        <v>144</v>
      </c>
      <c r="U59" s="48" t="s">
        <v>145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</row>
    <row r="60" spans="2:37" ht="16.5" customHeight="1" x14ac:dyDescent="0.3">
      <c r="B60" s="49" t="s">
        <v>146</v>
      </c>
      <c r="C60" s="49" t="s">
        <v>147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75">
        <v>0</v>
      </c>
      <c r="T60" s="49" t="s">
        <v>146</v>
      </c>
      <c r="U60" s="49" t="s">
        <v>147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</row>
    <row r="61" spans="2:37" ht="16.5" customHeight="1" x14ac:dyDescent="0.3">
      <c r="B61" s="49" t="s">
        <v>148</v>
      </c>
      <c r="C61" s="49" t="s">
        <v>149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75">
        <v>0</v>
      </c>
      <c r="T61" s="49" t="s">
        <v>207</v>
      </c>
      <c r="U61" s="49" t="s">
        <v>208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</row>
    <row r="62" spans="2:37" ht="16.5" customHeight="1" x14ac:dyDescent="0.3">
      <c r="B62" s="49" t="s">
        <v>150</v>
      </c>
      <c r="C62" s="49" t="s">
        <v>151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75">
        <v>0</v>
      </c>
      <c r="T62" s="49" t="s">
        <v>148</v>
      </c>
      <c r="U62" s="49" t="s">
        <v>149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</row>
    <row r="63" spans="2:37" ht="16.5" customHeight="1" x14ac:dyDescent="0.3">
      <c r="B63" s="49" t="s">
        <v>152</v>
      </c>
      <c r="C63" s="49" t="s">
        <v>153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75">
        <v>0</v>
      </c>
      <c r="T63" s="49" t="s">
        <v>150</v>
      </c>
      <c r="U63" s="49" t="s">
        <v>151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</row>
    <row r="64" spans="2:37" ht="16.5" customHeight="1" x14ac:dyDescent="0.2">
      <c r="B64" s="35" t="s">
        <v>154</v>
      </c>
      <c r="C64" s="35" t="s">
        <v>155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80">
        <v>0</v>
      </c>
      <c r="T64" s="35" t="s">
        <v>152</v>
      </c>
      <c r="U64" s="35" t="s">
        <v>153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</row>
    <row r="65" spans="1:37" ht="16.5" customHeight="1" x14ac:dyDescent="0.2">
      <c r="B65" s="35" t="s">
        <v>156</v>
      </c>
      <c r="C65" s="35" t="s">
        <v>157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80">
        <v>0</v>
      </c>
      <c r="T65" s="35" t="s">
        <v>154</v>
      </c>
      <c r="U65" s="35" t="s">
        <v>155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</row>
    <row r="66" spans="1:37" ht="16.5" customHeight="1" x14ac:dyDescent="0.3">
      <c r="B66" s="49" t="s">
        <v>158</v>
      </c>
      <c r="C66" s="49" t="s">
        <v>159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75">
        <v>0</v>
      </c>
      <c r="T66" s="49" t="s">
        <v>156</v>
      </c>
      <c r="U66" s="49" t="s">
        <v>157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</row>
    <row r="67" spans="1:37" ht="16.5" customHeight="1" x14ac:dyDescent="0.3">
      <c r="B67" s="48" t="s">
        <v>160</v>
      </c>
      <c r="C67" s="48" t="s">
        <v>161</v>
      </c>
      <c r="D67" s="48">
        <v>174454</v>
      </c>
      <c r="E67" s="48">
        <v>193076</v>
      </c>
      <c r="F67" s="48">
        <v>289676</v>
      </c>
      <c r="G67" s="48">
        <v>278863</v>
      </c>
      <c r="H67" s="48">
        <v>284610</v>
      </c>
      <c r="I67" s="48">
        <v>267232</v>
      </c>
      <c r="J67" s="48">
        <v>250915</v>
      </c>
      <c r="K67" s="48">
        <v>331107</v>
      </c>
      <c r="L67" s="48">
        <v>419529</v>
      </c>
      <c r="M67" s="48">
        <v>391340</v>
      </c>
      <c r="N67" s="48">
        <v>469554</v>
      </c>
      <c r="O67" s="48">
        <v>388627</v>
      </c>
      <c r="P67" s="48">
        <v>412706</v>
      </c>
      <c r="Q67" s="48">
        <v>275833</v>
      </c>
      <c r="R67" s="48">
        <v>313373</v>
      </c>
      <c r="S67" s="74">
        <v>398168</v>
      </c>
      <c r="T67" s="49" t="s">
        <v>158</v>
      </c>
      <c r="U67" s="49" t="s">
        <v>159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</row>
    <row r="68" spans="1:37" ht="16.5" customHeight="1" x14ac:dyDescent="0.3">
      <c r="A68" s="85"/>
      <c r="B68" s="48" t="s">
        <v>162</v>
      </c>
      <c r="C68" s="48" t="s">
        <v>163</v>
      </c>
      <c r="D68" s="48">
        <v>136245</v>
      </c>
      <c r="E68" s="48">
        <v>146852</v>
      </c>
      <c r="F68" s="48">
        <v>255923</v>
      </c>
      <c r="G68" s="48">
        <v>230544</v>
      </c>
      <c r="H68" s="48">
        <v>247361</v>
      </c>
      <c r="I68" s="48">
        <v>207724</v>
      </c>
      <c r="J68" s="48">
        <v>184126</v>
      </c>
      <c r="K68" s="48">
        <v>254064</v>
      </c>
      <c r="L68" s="48">
        <v>348766</v>
      </c>
      <c r="M68" s="48">
        <v>319606</v>
      </c>
      <c r="N68" s="48">
        <v>396500</v>
      </c>
      <c r="O68" s="48">
        <v>315971</v>
      </c>
      <c r="P68" s="48">
        <v>340372</v>
      </c>
      <c r="Q68" s="48">
        <v>215643</v>
      </c>
      <c r="R68" s="48">
        <v>250698</v>
      </c>
      <c r="S68" s="74">
        <v>331508</v>
      </c>
      <c r="T68" s="49"/>
      <c r="U68" s="49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9"/>
      <c r="AI68" s="9"/>
      <c r="AJ68" s="9"/>
      <c r="AK68" s="9"/>
    </row>
    <row r="69" spans="1:37" ht="16.5" customHeight="1" x14ac:dyDescent="0.3">
      <c r="B69" s="10"/>
      <c r="C69" s="10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10"/>
      <c r="T69" s="10"/>
      <c r="U69" s="10"/>
      <c r="V69" s="76"/>
      <c r="W69" s="76"/>
      <c r="X69" s="76"/>
      <c r="Y69" s="10"/>
      <c r="Z69" s="10"/>
      <c r="AA69" s="10"/>
      <c r="AB69" s="10"/>
      <c r="AC69" s="10"/>
      <c r="AD69" s="10"/>
      <c r="AE69" s="10"/>
      <c r="AF69" s="10"/>
      <c r="AG69" s="10"/>
      <c r="AH69" s="9"/>
      <c r="AI69" s="9"/>
      <c r="AJ69" s="9"/>
      <c r="AK69" s="9"/>
    </row>
    <row r="70" spans="1:37" ht="16.5" customHeight="1" x14ac:dyDescent="0.3">
      <c r="B70" s="10"/>
      <c r="C70" s="10"/>
      <c r="D70" s="49"/>
      <c r="E70" s="49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76"/>
      <c r="W70" s="76"/>
      <c r="X70" s="76"/>
      <c r="Y70" s="10"/>
      <c r="Z70" s="10"/>
      <c r="AA70" s="10"/>
      <c r="AB70" s="10"/>
      <c r="AC70" s="10"/>
      <c r="AD70" s="10"/>
      <c r="AE70" s="10"/>
      <c r="AF70" s="10"/>
      <c r="AG70" s="10"/>
      <c r="AH70" s="9"/>
      <c r="AI70" s="9"/>
      <c r="AJ70" s="9"/>
      <c r="AK70" s="9"/>
    </row>
    <row r="71" spans="1:37" ht="16.5" customHeight="1" x14ac:dyDescent="0.2">
      <c r="B71" s="99" t="s">
        <v>16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</row>
    <row r="72" spans="1:37" ht="24.95" customHeight="1" x14ac:dyDescent="0.2">
      <c r="B72" s="63" t="s">
        <v>60</v>
      </c>
      <c r="C72" s="63" t="s">
        <v>61</v>
      </c>
      <c r="D72" s="63" t="s">
        <v>62</v>
      </c>
      <c r="E72" s="63" t="s">
        <v>63</v>
      </c>
      <c r="F72" s="63" t="s">
        <v>64</v>
      </c>
      <c r="G72" s="63" t="s">
        <v>65</v>
      </c>
      <c r="H72" s="63" t="s">
        <v>66</v>
      </c>
      <c r="I72" s="63" t="s">
        <v>67</v>
      </c>
      <c r="J72" s="63" t="s">
        <v>68</v>
      </c>
      <c r="K72" s="63" t="s">
        <v>69</v>
      </c>
      <c r="L72" s="63" t="s">
        <v>70</v>
      </c>
      <c r="M72" s="63" t="s">
        <v>71</v>
      </c>
      <c r="N72" s="63" t="s">
        <v>72</v>
      </c>
      <c r="O72" s="63" t="s">
        <v>73</v>
      </c>
      <c r="P72" s="63" t="s">
        <v>74</v>
      </c>
      <c r="Q72" s="63" t="s">
        <v>75</v>
      </c>
      <c r="R72" s="63" t="s">
        <v>76</v>
      </c>
      <c r="S72" s="63" t="s">
        <v>77</v>
      </c>
      <c r="T72" s="63" t="s">
        <v>60</v>
      </c>
      <c r="U72" s="63" t="s">
        <v>190</v>
      </c>
      <c r="V72" s="63" t="s">
        <v>62</v>
      </c>
      <c r="W72" s="63" t="s">
        <v>63</v>
      </c>
      <c r="X72" s="63" t="s">
        <v>64</v>
      </c>
      <c r="Y72" s="63" t="s">
        <v>65</v>
      </c>
      <c r="Z72" s="63" t="s">
        <v>66</v>
      </c>
      <c r="AA72" s="63" t="s">
        <v>67</v>
      </c>
      <c r="AB72" s="63" t="s">
        <v>68</v>
      </c>
      <c r="AC72" s="63" t="s">
        <v>69</v>
      </c>
      <c r="AD72" s="63" t="s">
        <v>70</v>
      </c>
      <c r="AE72" s="63" t="s">
        <v>71</v>
      </c>
      <c r="AF72" s="63" t="s">
        <v>72</v>
      </c>
      <c r="AG72" s="63" t="s">
        <v>73</v>
      </c>
      <c r="AH72" s="63" t="s">
        <v>74</v>
      </c>
      <c r="AI72" s="63" t="s">
        <v>75</v>
      </c>
      <c r="AJ72" s="63" t="s">
        <v>76</v>
      </c>
      <c r="AK72" s="63" t="s">
        <v>77</v>
      </c>
    </row>
    <row r="73" spans="1:37" ht="16.5" customHeight="1" x14ac:dyDescent="0.3">
      <c r="B73" s="49" t="s">
        <v>164</v>
      </c>
      <c r="C73" s="49" t="s">
        <v>165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73">
        <v>0</v>
      </c>
      <c r="T73" s="48" t="s">
        <v>160</v>
      </c>
      <c r="U73" s="48" t="s">
        <v>161</v>
      </c>
      <c r="V73" s="48">
        <v>174454</v>
      </c>
      <c r="W73" s="48">
        <v>193076</v>
      </c>
      <c r="X73" s="48">
        <v>289676</v>
      </c>
      <c r="Y73" s="48">
        <v>278863</v>
      </c>
      <c r="Z73" s="48">
        <v>284610</v>
      </c>
      <c r="AA73" s="48">
        <v>267232</v>
      </c>
      <c r="AB73" s="48">
        <v>250915</v>
      </c>
      <c r="AC73" s="48">
        <v>331107</v>
      </c>
      <c r="AD73" s="48">
        <v>419529</v>
      </c>
      <c r="AE73" s="48">
        <v>391340</v>
      </c>
      <c r="AF73" s="48">
        <v>469554</v>
      </c>
      <c r="AG73" s="48">
        <v>388627</v>
      </c>
      <c r="AH73" s="48">
        <v>412706</v>
      </c>
      <c r="AI73" s="48">
        <v>275833</v>
      </c>
      <c r="AJ73" s="48">
        <v>313373</v>
      </c>
      <c r="AK73" s="48">
        <v>398168</v>
      </c>
    </row>
    <row r="74" spans="1:37" ht="16.5" customHeight="1" x14ac:dyDescent="0.2">
      <c r="B74" s="48" t="s">
        <v>166</v>
      </c>
      <c r="C74" s="48" t="s">
        <v>167</v>
      </c>
      <c r="D74" s="48">
        <v>174454</v>
      </c>
      <c r="E74" s="48">
        <v>193076</v>
      </c>
      <c r="F74" s="48">
        <v>289676</v>
      </c>
      <c r="G74" s="48">
        <v>278863</v>
      </c>
      <c r="H74" s="48">
        <v>284610</v>
      </c>
      <c r="I74" s="48">
        <v>267232</v>
      </c>
      <c r="J74" s="48">
        <v>250915</v>
      </c>
      <c r="K74" s="48">
        <v>331107</v>
      </c>
      <c r="L74" s="48">
        <v>419529</v>
      </c>
      <c r="M74" s="48">
        <v>391340</v>
      </c>
      <c r="N74" s="48">
        <v>469554</v>
      </c>
      <c r="O74" s="48">
        <v>388627</v>
      </c>
      <c r="P74" s="48">
        <v>412706</v>
      </c>
      <c r="Q74" s="48">
        <v>275833</v>
      </c>
      <c r="R74" s="48">
        <v>313373</v>
      </c>
      <c r="S74" s="74">
        <v>398168</v>
      </c>
      <c r="T74" s="48" t="s">
        <v>162</v>
      </c>
      <c r="U74" s="48" t="s">
        <v>163</v>
      </c>
      <c r="V74" s="48">
        <v>136245</v>
      </c>
      <c r="W74" s="48">
        <v>146852</v>
      </c>
      <c r="X74" s="48">
        <v>255923</v>
      </c>
      <c r="Y74" s="48">
        <v>230544</v>
      </c>
      <c r="Z74" s="48">
        <v>247361</v>
      </c>
      <c r="AA74" s="48">
        <v>207724</v>
      </c>
      <c r="AB74" s="48">
        <v>184126</v>
      </c>
      <c r="AC74" s="48">
        <v>254064</v>
      </c>
      <c r="AD74" s="48">
        <v>348766</v>
      </c>
      <c r="AE74" s="48">
        <v>319606</v>
      </c>
      <c r="AF74" s="48">
        <v>396500</v>
      </c>
      <c r="AG74" s="48">
        <v>315971</v>
      </c>
      <c r="AH74" s="48">
        <v>340372</v>
      </c>
      <c r="AI74" s="48">
        <v>215643</v>
      </c>
      <c r="AJ74" s="48">
        <v>250698</v>
      </c>
      <c r="AK74" s="48">
        <v>331508</v>
      </c>
    </row>
    <row r="75" spans="1:37" ht="16.5" customHeight="1" x14ac:dyDescent="0.3">
      <c r="B75" s="48" t="s">
        <v>168</v>
      </c>
      <c r="C75" s="48" t="s">
        <v>169</v>
      </c>
      <c r="D75" s="48">
        <v>136245</v>
      </c>
      <c r="E75" s="48">
        <v>146852</v>
      </c>
      <c r="F75" s="48">
        <v>255923</v>
      </c>
      <c r="G75" s="48">
        <v>230544</v>
      </c>
      <c r="H75" s="48">
        <v>247361</v>
      </c>
      <c r="I75" s="48">
        <v>207724</v>
      </c>
      <c r="J75" s="48">
        <v>184126</v>
      </c>
      <c r="K75" s="48">
        <v>254064</v>
      </c>
      <c r="L75" s="48">
        <v>348766</v>
      </c>
      <c r="M75" s="48">
        <v>319606</v>
      </c>
      <c r="N75" s="48">
        <v>396500</v>
      </c>
      <c r="O75" s="48">
        <v>315971</v>
      </c>
      <c r="P75" s="48">
        <v>340372</v>
      </c>
      <c r="Q75" s="48">
        <v>215643</v>
      </c>
      <c r="R75" s="48">
        <v>250698</v>
      </c>
      <c r="S75" s="74">
        <v>331508</v>
      </c>
      <c r="T75" s="49" t="s">
        <v>164</v>
      </c>
      <c r="U75" s="49" t="s">
        <v>165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</row>
    <row r="76" spans="1:37" ht="16.5" customHeight="1" x14ac:dyDescent="0.3">
      <c r="B76" s="10"/>
      <c r="C76" s="10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49"/>
      <c r="U76" s="49"/>
      <c r="V76" s="76"/>
      <c r="W76" s="76"/>
      <c r="X76" s="76"/>
      <c r="Y76" s="10"/>
      <c r="Z76" s="10"/>
      <c r="AA76" s="10"/>
      <c r="AB76" s="10"/>
      <c r="AC76" s="10"/>
      <c r="AD76" s="10"/>
      <c r="AE76" s="10"/>
      <c r="AF76" s="10"/>
      <c r="AG76" s="10"/>
      <c r="AH76" s="9"/>
      <c r="AI76" s="9"/>
      <c r="AJ76" s="9"/>
      <c r="AK76" s="9"/>
    </row>
    <row r="77" spans="1:37" ht="16.5" customHeight="1" x14ac:dyDescent="0.3">
      <c r="B77" s="49"/>
      <c r="C77" s="49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49"/>
      <c r="U77" s="49"/>
      <c r="V77" s="49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9"/>
      <c r="AI77" s="9"/>
      <c r="AJ77" s="9"/>
      <c r="AK77" s="9"/>
    </row>
    <row r="78" spans="1:37" ht="16.5" customHeight="1" x14ac:dyDescent="0.2">
      <c r="B78" s="99" t="s">
        <v>17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</row>
    <row r="79" spans="1:37" ht="24.95" customHeight="1" x14ac:dyDescent="0.2">
      <c r="B79" s="63" t="s">
        <v>60</v>
      </c>
      <c r="C79" s="63" t="s">
        <v>61</v>
      </c>
      <c r="D79" s="63" t="s">
        <v>62</v>
      </c>
      <c r="E79" s="63" t="s">
        <v>63</v>
      </c>
      <c r="F79" s="63" t="s">
        <v>64</v>
      </c>
      <c r="G79" s="63" t="s">
        <v>65</v>
      </c>
      <c r="H79" s="63" t="s">
        <v>66</v>
      </c>
      <c r="I79" s="63" t="s">
        <v>67</v>
      </c>
      <c r="J79" s="63" t="s">
        <v>68</v>
      </c>
      <c r="K79" s="63" t="s">
        <v>69</v>
      </c>
      <c r="L79" s="63" t="s">
        <v>70</v>
      </c>
      <c r="M79" s="63" t="s">
        <v>71</v>
      </c>
      <c r="N79" s="63" t="s">
        <v>72</v>
      </c>
      <c r="O79" s="63" t="s">
        <v>73</v>
      </c>
      <c r="P79" s="63" t="s">
        <v>74</v>
      </c>
      <c r="Q79" s="63" t="s">
        <v>75</v>
      </c>
      <c r="R79" s="63" t="s">
        <v>76</v>
      </c>
      <c r="S79" s="63" t="s">
        <v>77</v>
      </c>
      <c r="T79" s="63" t="s">
        <v>60</v>
      </c>
      <c r="U79" s="63" t="s">
        <v>190</v>
      </c>
      <c r="V79" s="63" t="s">
        <v>62</v>
      </c>
      <c r="W79" s="63" t="s">
        <v>63</v>
      </c>
      <c r="X79" s="63" t="s">
        <v>64</v>
      </c>
      <c r="Y79" s="63" t="s">
        <v>65</v>
      </c>
      <c r="Z79" s="63" t="s">
        <v>66</v>
      </c>
      <c r="AA79" s="63" t="s">
        <v>67</v>
      </c>
      <c r="AB79" s="63" t="s">
        <v>68</v>
      </c>
      <c r="AC79" s="63" t="s">
        <v>69</v>
      </c>
      <c r="AD79" s="63" t="s">
        <v>70</v>
      </c>
      <c r="AE79" s="63" t="s">
        <v>71</v>
      </c>
      <c r="AF79" s="63" t="s">
        <v>72</v>
      </c>
      <c r="AG79" s="63" t="s">
        <v>73</v>
      </c>
      <c r="AH79" s="63" t="s">
        <v>74</v>
      </c>
      <c r="AI79" s="63" t="s">
        <v>75</v>
      </c>
      <c r="AJ79" s="63" t="s">
        <v>76</v>
      </c>
      <c r="AK79" s="63" t="s">
        <v>77</v>
      </c>
    </row>
    <row r="80" spans="1:37" ht="16.5" customHeight="1" x14ac:dyDescent="0.3">
      <c r="B80" s="49" t="s">
        <v>170</v>
      </c>
      <c r="C80" s="49" t="s">
        <v>171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73">
        <v>0</v>
      </c>
      <c r="T80" s="48" t="s">
        <v>160</v>
      </c>
      <c r="U80" s="48" t="s">
        <v>161</v>
      </c>
      <c r="V80" s="48">
        <v>174454</v>
      </c>
      <c r="W80" s="48">
        <v>193076</v>
      </c>
      <c r="X80" s="48">
        <v>289676</v>
      </c>
      <c r="Y80" s="48">
        <v>278863</v>
      </c>
      <c r="Z80" s="48">
        <v>284610</v>
      </c>
      <c r="AA80" s="48">
        <v>267232</v>
      </c>
      <c r="AB80" s="48">
        <v>250915</v>
      </c>
      <c r="AC80" s="48">
        <v>331107</v>
      </c>
      <c r="AD80" s="48">
        <v>419529</v>
      </c>
      <c r="AE80" s="48">
        <v>391340</v>
      </c>
      <c r="AF80" s="48">
        <v>469554</v>
      </c>
      <c r="AG80" s="48">
        <v>388627</v>
      </c>
      <c r="AH80" s="48">
        <v>412706</v>
      </c>
      <c r="AI80" s="48">
        <v>275833</v>
      </c>
      <c r="AJ80" s="48">
        <v>313373</v>
      </c>
      <c r="AK80" s="48">
        <v>398168</v>
      </c>
    </row>
    <row r="81" spans="2:37" ht="16.5" customHeight="1" x14ac:dyDescent="0.3">
      <c r="B81" s="49" t="s">
        <v>172</v>
      </c>
      <c r="C81" s="49" t="s">
        <v>173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75">
        <v>0</v>
      </c>
      <c r="T81" s="48" t="s">
        <v>162</v>
      </c>
      <c r="U81" s="48" t="s">
        <v>163</v>
      </c>
      <c r="V81" s="48">
        <v>136245</v>
      </c>
      <c r="W81" s="48">
        <v>146852</v>
      </c>
      <c r="X81" s="48">
        <v>255923</v>
      </c>
      <c r="Y81" s="48">
        <v>230544</v>
      </c>
      <c r="Z81" s="48">
        <v>247361</v>
      </c>
      <c r="AA81" s="48">
        <v>207724</v>
      </c>
      <c r="AB81" s="48">
        <v>184126</v>
      </c>
      <c r="AC81" s="48">
        <v>254064</v>
      </c>
      <c r="AD81" s="48">
        <v>348766</v>
      </c>
      <c r="AE81" s="48">
        <v>319606</v>
      </c>
      <c r="AF81" s="48">
        <v>396500</v>
      </c>
      <c r="AG81" s="48">
        <v>315971</v>
      </c>
      <c r="AH81" s="48">
        <v>340372</v>
      </c>
      <c r="AI81" s="48">
        <v>215643</v>
      </c>
      <c r="AJ81" s="48">
        <v>250698</v>
      </c>
      <c r="AK81" s="48">
        <v>331508</v>
      </c>
    </row>
    <row r="82" spans="2:37" ht="16.5" customHeight="1" x14ac:dyDescent="0.3">
      <c r="B82" s="48" t="s">
        <v>174</v>
      </c>
      <c r="C82" s="48" t="s">
        <v>175</v>
      </c>
      <c r="D82" s="48">
        <v>174454</v>
      </c>
      <c r="E82" s="48">
        <v>193076</v>
      </c>
      <c r="F82" s="48">
        <v>289676</v>
      </c>
      <c r="G82" s="48">
        <v>278863</v>
      </c>
      <c r="H82" s="48">
        <v>284610</v>
      </c>
      <c r="I82" s="48">
        <v>267232</v>
      </c>
      <c r="J82" s="48">
        <v>250915</v>
      </c>
      <c r="K82" s="48">
        <v>331107</v>
      </c>
      <c r="L82" s="48">
        <v>419529</v>
      </c>
      <c r="M82" s="48">
        <v>391340</v>
      </c>
      <c r="N82" s="48">
        <v>469554</v>
      </c>
      <c r="O82" s="48">
        <v>388627</v>
      </c>
      <c r="P82" s="48">
        <v>412706</v>
      </c>
      <c r="Q82" s="48">
        <v>275833</v>
      </c>
      <c r="R82" s="48">
        <v>313373</v>
      </c>
      <c r="S82" s="74">
        <v>398168</v>
      </c>
      <c r="T82" s="48"/>
      <c r="U82" s="48"/>
      <c r="V82" s="76"/>
      <c r="W82" s="76"/>
      <c r="X82" s="76"/>
      <c r="Y82" s="10"/>
      <c r="Z82" s="10"/>
      <c r="AA82" s="10"/>
      <c r="AB82" s="10"/>
      <c r="AC82" s="10"/>
      <c r="AD82" s="10"/>
      <c r="AE82" s="10"/>
      <c r="AF82" s="10"/>
      <c r="AG82" s="10"/>
      <c r="AH82" s="9"/>
      <c r="AI82" s="9"/>
      <c r="AJ82" s="9"/>
      <c r="AK82" s="9"/>
    </row>
    <row r="83" spans="2:37" ht="16.5" customHeight="1" x14ac:dyDescent="0.3">
      <c r="B83" s="48" t="s">
        <v>176</v>
      </c>
      <c r="C83" s="48" t="s">
        <v>39</v>
      </c>
      <c r="D83" s="48">
        <v>136245</v>
      </c>
      <c r="E83" s="48">
        <v>146852</v>
      </c>
      <c r="F83" s="48">
        <v>255923</v>
      </c>
      <c r="G83" s="48">
        <v>230544</v>
      </c>
      <c r="H83" s="48">
        <v>247361</v>
      </c>
      <c r="I83" s="48">
        <v>207724</v>
      </c>
      <c r="J83" s="48">
        <v>184126</v>
      </c>
      <c r="K83" s="48">
        <v>254064</v>
      </c>
      <c r="L83" s="48">
        <v>348766</v>
      </c>
      <c r="M83" s="48">
        <v>319606</v>
      </c>
      <c r="N83" s="48">
        <v>396500</v>
      </c>
      <c r="O83" s="48">
        <v>315971</v>
      </c>
      <c r="P83" s="48">
        <v>340372</v>
      </c>
      <c r="Q83" s="48">
        <v>215643</v>
      </c>
      <c r="R83" s="48">
        <v>250698</v>
      </c>
      <c r="S83" s="74">
        <v>331508</v>
      </c>
      <c r="T83" s="49"/>
      <c r="U83" s="49"/>
      <c r="V83" s="76"/>
      <c r="W83" s="76"/>
      <c r="X83" s="76"/>
      <c r="Y83" s="10"/>
      <c r="Z83" s="10"/>
      <c r="AA83" s="10"/>
      <c r="AB83" s="10"/>
      <c r="AC83" s="10"/>
      <c r="AD83" s="10"/>
      <c r="AE83" s="10"/>
      <c r="AF83" s="10"/>
      <c r="AG83" s="10"/>
      <c r="AH83" s="9"/>
      <c r="AI83" s="9"/>
      <c r="AJ83" s="9"/>
      <c r="AK83" s="9"/>
    </row>
    <row r="84" spans="2:37" ht="16.5" customHeight="1" x14ac:dyDescent="0.3">
      <c r="B84" s="49"/>
      <c r="C84" s="49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49"/>
      <c r="U84" s="49"/>
      <c r="V84" s="76"/>
      <c r="W84" s="76"/>
      <c r="X84" s="76"/>
      <c r="Y84" s="10"/>
      <c r="Z84" s="10"/>
      <c r="AA84" s="10"/>
      <c r="AB84" s="10"/>
      <c r="AC84" s="10"/>
      <c r="AD84" s="10"/>
      <c r="AE84" s="10"/>
      <c r="AF84" s="10"/>
      <c r="AG84" s="10"/>
      <c r="AH84" s="9"/>
      <c r="AI84" s="9"/>
      <c r="AJ84" s="9"/>
      <c r="AK84" s="9"/>
    </row>
    <row r="85" spans="2:37" ht="16.5" customHeight="1" x14ac:dyDescent="0.3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9"/>
      <c r="AI85" s="9"/>
      <c r="AJ85" s="9"/>
      <c r="AK85" s="9"/>
    </row>
    <row r="86" spans="2:37" ht="16.5" customHeight="1" x14ac:dyDescent="0.2">
      <c r="B86" s="99" t="s">
        <v>18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</row>
    <row r="87" spans="2:37" ht="24.95" customHeight="1" x14ac:dyDescent="0.2">
      <c r="B87" s="63" t="s">
        <v>60</v>
      </c>
      <c r="C87" s="63" t="s">
        <v>61</v>
      </c>
      <c r="D87" s="63" t="s">
        <v>62</v>
      </c>
      <c r="E87" s="63" t="s">
        <v>63</v>
      </c>
      <c r="F87" s="63" t="s">
        <v>64</v>
      </c>
      <c r="G87" s="63" t="s">
        <v>65</v>
      </c>
      <c r="H87" s="63" t="s">
        <v>66</v>
      </c>
      <c r="I87" s="63" t="s">
        <v>67</v>
      </c>
      <c r="J87" s="63" t="s">
        <v>68</v>
      </c>
      <c r="K87" s="63" t="s">
        <v>69</v>
      </c>
      <c r="L87" s="63" t="s">
        <v>70</v>
      </c>
      <c r="M87" s="63" t="s">
        <v>71</v>
      </c>
      <c r="N87" s="63" t="s">
        <v>72</v>
      </c>
      <c r="O87" s="63" t="s">
        <v>73</v>
      </c>
      <c r="P87" s="63" t="s">
        <v>74</v>
      </c>
      <c r="Q87" s="63" t="s">
        <v>75</v>
      </c>
      <c r="R87" s="63" t="s">
        <v>76</v>
      </c>
      <c r="S87" s="63" t="s">
        <v>77</v>
      </c>
      <c r="T87" s="63" t="s">
        <v>60</v>
      </c>
      <c r="U87" s="63" t="s">
        <v>190</v>
      </c>
      <c r="V87" s="63" t="s">
        <v>62</v>
      </c>
      <c r="W87" s="63" t="s">
        <v>63</v>
      </c>
      <c r="X87" s="63" t="s">
        <v>64</v>
      </c>
      <c r="Y87" s="63" t="s">
        <v>65</v>
      </c>
      <c r="Z87" s="63" t="s">
        <v>66</v>
      </c>
      <c r="AA87" s="63" t="s">
        <v>67</v>
      </c>
      <c r="AB87" s="63" t="s">
        <v>68</v>
      </c>
      <c r="AC87" s="63" t="s">
        <v>69</v>
      </c>
      <c r="AD87" s="63" t="s">
        <v>70</v>
      </c>
      <c r="AE87" s="63" t="s">
        <v>71</v>
      </c>
      <c r="AF87" s="63" t="s">
        <v>72</v>
      </c>
      <c r="AG87" s="63" t="s">
        <v>73</v>
      </c>
      <c r="AH87" s="63" t="s">
        <v>74</v>
      </c>
      <c r="AI87" s="63" t="s">
        <v>75</v>
      </c>
      <c r="AJ87" s="63" t="s">
        <v>76</v>
      </c>
      <c r="AK87" s="63" t="s">
        <v>77</v>
      </c>
    </row>
    <row r="88" spans="2:37" ht="16.5" customHeight="1" x14ac:dyDescent="0.3">
      <c r="B88" s="49" t="s">
        <v>177</v>
      </c>
      <c r="C88" s="49" t="s">
        <v>178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73">
        <v>0</v>
      </c>
      <c r="T88" s="52" t="s">
        <v>166</v>
      </c>
      <c r="U88" s="52" t="s">
        <v>167</v>
      </c>
      <c r="V88" s="48">
        <v>174454</v>
      </c>
      <c r="W88" s="48">
        <v>193076</v>
      </c>
      <c r="X88" s="48">
        <v>289676</v>
      </c>
      <c r="Y88" s="48">
        <v>278863</v>
      </c>
      <c r="Z88" s="48">
        <v>284610</v>
      </c>
      <c r="AA88" s="48">
        <v>267232</v>
      </c>
      <c r="AB88" s="48">
        <v>250915</v>
      </c>
      <c r="AC88" s="48">
        <v>331107</v>
      </c>
      <c r="AD88" s="48">
        <v>419529</v>
      </c>
      <c r="AE88" s="48">
        <v>391340</v>
      </c>
      <c r="AF88" s="48">
        <v>469554</v>
      </c>
      <c r="AG88" s="48">
        <v>388627</v>
      </c>
      <c r="AH88" s="48">
        <v>412706</v>
      </c>
      <c r="AI88" s="48">
        <v>275833</v>
      </c>
      <c r="AJ88" s="48">
        <v>313373</v>
      </c>
      <c r="AK88" s="48">
        <v>398168</v>
      </c>
    </row>
    <row r="89" spans="2:37" ht="16.5" customHeight="1" x14ac:dyDescent="0.3">
      <c r="B89" s="49" t="s">
        <v>179</v>
      </c>
      <c r="C89" s="49" t="s">
        <v>180</v>
      </c>
      <c r="D89" s="81">
        <v>0</v>
      </c>
      <c r="E89" s="81">
        <v>0</v>
      </c>
      <c r="F89" s="81">
        <v>0</v>
      </c>
      <c r="G89" s="81">
        <v>0</v>
      </c>
      <c r="H89" s="81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75">
        <v>0</v>
      </c>
      <c r="T89" s="52" t="s">
        <v>168</v>
      </c>
      <c r="U89" s="52" t="s">
        <v>169</v>
      </c>
      <c r="V89" s="48">
        <v>136245</v>
      </c>
      <c r="W89" s="48">
        <v>146852</v>
      </c>
      <c r="X89" s="48">
        <v>255923</v>
      </c>
      <c r="Y89" s="48">
        <v>230544</v>
      </c>
      <c r="Z89" s="48">
        <v>247361</v>
      </c>
      <c r="AA89" s="48">
        <v>207724</v>
      </c>
      <c r="AB89" s="48">
        <v>184126</v>
      </c>
      <c r="AC89" s="48">
        <v>254064</v>
      </c>
      <c r="AD89" s="48">
        <v>348766</v>
      </c>
      <c r="AE89" s="48">
        <v>319606</v>
      </c>
      <c r="AF89" s="48">
        <v>396500</v>
      </c>
      <c r="AG89" s="48">
        <v>315971</v>
      </c>
      <c r="AH89" s="48">
        <v>340372</v>
      </c>
      <c r="AI89" s="48">
        <v>215643</v>
      </c>
      <c r="AJ89" s="48">
        <v>250698</v>
      </c>
      <c r="AK89" s="48">
        <v>331508</v>
      </c>
    </row>
    <row r="90" spans="2:37" ht="16.5" customHeight="1" x14ac:dyDescent="0.3">
      <c r="B90" s="48" t="s">
        <v>174</v>
      </c>
      <c r="C90" s="48" t="s">
        <v>175</v>
      </c>
      <c r="D90" s="48">
        <v>174454</v>
      </c>
      <c r="E90" s="48">
        <v>193076</v>
      </c>
      <c r="F90" s="48">
        <v>289676</v>
      </c>
      <c r="G90" s="48">
        <v>278863</v>
      </c>
      <c r="H90" s="48">
        <v>284610</v>
      </c>
      <c r="I90" s="48">
        <v>267232</v>
      </c>
      <c r="J90" s="48">
        <v>250915</v>
      </c>
      <c r="K90" s="48">
        <v>331107</v>
      </c>
      <c r="L90" s="48">
        <v>419529</v>
      </c>
      <c r="M90" s="48">
        <v>391340</v>
      </c>
      <c r="N90" s="48">
        <v>469554</v>
      </c>
      <c r="O90" s="48">
        <v>388627</v>
      </c>
      <c r="P90" s="48">
        <v>412706</v>
      </c>
      <c r="Q90" s="48">
        <v>275833</v>
      </c>
      <c r="R90" s="48">
        <v>313373</v>
      </c>
      <c r="S90" s="74">
        <v>398168</v>
      </c>
      <c r="T90" s="49"/>
      <c r="U90" s="49"/>
      <c r="V90" s="76"/>
      <c r="W90" s="76"/>
      <c r="X90" s="76"/>
      <c r="Y90" s="10"/>
      <c r="Z90" s="10"/>
      <c r="AA90" s="10"/>
      <c r="AB90" s="10"/>
      <c r="AC90" s="10"/>
      <c r="AD90" s="10"/>
      <c r="AE90" s="10"/>
      <c r="AF90" s="10"/>
      <c r="AG90" s="10"/>
      <c r="AH90" s="9"/>
      <c r="AI90" s="9"/>
      <c r="AJ90" s="9"/>
      <c r="AK90" s="9"/>
    </row>
    <row r="91" spans="2:37" ht="16.5" customHeight="1" x14ac:dyDescent="0.3">
      <c r="B91" s="48" t="s">
        <v>176</v>
      </c>
      <c r="C91" s="48" t="s">
        <v>39</v>
      </c>
      <c r="D91" s="48">
        <v>136245</v>
      </c>
      <c r="E91" s="48">
        <v>146852</v>
      </c>
      <c r="F91" s="48">
        <v>255923</v>
      </c>
      <c r="G91" s="48">
        <v>230544</v>
      </c>
      <c r="H91" s="48">
        <v>247361</v>
      </c>
      <c r="I91" s="48">
        <v>207724</v>
      </c>
      <c r="J91" s="48">
        <v>184126</v>
      </c>
      <c r="K91" s="48">
        <v>254064</v>
      </c>
      <c r="L91" s="48">
        <v>348766</v>
      </c>
      <c r="M91" s="48">
        <v>319606</v>
      </c>
      <c r="N91" s="48">
        <v>396500</v>
      </c>
      <c r="O91" s="48">
        <v>315971</v>
      </c>
      <c r="P91" s="48">
        <v>340372</v>
      </c>
      <c r="Q91" s="48">
        <v>215643</v>
      </c>
      <c r="R91" s="48">
        <v>250698</v>
      </c>
      <c r="S91" s="74">
        <v>331508</v>
      </c>
      <c r="T91" s="49"/>
      <c r="U91" s="49"/>
      <c r="V91" s="49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9"/>
      <c r="AI91" s="9"/>
      <c r="AJ91" s="9"/>
      <c r="AK91" s="9"/>
    </row>
    <row r="92" spans="2:37" ht="16.5" customHeight="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9"/>
      <c r="AI92" s="9"/>
      <c r="AJ92" s="9"/>
      <c r="AK92" s="9"/>
    </row>
    <row r="93" spans="2:37" ht="16.5" customHeight="1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9"/>
      <c r="AI93" s="9"/>
      <c r="AJ93" s="9"/>
      <c r="AK93" s="9"/>
    </row>
    <row r="94" spans="2:37" ht="16.5" customHeight="1" x14ac:dyDescent="0.2">
      <c r="B94" s="99" t="s">
        <v>19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</row>
    <row r="95" spans="2:37" ht="24.95" customHeight="1" x14ac:dyDescent="0.2">
      <c r="B95" s="63" t="s">
        <v>60</v>
      </c>
      <c r="C95" s="63" t="s">
        <v>61</v>
      </c>
      <c r="D95" s="63" t="s">
        <v>62</v>
      </c>
      <c r="E95" s="63" t="s">
        <v>63</v>
      </c>
      <c r="F95" s="63" t="s">
        <v>64</v>
      </c>
      <c r="G95" s="63" t="s">
        <v>65</v>
      </c>
      <c r="H95" s="63" t="s">
        <v>66</v>
      </c>
      <c r="I95" s="63" t="s">
        <v>67</v>
      </c>
      <c r="J95" s="63" t="s">
        <v>68</v>
      </c>
      <c r="K95" s="63" t="s">
        <v>69</v>
      </c>
      <c r="L95" s="63" t="s">
        <v>70</v>
      </c>
      <c r="M95" s="63" t="s">
        <v>71</v>
      </c>
      <c r="N95" s="63" t="s">
        <v>72</v>
      </c>
      <c r="O95" s="63" t="s">
        <v>73</v>
      </c>
      <c r="P95" s="63" t="s">
        <v>74</v>
      </c>
      <c r="Q95" s="63" t="s">
        <v>75</v>
      </c>
      <c r="R95" s="63" t="s">
        <v>76</v>
      </c>
      <c r="S95" s="63" t="s">
        <v>77</v>
      </c>
      <c r="T95" s="63" t="s">
        <v>60</v>
      </c>
      <c r="U95" s="63" t="s">
        <v>190</v>
      </c>
      <c r="V95" s="63" t="s">
        <v>62</v>
      </c>
      <c r="W95" s="63" t="s">
        <v>63</v>
      </c>
      <c r="X95" s="63" t="s">
        <v>64</v>
      </c>
      <c r="Y95" s="63" t="s">
        <v>65</v>
      </c>
      <c r="Z95" s="63" t="s">
        <v>66</v>
      </c>
      <c r="AA95" s="63" t="s">
        <v>67</v>
      </c>
      <c r="AB95" s="63" t="s">
        <v>68</v>
      </c>
      <c r="AC95" s="63" t="s">
        <v>69</v>
      </c>
      <c r="AD95" s="63" t="s">
        <v>70</v>
      </c>
      <c r="AE95" s="63" t="s">
        <v>71</v>
      </c>
      <c r="AF95" s="63" t="s">
        <v>72</v>
      </c>
      <c r="AG95" s="63" t="s">
        <v>73</v>
      </c>
      <c r="AH95" s="63" t="s">
        <v>74</v>
      </c>
      <c r="AI95" s="63" t="s">
        <v>75</v>
      </c>
      <c r="AJ95" s="63" t="s">
        <v>76</v>
      </c>
      <c r="AK95" s="63" t="s">
        <v>77</v>
      </c>
    </row>
    <row r="96" spans="2:37" ht="16.5" customHeight="1" x14ac:dyDescent="0.3">
      <c r="B96" s="49" t="s">
        <v>181</v>
      </c>
      <c r="C96" s="49" t="s">
        <v>182</v>
      </c>
      <c r="D96" s="49">
        <v>41838</v>
      </c>
      <c r="E96" s="49">
        <v>42788</v>
      </c>
      <c r="F96" s="49">
        <v>29108</v>
      </c>
      <c r="G96" s="49">
        <v>46399</v>
      </c>
      <c r="H96" s="49">
        <v>71484</v>
      </c>
      <c r="I96" s="49">
        <v>92631</v>
      </c>
      <c r="J96" s="49">
        <v>55790</v>
      </c>
      <c r="K96" s="49">
        <v>96423</v>
      </c>
      <c r="L96" s="49">
        <v>108345</v>
      </c>
      <c r="M96" s="49">
        <v>109814</v>
      </c>
      <c r="N96" s="49">
        <v>136853</v>
      </c>
      <c r="O96" s="49">
        <v>128091</v>
      </c>
      <c r="P96" s="49">
        <v>123754</v>
      </c>
      <c r="Q96" s="49">
        <v>87884</v>
      </c>
      <c r="R96" s="49">
        <v>88334</v>
      </c>
      <c r="S96" s="73">
        <v>91798</v>
      </c>
      <c r="T96" s="48" t="s">
        <v>176</v>
      </c>
      <c r="U96" s="48" t="s">
        <v>209</v>
      </c>
      <c r="V96" s="48">
        <v>136245</v>
      </c>
      <c r="W96" s="48">
        <v>146852</v>
      </c>
      <c r="X96" s="48">
        <v>255923</v>
      </c>
      <c r="Y96" s="48">
        <v>230544</v>
      </c>
      <c r="Z96" s="48">
        <v>247361</v>
      </c>
      <c r="AA96" s="48">
        <v>207724</v>
      </c>
      <c r="AB96" s="48">
        <v>184126</v>
      </c>
      <c r="AC96" s="48">
        <v>254064</v>
      </c>
      <c r="AD96" s="48">
        <v>348766</v>
      </c>
      <c r="AE96" s="48">
        <v>319606</v>
      </c>
      <c r="AF96" s="48">
        <v>396500</v>
      </c>
      <c r="AG96" s="48">
        <v>315971</v>
      </c>
      <c r="AH96" s="48">
        <v>340372</v>
      </c>
      <c r="AI96" s="48">
        <v>215643</v>
      </c>
      <c r="AJ96" s="48">
        <v>250698</v>
      </c>
      <c r="AK96" s="48">
        <v>331508</v>
      </c>
    </row>
    <row r="97" spans="2:37" ht="16.5" customHeight="1" x14ac:dyDescent="0.3">
      <c r="B97" s="49" t="s">
        <v>82</v>
      </c>
      <c r="C97" s="49" t="s">
        <v>83</v>
      </c>
      <c r="D97" s="49">
        <v>38209</v>
      </c>
      <c r="E97" s="49">
        <v>46224</v>
      </c>
      <c r="F97" s="49">
        <v>33753</v>
      </c>
      <c r="G97" s="49">
        <v>48319</v>
      </c>
      <c r="H97" s="49">
        <v>37249</v>
      </c>
      <c r="I97" s="49">
        <v>59508</v>
      </c>
      <c r="J97" s="49">
        <v>66789</v>
      </c>
      <c r="K97" s="49">
        <v>77043</v>
      </c>
      <c r="L97" s="49">
        <v>70763</v>
      </c>
      <c r="M97" s="49">
        <v>71734</v>
      </c>
      <c r="N97" s="49">
        <v>73054</v>
      </c>
      <c r="O97" s="49">
        <v>72656</v>
      </c>
      <c r="P97" s="49">
        <v>72334</v>
      </c>
      <c r="Q97" s="49">
        <v>60190</v>
      </c>
      <c r="R97" s="49">
        <v>62675</v>
      </c>
      <c r="S97" s="75">
        <v>66660</v>
      </c>
      <c r="T97" s="49" t="s">
        <v>210</v>
      </c>
      <c r="U97" s="49" t="s">
        <v>211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10">
        <v>0</v>
      </c>
      <c r="AI97" s="10">
        <v>0</v>
      </c>
      <c r="AJ97" s="10">
        <v>0</v>
      </c>
      <c r="AK97" s="10">
        <v>0</v>
      </c>
    </row>
    <row r="98" spans="2:37" ht="16.5" customHeight="1" x14ac:dyDescent="0.3">
      <c r="B98" s="49" t="s">
        <v>183</v>
      </c>
      <c r="C98" s="49" t="s">
        <v>40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75">
        <v>0</v>
      </c>
      <c r="T98" s="49" t="s">
        <v>212</v>
      </c>
      <c r="U98" s="49" t="s">
        <v>213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10">
        <v>0</v>
      </c>
      <c r="AI98" s="10">
        <v>0</v>
      </c>
      <c r="AJ98" s="10">
        <v>0</v>
      </c>
      <c r="AK98" s="10">
        <v>0</v>
      </c>
    </row>
    <row r="99" spans="2:37" ht="16.5" customHeight="1" x14ac:dyDescent="0.3">
      <c r="B99" s="49" t="s">
        <v>184</v>
      </c>
      <c r="C99" s="49" t="s">
        <v>185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75">
        <v>0</v>
      </c>
      <c r="T99" s="49"/>
      <c r="U99" s="10"/>
      <c r="V99" s="76"/>
      <c r="W99" s="76"/>
      <c r="X99" s="76"/>
      <c r="Y99" s="10"/>
      <c r="Z99" s="10"/>
      <c r="AA99" s="10"/>
      <c r="AB99" s="10"/>
      <c r="AC99" s="10"/>
      <c r="AD99" s="10"/>
      <c r="AE99" s="10"/>
      <c r="AF99" s="10"/>
      <c r="AG99" s="10"/>
      <c r="AH99" s="48"/>
      <c r="AI99" s="48"/>
      <c r="AJ99" s="48"/>
      <c r="AK99" s="48"/>
    </row>
    <row r="100" spans="2:37" ht="16.5" customHeight="1" x14ac:dyDescent="0.3">
      <c r="B100" s="49" t="s">
        <v>186</v>
      </c>
      <c r="C100" s="49" t="s">
        <v>187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75">
        <v>0</v>
      </c>
      <c r="T100" s="49"/>
      <c r="U100" s="10"/>
      <c r="V100" s="76"/>
      <c r="W100" s="76"/>
      <c r="X100" s="76"/>
      <c r="Y100" s="10"/>
      <c r="Z100" s="10"/>
      <c r="AA100" s="10"/>
      <c r="AB100" s="10"/>
      <c r="AC100" s="10"/>
      <c r="AD100" s="10"/>
      <c r="AE100" s="10"/>
      <c r="AF100" s="10"/>
      <c r="AG100" s="10"/>
      <c r="AH100" s="9"/>
      <c r="AI100" s="9"/>
      <c r="AJ100" s="9"/>
      <c r="AK100" s="9"/>
    </row>
    <row r="101" spans="2:37" ht="16.5" customHeight="1" x14ac:dyDescent="0.3">
      <c r="B101" s="48" t="s">
        <v>188</v>
      </c>
      <c r="C101" s="48" t="s">
        <v>189</v>
      </c>
      <c r="D101" s="48">
        <v>132616</v>
      </c>
      <c r="E101" s="48">
        <v>150288</v>
      </c>
      <c r="F101" s="48">
        <v>260568</v>
      </c>
      <c r="G101" s="48">
        <v>232464</v>
      </c>
      <c r="H101" s="48">
        <v>213126</v>
      </c>
      <c r="I101" s="48">
        <v>174601</v>
      </c>
      <c r="J101" s="48">
        <v>195125</v>
      </c>
      <c r="K101" s="48">
        <v>234684</v>
      </c>
      <c r="L101" s="48">
        <v>311184</v>
      </c>
      <c r="M101" s="48">
        <v>281526</v>
      </c>
      <c r="N101" s="48">
        <v>332701</v>
      </c>
      <c r="O101" s="48">
        <v>260536</v>
      </c>
      <c r="P101" s="48">
        <v>288952</v>
      </c>
      <c r="Q101" s="48">
        <v>187949</v>
      </c>
      <c r="R101" s="48">
        <v>225039</v>
      </c>
      <c r="S101" s="74">
        <v>306370</v>
      </c>
      <c r="T101" s="10"/>
      <c r="U101" s="10"/>
      <c r="V101" s="76"/>
      <c r="W101" s="76"/>
      <c r="X101" s="76"/>
      <c r="Y101" s="10"/>
      <c r="Z101" s="10"/>
      <c r="AA101" s="10"/>
      <c r="AB101" s="10"/>
      <c r="AC101" s="10"/>
      <c r="AD101" s="10"/>
      <c r="AE101" s="10"/>
      <c r="AF101" s="10"/>
      <c r="AG101" s="10"/>
      <c r="AH101" s="9"/>
      <c r="AI101" s="9"/>
      <c r="AJ101" s="9"/>
      <c r="AK101" s="9"/>
    </row>
    <row r="102" spans="2:37" ht="16.5" customHeight="1" x14ac:dyDescent="0.3">
      <c r="B102" s="48"/>
      <c r="C102" s="48"/>
      <c r="D102" s="49"/>
      <c r="E102" s="4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49"/>
      <c r="T102" s="10"/>
      <c r="U102" s="10"/>
      <c r="V102" s="49">
        <v>0</v>
      </c>
      <c r="W102" s="49">
        <v>0</v>
      </c>
      <c r="X102" s="49">
        <v>0</v>
      </c>
      <c r="Y102" s="10"/>
      <c r="Z102" s="10"/>
      <c r="AA102" s="10"/>
      <c r="AB102" s="10"/>
      <c r="AC102" s="10"/>
      <c r="AD102" s="10"/>
      <c r="AE102" s="10"/>
      <c r="AF102" s="10"/>
      <c r="AG102" s="10"/>
      <c r="AH102" s="9"/>
      <c r="AI102" s="9"/>
      <c r="AJ102" s="9"/>
      <c r="AK102" s="9"/>
    </row>
    <row r="103" spans="2:37" ht="16.5" customHeight="1" x14ac:dyDescent="0.3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49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9"/>
      <c r="AI103" s="9"/>
      <c r="AJ103" s="9"/>
      <c r="AK103" s="9"/>
    </row>
    <row r="104" spans="2:37" ht="16.5" customHeight="1" x14ac:dyDescent="0.3">
      <c r="B104" s="82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9"/>
      <c r="AI104" s="9"/>
      <c r="AJ104" s="9"/>
      <c r="AK104" s="9"/>
    </row>
    <row r="105" spans="2:37" ht="16.5" customHeight="1" x14ac:dyDescent="0.3">
      <c r="B105" s="82" t="s">
        <v>58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9"/>
      <c r="AI105" s="9"/>
      <c r="AJ105" s="9"/>
      <c r="AK105" s="9"/>
    </row>
    <row r="106" spans="2:37" ht="16.5" customHeight="1" x14ac:dyDescent="0.3">
      <c r="B106" s="82" t="s">
        <v>47</v>
      </c>
      <c r="C106" s="10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</row>
    <row r="107" spans="2:37" ht="16.5" customHeight="1" x14ac:dyDescent="0.3">
      <c r="B107" s="68"/>
      <c r="C107" s="68"/>
    </row>
    <row r="108" spans="2:37" ht="15" customHeight="1" x14ac:dyDescent="0.2"/>
    <row r="109" spans="2:37" ht="15" customHeight="1" x14ac:dyDescent="0.25">
      <c r="C109" s="70"/>
    </row>
    <row r="110" spans="2:37" ht="15" customHeight="1" x14ac:dyDescent="0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  <row r="111" spans="2:37" ht="15" customHeight="1" x14ac:dyDescent="0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</row>
    <row r="112" spans="2:37" ht="15" customHeight="1" x14ac:dyDescent="0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</row>
    <row r="113" spans="2:33" ht="15" customHeight="1" x14ac:dyDescent="0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</row>
    <row r="118" spans="2:33" ht="16.5" customHeight="1" x14ac:dyDescent="0.3"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68"/>
      <c r="U118" s="68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</row>
    <row r="119" spans="2:33" ht="16.5" customHeight="1" x14ac:dyDescent="0.3"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</row>
    <row r="120" spans="2:33" ht="16.5" customHeight="1" x14ac:dyDescent="0.3">
      <c r="D120" s="68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</row>
    <row r="121" spans="2:33" ht="15" customHeight="1" x14ac:dyDescent="0.25"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</row>
    <row r="124" spans="2:33" x14ac:dyDescent="0.2">
      <c r="V124" s="84"/>
      <c r="AE124" s="84"/>
    </row>
  </sheetData>
  <mergeCells count="11">
    <mergeCell ref="B3:AK3"/>
    <mergeCell ref="B7:AK7"/>
    <mergeCell ref="B15:AK15"/>
    <mergeCell ref="B30:AK30"/>
    <mergeCell ref="B4:AK4"/>
    <mergeCell ref="B5:AK5"/>
    <mergeCell ref="B49:AK49"/>
    <mergeCell ref="B71:AK71"/>
    <mergeCell ref="B78:AK78"/>
    <mergeCell ref="B86:AK86"/>
    <mergeCell ref="B94:AK94"/>
  </mergeCells>
  <conditionalFormatting sqref="Q8 B8:O8 T8:AF8">
    <cfRule type="containsText" dxfId="213" priority="70" operator="containsText" text="isflsh">
      <formula>NOT(ISERROR(SEARCH("isflsh",B8)))</formula>
    </cfRule>
  </conditionalFormatting>
  <conditionalFormatting sqref="B16:N16 T16:AF16">
    <cfRule type="containsText" dxfId="212" priority="69" operator="containsText" text="isflsh">
      <formula>NOT(ISERROR(SEARCH("isflsh",B16)))</formula>
    </cfRule>
  </conditionalFormatting>
  <conditionalFormatting sqref="B31:N31 T31:AF31">
    <cfRule type="containsText" dxfId="211" priority="68" operator="containsText" text="isflsh">
      <formula>NOT(ISERROR(SEARCH("isflsh",B31)))</formula>
    </cfRule>
  </conditionalFormatting>
  <conditionalFormatting sqref="B50:N50 T50:AF50">
    <cfRule type="containsText" dxfId="210" priority="67" operator="containsText" text="isflsh">
      <formula>NOT(ISERROR(SEARCH("isflsh",B50)))</formula>
    </cfRule>
  </conditionalFormatting>
  <conditionalFormatting sqref="B72:N72 T72:AF72">
    <cfRule type="containsText" dxfId="209" priority="66" operator="containsText" text="isflsh">
      <formula>NOT(ISERROR(SEARCH("isflsh",B72)))</formula>
    </cfRule>
  </conditionalFormatting>
  <conditionalFormatting sqref="B79:N79 T79:AF79">
    <cfRule type="containsText" dxfId="208" priority="65" operator="containsText" text="isflsh">
      <formula>NOT(ISERROR(SEARCH("isflsh",B79)))</formula>
    </cfRule>
  </conditionalFormatting>
  <conditionalFormatting sqref="B87:N87 T87:AF87">
    <cfRule type="containsText" dxfId="207" priority="64" operator="containsText" text="isflsh">
      <formula>NOT(ISERROR(SEARCH("isflsh",B87)))</formula>
    </cfRule>
  </conditionalFormatting>
  <conditionalFormatting sqref="B95:N95 T95:AF95">
    <cfRule type="containsText" dxfId="206" priority="63" operator="containsText" text="isflsh">
      <formula>NOT(ISERROR(SEARCH("isflsh",B95)))</formula>
    </cfRule>
  </conditionalFormatting>
  <conditionalFormatting sqref="AI95 AG95">
    <cfRule type="containsText" dxfId="205" priority="31" operator="containsText" text="isflsh">
      <formula>NOT(ISERROR(SEARCH("isflsh",AG95)))</formula>
    </cfRule>
  </conditionalFormatting>
  <conditionalFormatting sqref="P95">
    <cfRule type="containsText" dxfId="204" priority="32" operator="containsText" text="isflsh">
      <formula>NOT(ISERROR(SEARCH("isflsh",P95)))</formula>
    </cfRule>
  </conditionalFormatting>
  <conditionalFormatting sqref="Q95 O95">
    <cfRule type="containsText" dxfId="203" priority="33" operator="containsText" text="isflsh">
      <formula>NOT(ISERROR(SEARCH("isflsh",O95)))</formula>
    </cfRule>
  </conditionalFormatting>
  <conditionalFormatting sqref="P87">
    <cfRule type="containsText" dxfId="202" priority="34" operator="containsText" text="isflsh">
      <formula>NOT(ISERROR(SEARCH("isflsh",P87)))</formula>
    </cfRule>
  </conditionalFormatting>
  <conditionalFormatting sqref="Q87 O87">
    <cfRule type="containsText" dxfId="201" priority="35" operator="containsText" text="isflsh">
      <formula>NOT(ISERROR(SEARCH("isflsh",O87)))</formula>
    </cfRule>
  </conditionalFormatting>
  <conditionalFormatting sqref="P79">
    <cfRule type="containsText" dxfId="200" priority="36" operator="containsText" text="isflsh">
      <formula>NOT(ISERROR(SEARCH("isflsh",P79)))</formula>
    </cfRule>
  </conditionalFormatting>
  <conditionalFormatting sqref="Q79 O79">
    <cfRule type="containsText" dxfId="199" priority="37" operator="containsText" text="isflsh">
      <formula>NOT(ISERROR(SEARCH("isflsh",O79)))</formula>
    </cfRule>
  </conditionalFormatting>
  <conditionalFormatting sqref="P8">
    <cfRule type="containsText" dxfId="198" priority="46" operator="containsText" text="isflsh">
      <formula>NOT(ISERROR(SEARCH("isflsh",P8)))</formula>
    </cfRule>
  </conditionalFormatting>
  <conditionalFormatting sqref="Q31 O31">
    <cfRule type="containsText" dxfId="197" priority="43" operator="containsText" text="isflsh">
      <formula>NOT(ISERROR(SEARCH("isflsh",O31)))</formula>
    </cfRule>
  </conditionalFormatting>
  <conditionalFormatting sqref="P50">
    <cfRule type="containsText" dxfId="196" priority="40" operator="containsText" text="isflsh">
      <formula>NOT(ISERROR(SEARCH("isflsh",P50)))</formula>
    </cfRule>
  </conditionalFormatting>
  <conditionalFormatting sqref="AH8">
    <cfRule type="containsText" dxfId="195" priority="16" operator="containsText" text="isflsh">
      <formula>NOT(ISERROR(SEARCH("isflsh",AH8)))</formula>
    </cfRule>
  </conditionalFormatting>
  <conditionalFormatting sqref="Q16 O16">
    <cfRule type="containsText" dxfId="194" priority="45" operator="containsText" text="isflsh">
      <formula>NOT(ISERROR(SEARCH("isflsh",O16)))</formula>
    </cfRule>
  </conditionalFormatting>
  <conditionalFormatting sqref="P16">
    <cfRule type="containsText" dxfId="193" priority="44" operator="containsText" text="isflsh">
      <formula>NOT(ISERROR(SEARCH("isflsh",P16)))</formula>
    </cfRule>
  </conditionalFormatting>
  <conditionalFormatting sqref="P31">
    <cfRule type="containsText" dxfId="192" priority="42" operator="containsText" text="isflsh">
      <formula>NOT(ISERROR(SEARCH("isflsh",P31)))</formula>
    </cfRule>
  </conditionalFormatting>
  <conditionalFormatting sqref="Q50 O50">
    <cfRule type="containsText" dxfId="191" priority="41" operator="containsText" text="isflsh">
      <formula>NOT(ISERROR(SEARCH("isflsh",O50)))</formula>
    </cfRule>
  </conditionalFormatting>
  <conditionalFormatting sqref="Q72 O72">
    <cfRule type="containsText" dxfId="190" priority="39" operator="containsText" text="isflsh">
      <formula>NOT(ISERROR(SEARCH("isflsh",O72)))</formula>
    </cfRule>
  </conditionalFormatting>
  <conditionalFormatting sqref="P72">
    <cfRule type="containsText" dxfId="189" priority="38" operator="containsText" text="isflsh">
      <formula>NOT(ISERROR(SEARCH("isflsh",P72)))</formula>
    </cfRule>
  </conditionalFormatting>
  <conditionalFormatting sqref="AH95">
    <cfRule type="containsText" dxfId="188" priority="30" operator="containsText" text="isflsh">
      <formula>NOT(ISERROR(SEARCH("isflsh",AH95)))</formula>
    </cfRule>
  </conditionalFormatting>
  <conditionalFormatting sqref="AI87 AG87">
    <cfRule type="containsText" dxfId="187" priority="29" operator="containsText" text="isflsh">
      <formula>NOT(ISERROR(SEARCH("isflsh",AG87)))</formula>
    </cfRule>
  </conditionalFormatting>
  <conditionalFormatting sqref="AH87">
    <cfRule type="containsText" dxfId="186" priority="28" operator="containsText" text="isflsh">
      <formula>NOT(ISERROR(SEARCH("isflsh",AH87)))</formula>
    </cfRule>
  </conditionalFormatting>
  <conditionalFormatting sqref="AI79 AG79">
    <cfRule type="containsText" dxfId="185" priority="27" operator="containsText" text="isflsh">
      <formula>NOT(ISERROR(SEARCH("isflsh",AG79)))</formula>
    </cfRule>
  </conditionalFormatting>
  <conditionalFormatting sqref="AH79">
    <cfRule type="containsText" dxfId="184" priority="26" operator="containsText" text="isflsh">
      <formula>NOT(ISERROR(SEARCH("isflsh",AH79)))</formula>
    </cfRule>
  </conditionalFormatting>
  <conditionalFormatting sqref="AI72 AG72">
    <cfRule type="containsText" dxfId="183" priority="25" operator="containsText" text="isflsh">
      <formula>NOT(ISERROR(SEARCH("isflsh",AG72)))</formula>
    </cfRule>
  </conditionalFormatting>
  <conditionalFormatting sqref="AH72">
    <cfRule type="containsText" dxfId="182" priority="24" operator="containsText" text="isflsh">
      <formula>NOT(ISERROR(SEARCH("isflsh",AH72)))</formula>
    </cfRule>
  </conditionalFormatting>
  <conditionalFormatting sqref="AI50 AG50">
    <cfRule type="containsText" dxfId="181" priority="23" operator="containsText" text="isflsh">
      <formula>NOT(ISERROR(SEARCH("isflsh",AG50)))</formula>
    </cfRule>
  </conditionalFormatting>
  <conditionalFormatting sqref="AH50">
    <cfRule type="containsText" dxfId="180" priority="22" operator="containsText" text="isflsh">
      <formula>NOT(ISERROR(SEARCH("isflsh",AH50)))</formula>
    </cfRule>
  </conditionalFormatting>
  <conditionalFormatting sqref="AI31 AG31">
    <cfRule type="containsText" dxfId="179" priority="21" operator="containsText" text="isflsh">
      <formula>NOT(ISERROR(SEARCH("isflsh",AG31)))</formula>
    </cfRule>
  </conditionalFormatting>
  <conditionalFormatting sqref="AH31">
    <cfRule type="containsText" dxfId="178" priority="20" operator="containsText" text="isflsh">
      <formula>NOT(ISERROR(SEARCH("isflsh",AH31)))</formula>
    </cfRule>
  </conditionalFormatting>
  <conditionalFormatting sqref="AI16 AG16">
    <cfRule type="containsText" dxfId="177" priority="19" operator="containsText" text="isflsh">
      <formula>NOT(ISERROR(SEARCH("isflsh",AG16)))</formula>
    </cfRule>
  </conditionalFormatting>
  <conditionalFormatting sqref="AH16">
    <cfRule type="containsText" dxfId="176" priority="18" operator="containsText" text="isflsh">
      <formula>NOT(ISERROR(SEARCH("isflsh",AH16)))</formula>
    </cfRule>
  </conditionalFormatting>
  <conditionalFormatting sqref="AI8:AK8 AG8">
    <cfRule type="containsText" dxfId="175" priority="17" operator="containsText" text="isflsh">
      <formula>NOT(ISERROR(SEARCH("isflsh",AG8)))</formula>
    </cfRule>
  </conditionalFormatting>
  <conditionalFormatting sqref="AJ16:AK16">
    <cfRule type="containsText" dxfId="174" priority="15" operator="containsText" text="isflsh">
      <formula>NOT(ISERROR(SEARCH("isflsh",AJ16)))</formula>
    </cfRule>
  </conditionalFormatting>
  <conditionalFormatting sqref="AJ31:AK31">
    <cfRule type="containsText" dxfId="173" priority="14" operator="containsText" text="isflsh">
      <formula>NOT(ISERROR(SEARCH("isflsh",AJ31)))</formula>
    </cfRule>
  </conditionalFormatting>
  <conditionalFormatting sqref="AJ50:AK50">
    <cfRule type="containsText" dxfId="172" priority="13" operator="containsText" text="isflsh">
      <formula>NOT(ISERROR(SEARCH("isflsh",AJ50)))</formula>
    </cfRule>
  </conditionalFormatting>
  <conditionalFormatting sqref="AJ72:AK72">
    <cfRule type="containsText" dxfId="171" priority="12" operator="containsText" text="isflsh">
      <formula>NOT(ISERROR(SEARCH("isflsh",AJ72)))</formula>
    </cfRule>
  </conditionalFormatting>
  <conditionalFormatting sqref="AJ79:AK79">
    <cfRule type="containsText" dxfId="170" priority="11" operator="containsText" text="isflsh">
      <formula>NOT(ISERROR(SEARCH("isflsh",AJ79)))</formula>
    </cfRule>
  </conditionalFormatting>
  <conditionalFormatting sqref="AJ87:AK87">
    <cfRule type="containsText" dxfId="169" priority="10" operator="containsText" text="isflsh">
      <formula>NOT(ISERROR(SEARCH("isflsh",AJ87)))</formula>
    </cfRule>
  </conditionalFormatting>
  <conditionalFormatting sqref="AJ95:AK95">
    <cfRule type="containsText" dxfId="168" priority="9" operator="containsText" text="isflsh">
      <formula>NOT(ISERROR(SEARCH("isflsh",AJ95)))</formula>
    </cfRule>
  </conditionalFormatting>
  <conditionalFormatting sqref="R50:S50">
    <cfRule type="containsText" dxfId="167" priority="8" operator="containsText" text="isflsh">
      <formula>NOT(ISERROR(SEARCH("isflsh",R50)))</formula>
    </cfRule>
  </conditionalFormatting>
  <conditionalFormatting sqref="R72:S72">
    <cfRule type="containsText" dxfId="166" priority="7" operator="containsText" text="isflsh">
      <formula>NOT(ISERROR(SEARCH("isflsh",R72)))</formula>
    </cfRule>
  </conditionalFormatting>
  <conditionalFormatting sqref="R79:S79">
    <cfRule type="containsText" dxfId="165" priority="6" operator="containsText" text="isflsh">
      <formula>NOT(ISERROR(SEARCH("isflsh",R79)))</formula>
    </cfRule>
  </conditionalFormatting>
  <conditionalFormatting sqref="R87:S87">
    <cfRule type="containsText" dxfId="164" priority="5" operator="containsText" text="isflsh">
      <formula>NOT(ISERROR(SEARCH("isflsh",R87)))</formula>
    </cfRule>
  </conditionalFormatting>
  <conditionalFormatting sqref="R95:S95">
    <cfRule type="containsText" dxfId="163" priority="4" operator="containsText" text="isflsh">
      <formula>NOT(ISERROR(SEARCH("isflsh",R95)))</formula>
    </cfRule>
  </conditionalFormatting>
  <conditionalFormatting sqref="R8:S8">
    <cfRule type="containsText" dxfId="162" priority="3" operator="containsText" text="isflsh">
      <formula>NOT(ISERROR(SEARCH("isflsh",R8)))</formula>
    </cfRule>
  </conditionalFormatting>
  <conditionalFormatting sqref="R16:S16">
    <cfRule type="containsText" dxfId="161" priority="2" operator="containsText" text="isflsh">
      <formula>NOT(ISERROR(SEARCH("isflsh",R16)))</formula>
    </cfRule>
  </conditionalFormatting>
  <conditionalFormatting sqref="R31:S31">
    <cfRule type="containsText" dxfId="160" priority="1" operator="containsText" text="isflsh">
      <formula>NOT(ISERROR(SEARCH("isflsh",R31)))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showGridLines="0" showZeros="0" zoomScale="78" zoomScaleNormal="78" zoomScaleSheetLayoutView="100" workbookViewId="0">
      <pane ySplit="1" topLeftCell="A2" activePane="bottomLeft" state="frozen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  <col min="15" max="15" width="14.5703125" customWidth="1"/>
    <col min="16" max="16" width="11.5703125" customWidth="1"/>
    <col min="18" max="18" width="14.140625" customWidth="1"/>
    <col min="20" max="20" width="10.85546875" customWidth="1"/>
    <col min="21" max="21" width="12.42578125" customWidth="1"/>
  </cols>
  <sheetData>
    <row r="1" spans="1:21" ht="97.5" customHeight="1" x14ac:dyDescent="0.2"/>
    <row r="2" spans="1:21" ht="13.5" customHeight="1" x14ac:dyDescent="0.2"/>
    <row r="3" spans="1:21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21" ht="24.75" customHeight="1" x14ac:dyDescent="0.2">
      <c r="A4" s="32"/>
      <c r="B4" s="95">
        <v>2007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21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21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21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21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21" ht="16.5" customHeight="1" x14ac:dyDescent="0.2">
      <c r="A9" s="32"/>
      <c r="B9" s="34" t="s">
        <v>214</v>
      </c>
      <c r="C9" s="34" t="s">
        <v>215</v>
      </c>
      <c r="D9" s="35"/>
      <c r="E9" s="36">
        <v>40384</v>
      </c>
      <c r="F9" s="37"/>
      <c r="G9" s="38">
        <v>40384</v>
      </c>
      <c r="H9" s="34" t="s">
        <v>214</v>
      </c>
      <c r="I9" s="34" t="s">
        <v>215</v>
      </c>
      <c r="J9" s="37"/>
      <c r="K9" s="32"/>
      <c r="L9" s="35">
        <v>40384</v>
      </c>
      <c r="M9" s="35">
        <v>40384</v>
      </c>
    </row>
    <row r="10" spans="1:21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35">
        <v>0</v>
      </c>
    </row>
    <row r="11" spans="1:21" ht="16.5" customHeight="1" x14ac:dyDescent="0.2">
      <c r="A11" s="32"/>
      <c r="B11" s="34" t="s">
        <v>191</v>
      </c>
      <c r="C11" s="35" t="s">
        <v>192</v>
      </c>
      <c r="D11" s="35"/>
      <c r="E11" s="36">
        <v>4048876</v>
      </c>
      <c r="F11" s="37"/>
      <c r="G11" s="39">
        <v>4048876</v>
      </c>
      <c r="H11" s="40" t="s">
        <v>191</v>
      </c>
      <c r="I11" s="40" t="s">
        <v>192</v>
      </c>
      <c r="J11" s="40">
        <v>4048877</v>
      </c>
      <c r="K11" s="41"/>
      <c r="L11" s="41"/>
      <c r="M11" s="40">
        <v>4048877</v>
      </c>
      <c r="U11" s="30"/>
    </row>
    <row r="12" spans="1:21" ht="16.5" customHeight="1" x14ac:dyDescent="0.2">
      <c r="A12" s="32"/>
      <c r="B12" s="34" t="s">
        <v>78</v>
      </c>
      <c r="C12" s="35" t="s">
        <v>79</v>
      </c>
      <c r="D12" s="35">
        <v>1061977</v>
      </c>
      <c r="E12" s="36">
        <v>0</v>
      </c>
      <c r="F12" s="35"/>
      <c r="G12" s="39">
        <v>1061977</v>
      </c>
      <c r="H12" s="35" t="s">
        <v>193</v>
      </c>
      <c r="I12" s="35" t="s">
        <v>194</v>
      </c>
      <c r="J12" s="35">
        <v>1990016</v>
      </c>
      <c r="K12" s="32"/>
      <c r="L12" s="32"/>
      <c r="M12" s="36">
        <v>1990016</v>
      </c>
      <c r="P12" s="30"/>
      <c r="R12" s="30"/>
      <c r="U12" s="30"/>
    </row>
    <row r="13" spans="1:21" ht="16.5" customHeight="1" x14ac:dyDescent="0.2">
      <c r="A13" s="32"/>
      <c r="B13" s="34" t="s">
        <v>218</v>
      </c>
      <c r="C13" s="35" t="s">
        <v>219</v>
      </c>
      <c r="D13" s="35"/>
      <c r="E13" s="36">
        <v>56387</v>
      </c>
      <c r="F13" s="35"/>
      <c r="G13" s="39">
        <v>56387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  <c r="R13" s="30"/>
      <c r="U13" s="30"/>
    </row>
    <row r="14" spans="1:21" ht="16.5" customHeight="1" x14ac:dyDescent="0.2">
      <c r="A14" s="42"/>
      <c r="B14" s="40" t="s">
        <v>80</v>
      </c>
      <c r="C14" s="40" t="s">
        <v>81</v>
      </c>
      <c r="D14" s="40">
        <v>2986900</v>
      </c>
      <c r="E14" s="43"/>
      <c r="F14" s="40"/>
      <c r="G14" s="44">
        <v>2986900</v>
      </c>
      <c r="H14" s="35" t="s">
        <v>197</v>
      </c>
      <c r="I14" s="35" t="s">
        <v>198</v>
      </c>
      <c r="J14" s="35">
        <v>2058860</v>
      </c>
      <c r="K14" s="32"/>
      <c r="L14" s="32"/>
      <c r="M14" s="36">
        <v>2058860</v>
      </c>
      <c r="R14" s="30"/>
      <c r="U14" s="30"/>
    </row>
    <row r="15" spans="1:21" ht="16.5" customHeight="1" x14ac:dyDescent="0.2">
      <c r="A15" s="45"/>
      <c r="B15" s="35" t="s">
        <v>82</v>
      </c>
      <c r="C15" s="35" t="s">
        <v>83</v>
      </c>
      <c r="D15" s="35">
        <v>367252</v>
      </c>
      <c r="E15" s="36"/>
      <c r="F15" s="35"/>
      <c r="G15" s="39">
        <v>367252</v>
      </c>
      <c r="H15" s="34" t="s">
        <v>78</v>
      </c>
      <c r="I15" s="35" t="s">
        <v>79</v>
      </c>
      <c r="J15" s="32"/>
      <c r="K15" s="35">
        <v>1061977</v>
      </c>
      <c r="L15" s="32"/>
      <c r="M15" s="36">
        <f>SUM(J15:L15)</f>
        <v>1061977</v>
      </c>
      <c r="R15" s="30"/>
      <c r="U15" s="30"/>
    </row>
    <row r="16" spans="1:21" ht="16.5" customHeight="1" x14ac:dyDescent="0.2">
      <c r="A16" s="42"/>
      <c r="B16" s="40" t="s">
        <v>84</v>
      </c>
      <c r="C16" s="40" t="s">
        <v>85</v>
      </c>
      <c r="D16" s="40">
        <v>2619648</v>
      </c>
      <c r="E16" s="43"/>
      <c r="F16" s="40"/>
      <c r="G16" s="44">
        <v>2619648</v>
      </c>
      <c r="H16" s="34" t="s">
        <v>218</v>
      </c>
      <c r="I16" s="35" t="s">
        <v>219</v>
      </c>
      <c r="J16" s="35">
        <v>56387</v>
      </c>
      <c r="K16" s="32"/>
      <c r="L16" s="32"/>
      <c r="M16" s="36">
        <v>56387</v>
      </c>
      <c r="R16" s="30"/>
      <c r="U16" s="30"/>
    </row>
    <row r="17" spans="1:21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40384</v>
      </c>
      <c r="G17" s="44">
        <f>SUM(D17:F17)</f>
        <v>40384</v>
      </c>
      <c r="H17" s="46"/>
      <c r="I17" s="46"/>
      <c r="J17" s="32"/>
      <c r="K17" s="32"/>
      <c r="L17" s="32"/>
      <c r="M17" s="36"/>
      <c r="R17" s="30"/>
      <c r="U17" s="30"/>
    </row>
    <row r="18" spans="1:21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  <c r="R18" s="19"/>
      <c r="U18" s="19"/>
    </row>
    <row r="19" spans="1:21" ht="16.5" customHeight="1" x14ac:dyDescent="0.3">
      <c r="A19" s="47"/>
      <c r="B19" s="9"/>
      <c r="C19" s="9"/>
      <c r="D19" s="9"/>
      <c r="E19" s="49"/>
      <c r="F19" s="9"/>
      <c r="G19" s="9"/>
      <c r="H19" s="9"/>
      <c r="I19" s="9"/>
      <c r="J19" s="9"/>
      <c r="K19" s="9"/>
      <c r="L19" s="9"/>
      <c r="M19" s="9"/>
      <c r="R19" s="19"/>
      <c r="U19" s="19"/>
    </row>
    <row r="20" spans="1:21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R20" s="30"/>
      <c r="U20" s="30"/>
    </row>
    <row r="21" spans="1:21" ht="30" customHeight="1" x14ac:dyDescent="0.3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  <c r="R21" s="19"/>
      <c r="U21" s="19"/>
    </row>
    <row r="22" spans="1:21" ht="16.5" customHeight="1" x14ac:dyDescent="0.3">
      <c r="A22" s="47"/>
      <c r="B22" s="48" t="s">
        <v>86</v>
      </c>
      <c r="C22" s="48" t="s">
        <v>87</v>
      </c>
      <c r="D22" s="48">
        <v>2332458</v>
      </c>
      <c r="E22" s="50"/>
      <c r="F22" s="49"/>
      <c r="G22" s="51">
        <f t="shared" ref="G22:G32" si="0">SUM(D22:F22)</f>
        <v>2332458</v>
      </c>
      <c r="H22" s="48" t="s">
        <v>80</v>
      </c>
      <c r="I22" s="48" t="s">
        <v>81</v>
      </c>
      <c r="J22" s="48">
        <v>2986900</v>
      </c>
      <c r="K22" s="52"/>
      <c r="L22" s="52"/>
      <c r="M22" s="48">
        <f t="shared" ref="M22:M32" si="1">SUM(J22:L22)</f>
        <v>2986900</v>
      </c>
      <c r="P22" s="19"/>
      <c r="R22" s="19"/>
      <c r="U22" s="19"/>
    </row>
    <row r="23" spans="1:21" ht="16.5" customHeight="1" x14ac:dyDescent="0.3">
      <c r="A23" s="47"/>
      <c r="B23" s="49" t="s">
        <v>88</v>
      </c>
      <c r="C23" s="49" t="s">
        <v>89</v>
      </c>
      <c r="D23" s="49">
        <v>2058892</v>
      </c>
      <c r="E23" s="50"/>
      <c r="F23" s="49"/>
      <c r="G23" s="53">
        <f t="shared" si="0"/>
        <v>2058892</v>
      </c>
      <c r="H23" s="48" t="s">
        <v>84</v>
      </c>
      <c r="I23" s="48" t="s">
        <v>85</v>
      </c>
      <c r="J23" s="48">
        <v>2619648</v>
      </c>
      <c r="K23" s="52"/>
      <c r="L23" s="52"/>
      <c r="M23" s="48">
        <f t="shared" si="1"/>
        <v>2619648</v>
      </c>
      <c r="P23" s="19"/>
      <c r="R23" s="19"/>
      <c r="U23" s="19"/>
    </row>
    <row r="24" spans="1:21" ht="16.5" customHeight="1" x14ac:dyDescent="0.3">
      <c r="A24" s="47"/>
      <c r="B24" s="49" t="s">
        <v>90</v>
      </c>
      <c r="C24" s="49" t="s">
        <v>91</v>
      </c>
      <c r="D24" s="49">
        <v>273566</v>
      </c>
      <c r="E24" s="50"/>
      <c r="F24" s="49"/>
      <c r="G24" s="53">
        <f t="shared" si="0"/>
        <v>273566</v>
      </c>
      <c r="H24" s="10"/>
      <c r="I24" s="9"/>
      <c r="J24" s="9"/>
      <c r="K24" s="9"/>
      <c r="L24" s="9"/>
      <c r="M24" s="9">
        <f t="shared" si="1"/>
        <v>0</v>
      </c>
      <c r="P24" s="19"/>
      <c r="R24" s="19"/>
      <c r="U24" s="19"/>
    </row>
    <row r="25" spans="1:21" ht="16.5" customHeight="1" x14ac:dyDescent="0.3">
      <c r="A25" s="47"/>
      <c r="B25" s="49" t="s">
        <v>92</v>
      </c>
      <c r="C25" s="49" t="s">
        <v>93</v>
      </c>
      <c r="D25" s="49">
        <v>181831</v>
      </c>
      <c r="E25" s="50"/>
      <c r="F25" s="49"/>
      <c r="G25" s="53">
        <f t="shared" si="0"/>
        <v>181831</v>
      </c>
      <c r="H25" s="10"/>
      <c r="I25" s="9"/>
      <c r="J25" s="9"/>
      <c r="K25" s="9"/>
      <c r="L25" s="9"/>
      <c r="M25" s="9">
        <f t="shared" si="1"/>
        <v>0</v>
      </c>
      <c r="P25" s="19"/>
      <c r="R25" s="19"/>
      <c r="U25" s="19"/>
    </row>
    <row r="26" spans="1:21" ht="16.5" customHeight="1" x14ac:dyDescent="0.3">
      <c r="A26" s="47"/>
      <c r="B26" s="49" t="s">
        <v>94</v>
      </c>
      <c r="C26" s="49" t="s">
        <v>95</v>
      </c>
      <c r="D26" s="49">
        <v>91735</v>
      </c>
      <c r="E26" s="50"/>
      <c r="F26" s="49"/>
      <c r="G26" s="53">
        <f t="shared" si="0"/>
        <v>91735</v>
      </c>
      <c r="H26" s="10"/>
      <c r="I26" s="9"/>
      <c r="J26" s="9"/>
      <c r="K26" s="9"/>
      <c r="L26" s="9"/>
      <c r="M26" s="9">
        <f t="shared" si="1"/>
        <v>0</v>
      </c>
      <c r="P26" s="19"/>
      <c r="R26" s="19"/>
      <c r="U26" s="19"/>
    </row>
    <row r="27" spans="1:21" ht="16.5" customHeight="1" x14ac:dyDescent="0.3">
      <c r="A27" s="47"/>
      <c r="B27" s="54" t="s">
        <v>96</v>
      </c>
      <c r="C27" s="49" t="s">
        <v>97</v>
      </c>
      <c r="D27" s="49">
        <v>11216</v>
      </c>
      <c r="E27" s="50"/>
      <c r="F27" s="49"/>
      <c r="G27" s="53">
        <f t="shared" si="0"/>
        <v>11216</v>
      </c>
      <c r="H27" s="10"/>
      <c r="I27" s="9"/>
      <c r="J27" s="9"/>
      <c r="K27" s="9"/>
      <c r="L27" s="9"/>
      <c r="M27" s="9">
        <f t="shared" si="1"/>
        <v>0</v>
      </c>
      <c r="P27" s="19"/>
      <c r="R27" s="19"/>
      <c r="U27" s="19"/>
    </row>
    <row r="28" spans="1:21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  <c r="R28" s="19"/>
      <c r="U28" s="19"/>
    </row>
    <row r="29" spans="1:21" ht="16.5" customHeight="1" x14ac:dyDescent="0.3">
      <c r="A29" s="47"/>
      <c r="B29" s="48" t="s">
        <v>100</v>
      </c>
      <c r="C29" s="48" t="s">
        <v>101</v>
      </c>
      <c r="D29" s="48">
        <v>539024</v>
      </c>
      <c r="E29" s="55"/>
      <c r="F29" s="48"/>
      <c r="G29" s="56">
        <f t="shared" si="0"/>
        <v>539024</v>
      </c>
      <c r="H29" s="10"/>
      <c r="I29" s="9"/>
      <c r="J29" s="9"/>
      <c r="K29" s="9"/>
      <c r="L29" s="9"/>
      <c r="M29" s="9">
        <f t="shared" si="1"/>
        <v>0</v>
      </c>
      <c r="P29" s="19"/>
      <c r="R29" s="19"/>
      <c r="U29" s="19"/>
    </row>
    <row r="30" spans="1:21" ht="16.5" customHeight="1" x14ac:dyDescent="0.3">
      <c r="A30" s="47"/>
      <c r="B30" s="48" t="s">
        <v>102</v>
      </c>
      <c r="C30" s="48" t="s">
        <v>103</v>
      </c>
      <c r="D30" s="48">
        <v>104202</v>
      </c>
      <c r="E30" s="55"/>
      <c r="F30" s="48"/>
      <c r="G30" s="56">
        <f t="shared" si="0"/>
        <v>104202</v>
      </c>
      <c r="H30" s="10"/>
      <c r="I30" s="9"/>
      <c r="J30" s="9"/>
      <c r="K30" s="9"/>
      <c r="L30" s="9"/>
      <c r="M30" s="9">
        <f t="shared" si="1"/>
        <v>0</v>
      </c>
      <c r="R30" s="19"/>
      <c r="U30" s="19"/>
    </row>
    <row r="31" spans="1:21" ht="16.5" customHeight="1" x14ac:dyDescent="0.3">
      <c r="A31" s="47"/>
      <c r="B31" s="48" t="s">
        <v>104</v>
      </c>
      <c r="C31" s="48" t="s">
        <v>105</v>
      </c>
      <c r="D31" s="48">
        <v>192000</v>
      </c>
      <c r="E31" s="50"/>
      <c r="F31" s="49"/>
      <c r="G31" s="56">
        <f t="shared" si="0"/>
        <v>192000</v>
      </c>
      <c r="H31" s="10"/>
      <c r="I31" s="9"/>
      <c r="J31" s="9"/>
      <c r="K31" s="9"/>
      <c r="L31" s="9"/>
      <c r="M31" s="9">
        <f t="shared" si="1"/>
        <v>0</v>
      </c>
      <c r="R31" s="19"/>
      <c r="U31" s="19"/>
    </row>
    <row r="32" spans="1:21" ht="16.5" customHeight="1" x14ac:dyDescent="0.3">
      <c r="A32" s="47"/>
      <c r="B32" s="48" t="s">
        <v>106</v>
      </c>
      <c r="C32" s="48" t="s">
        <v>107</v>
      </c>
      <c r="D32" s="48">
        <v>83974</v>
      </c>
      <c r="E32" s="55"/>
      <c r="F32" s="48"/>
      <c r="G32" s="56">
        <f t="shared" si="0"/>
        <v>83974</v>
      </c>
      <c r="H32" s="10"/>
      <c r="I32" s="9"/>
      <c r="J32" s="9"/>
      <c r="K32" s="9"/>
      <c r="L32" s="9"/>
      <c r="M32" s="9">
        <f t="shared" si="1"/>
        <v>0</v>
      </c>
      <c r="R32" s="19"/>
      <c r="U32" s="19"/>
    </row>
    <row r="33" spans="1:21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  <c r="R33" s="19"/>
      <c r="U33" s="19"/>
    </row>
    <row r="34" spans="1:21" ht="16.5" customHeight="1" x14ac:dyDescent="0.3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R34" s="19"/>
      <c r="U34" s="19"/>
    </row>
    <row r="35" spans="1:21" ht="16.5" customHeight="1" x14ac:dyDescent="0.3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R35" s="19"/>
      <c r="U35" s="19"/>
    </row>
    <row r="36" spans="1:21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R36" s="30"/>
      <c r="U36" s="30"/>
    </row>
    <row r="37" spans="1:21" ht="30" customHeight="1" x14ac:dyDescent="0.3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  <c r="R37" s="19"/>
      <c r="U37" s="19"/>
    </row>
    <row r="38" spans="1:21" ht="16.5" customHeight="1" x14ac:dyDescent="0.3">
      <c r="A38" s="47"/>
      <c r="B38" s="49" t="s">
        <v>108</v>
      </c>
      <c r="C38" s="49" t="s">
        <v>109</v>
      </c>
      <c r="D38" s="49">
        <v>11026</v>
      </c>
      <c r="E38" s="50"/>
      <c r="F38" s="49"/>
      <c r="G38" s="58">
        <f t="shared" ref="G38:G47" si="2">SUM(D38:F38)</f>
        <v>11026</v>
      </c>
      <c r="H38" s="48" t="s">
        <v>100</v>
      </c>
      <c r="I38" s="48" t="s">
        <v>101</v>
      </c>
      <c r="J38" s="48">
        <v>539024</v>
      </c>
      <c r="K38" s="52"/>
      <c r="L38" s="52"/>
      <c r="M38" s="48">
        <f t="shared" ref="M38:M52" si="3">SUM(J38:L38)</f>
        <v>539024</v>
      </c>
      <c r="R38" s="19"/>
      <c r="U38" s="19"/>
    </row>
    <row r="39" spans="1:21" ht="16.5" customHeight="1" x14ac:dyDescent="0.3">
      <c r="A39" s="47"/>
      <c r="B39" s="49" t="s">
        <v>110</v>
      </c>
      <c r="C39" s="49" t="s">
        <v>111</v>
      </c>
      <c r="D39" s="49">
        <v>11026</v>
      </c>
      <c r="E39" s="50"/>
      <c r="F39" s="49"/>
      <c r="G39" s="53">
        <f t="shared" si="2"/>
        <v>11026</v>
      </c>
      <c r="H39" s="48" t="s">
        <v>102</v>
      </c>
      <c r="I39" s="48" t="s">
        <v>103</v>
      </c>
      <c r="J39" s="48">
        <v>104202</v>
      </c>
      <c r="K39" s="52"/>
      <c r="L39" s="52"/>
      <c r="M39" s="48">
        <f t="shared" si="3"/>
        <v>104202</v>
      </c>
      <c r="R39" s="19"/>
      <c r="U39" s="19"/>
    </row>
    <row r="40" spans="1:21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192000</v>
      </c>
      <c r="K40" s="52"/>
      <c r="L40" s="52"/>
      <c r="M40" s="48">
        <f t="shared" si="3"/>
        <v>192000</v>
      </c>
      <c r="R40" s="19"/>
      <c r="U40" s="19"/>
    </row>
    <row r="41" spans="1:21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83974</v>
      </c>
      <c r="K41" s="52"/>
      <c r="L41" s="52"/>
      <c r="M41" s="48">
        <f t="shared" si="3"/>
        <v>83974</v>
      </c>
      <c r="R41" s="19"/>
      <c r="U41" s="19"/>
    </row>
    <row r="42" spans="1:21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1691819</v>
      </c>
      <c r="K42" s="9"/>
      <c r="L42" s="9"/>
      <c r="M42" s="49">
        <f t="shared" si="3"/>
        <v>1691819</v>
      </c>
      <c r="N42" s="21"/>
      <c r="O42" s="23"/>
      <c r="R42" s="19"/>
      <c r="U42" s="19"/>
    </row>
    <row r="43" spans="1:21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  <c r="R43" s="19"/>
      <c r="U43" s="19"/>
    </row>
    <row r="44" spans="1:21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  <c r="R44" s="19"/>
      <c r="U44" s="19"/>
    </row>
    <row r="45" spans="1:21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30823</v>
      </c>
      <c r="K45" s="9"/>
      <c r="L45" s="9"/>
      <c r="M45" s="49">
        <f t="shared" si="3"/>
        <v>30823</v>
      </c>
      <c r="R45" s="19"/>
      <c r="U45" s="19"/>
    </row>
    <row r="46" spans="1:21" ht="16.5" customHeight="1" x14ac:dyDescent="0.3">
      <c r="A46" s="47"/>
      <c r="B46" s="48" t="s">
        <v>124</v>
      </c>
      <c r="C46" s="48" t="s">
        <v>125</v>
      </c>
      <c r="D46" s="48">
        <v>2354842</v>
      </c>
      <c r="E46" s="55"/>
      <c r="F46" s="48"/>
      <c r="G46" s="56">
        <f t="shared" si="2"/>
        <v>2354842</v>
      </c>
      <c r="H46" s="49" t="s">
        <v>110</v>
      </c>
      <c r="I46" s="49" t="s">
        <v>111</v>
      </c>
      <c r="J46" s="49">
        <v>20466</v>
      </c>
      <c r="K46" s="9"/>
      <c r="L46" s="9"/>
      <c r="M46" s="49">
        <f t="shared" si="3"/>
        <v>20466</v>
      </c>
      <c r="R46" s="19"/>
      <c r="U46" s="19"/>
    </row>
    <row r="47" spans="1:21" ht="16.5" customHeight="1" x14ac:dyDescent="0.3">
      <c r="A47" s="47"/>
      <c r="B47" s="48" t="s">
        <v>126</v>
      </c>
      <c r="C47" s="48" t="s">
        <v>127</v>
      </c>
      <c r="D47" s="48">
        <v>1987590</v>
      </c>
      <c r="E47" s="55"/>
      <c r="F47" s="48"/>
      <c r="G47" s="56">
        <f t="shared" si="2"/>
        <v>1987590</v>
      </c>
      <c r="H47" s="49" t="s">
        <v>112</v>
      </c>
      <c r="I47" s="49" t="s">
        <v>113</v>
      </c>
      <c r="J47" s="49">
        <v>10357</v>
      </c>
      <c r="K47" s="9"/>
      <c r="L47" s="9"/>
      <c r="M47" s="49">
        <f t="shared" si="3"/>
        <v>10357</v>
      </c>
      <c r="R47" s="19"/>
      <c r="U47" s="19"/>
    </row>
    <row r="48" spans="1:21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10357</v>
      </c>
      <c r="K48" s="9"/>
      <c r="L48" s="9"/>
      <c r="M48" s="49">
        <f t="shared" si="3"/>
        <v>10357</v>
      </c>
      <c r="R48" s="19"/>
      <c r="U48" s="19"/>
    </row>
    <row r="49" spans="1:21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  <c r="R49" s="19"/>
      <c r="U49" s="19"/>
    </row>
    <row r="50" spans="1:21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  <c r="R50" s="19"/>
      <c r="U50" s="19"/>
    </row>
    <row r="51" spans="1:21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  <c r="R51" s="19"/>
      <c r="U51" s="19"/>
    </row>
    <row r="52" spans="1:21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  <c r="R52" s="19"/>
      <c r="U52" s="19"/>
    </row>
    <row r="53" spans="1:21" ht="16.5" customHeight="1" x14ac:dyDescent="0.3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R53" s="19"/>
      <c r="U53" s="19"/>
    </row>
    <row r="54" spans="1:21" ht="16.5" customHeight="1" x14ac:dyDescent="0.3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R54" s="19"/>
      <c r="U54" s="19"/>
    </row>
    <row r="55" spans="1:21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R55" s="30"/>
      <c r="U55" s="30"/>
    </row>
    <row r="56" spans="1:21" ht="30" customHeight="1" x14ac:dyDescent="0.3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  <c r="R56" s="19"/>
      <c r="U56" s="19"/>
    </row>
    <row r="57" spans="1:21" ht="16.5" customHeight="1" x14ac:dyDescent="0.3">
      <c r="A57" s="47"/>
      <c r="B57" s="49" t="s">
        <v>128</v>
      </c>
      <c r="C57" s="49" t="s">
        <v>129</v>
      </c>
      <c r="D57" s="49">
        <v>28886</v>
      </c>
      <c r="E57" s="50"/>
      <c r="F57" s="49"/>
      <c r="G57" s="58">
        <f t="shared" ref="G57:G74" si="4">SUM(D57:F57)</f>
        <v>28886</v>
      </c>
      <c r="H57" s="48" t="s">
        <v>124</v>
      </c>
      <c r="I57" s="48" t="s">
        <v>125</v>
      </c>
      <c r="J57" s="48">
        <v>2354842</v>
      </c>
      <c r="K57" s="9"/>
      <c r="L57" s="9"/>
      <c r="M57" s="48">
        <f t="shared" ref="M57:M73" si="5">SUM(J57:L57)</f>
        <v>2354842</v>
      </c>
      <c r="R57" s="19"/>
      <c r="U57" s="19"/>
    </row>
    <row r="58" spans="1:21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1987590</v>
      </c>
      <c r="K58" s="9"/>
      <c r="L58" s="9"/>
      <c r="M58" s="48">
        <f t="shared" si="5"/>
        <v>1987590</v>
      </c>
      <c r="R58" s="19"/>
      <c r="U58" s="19"/>
    </row>
    <row r="59" spans="1:21" ht="16.5" customHeight="1" x14ac:dyDescent="0.3">
      <c r="A59" s="57"/>
      <c r="B59" s="49" t="s">
        <v>132</v>
      </c>
      <c r="C59" s="49" t="s">
        <v>133</v>
      </c>
      <c r="D59" s="49">
        <v>91735</v>
      </c>
      <c r="E59" s="50"/>
      <c r="F59" s="49"/>
      <c r="G59" s="53">
        <f t="shared" si="4"/>
        <v>91735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  <c r="R59" s="19"/>
      <c r="U59" s="19"/>
    </row>
    <row r="60" spans="1:21" ht="16.5" customHeight="1" x14ac:dyDescent="0.3">
      <c r="A60" s="47"/>
      <c r="B60" s="49" t="s">
        <v>134</v>
      </c>
      <c r="C60" s="59" t="s">
        <v>135</v>
      </c>
      <c r="D60" s="49">
        <v>91735</v>
      </c>
      <c r="E60" s="50"/>
      <c r="F60" s="49"/>
      <c r="G60" s="53">
        <f t="shared" si="4"/>
        <v>91735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  <c r="R60" s="19"/>
      <c r="U60" s="19"/>
    </row>
    <row r="61" spans="1:21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91735</v>
      </c>
      <c r="K61" s="9"/>
      <c r="L61" s="9"/>
      <c r="M61" s="49">
        <f t="shared" si="5"/>
        <v>91735</v>
      </c>
      <c r="R61" s="19"/>
      <c r="U61" s="19"/>
    </row>
    <row r="62" spans="1:21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  <c r="R62" s="19"/>
      <c r="U62" s="19"/>
    </row>
    <row r="63" spans="1:21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  <c r="R63" s="19"/>
      <c r="U63" s="19"/>
    </row>
    <row r="64" spans="1:21" ht="16.5" customHeight="1" x14ac:dyDescent="0.3">
      <c r="A64" s="47"/>
      <c r="B64" s="49" t="s">
        <v>142</v>
      </c>
      <c r="C64" s="49" t="s">
        <v>143</v>
      </c>
      <c r="D64" s="49">
        <v>91735</v>
      </c>
      <c r="E64" s="50"/>
      <c r="F64" s="49"/>
      <c r="G64" s="53">
        <f t="shared" si="4"/>
        <v>91735</v>
      </c>
      <c r="H64" s="54" t="s">
        <v>142</v>
      </c>
      <c r="I64" s="49" t="s">
        <v>143</v>
      </c>
      <c r="J64" s="49">
        <v>91735</v>
      </c>
      <c r="K64" s="9"/>
      <c r="L64" s="9"/>
      <c r="M64" s="49">
        <f t="shared" si="5"/>
        <v>91735</v>
      </c>
      <c r="R64" s="19"/>
      <c r="U64" s="19"/>
    </row>
    <row r="65" spans="1:21" ht="16.5" customHeight="1" x14ac:dyDescent="0.3">
      <c r="A65" s="47"/>
      <c r="B65" s="48" t="s">
        <v>144</v>
      </c>
      <c r="C65" s="48" t="s">
        <v>145</v>
      </c>
      <c r="D65" s="48">
        <v>99637</v>
      </c>
      <c r="E65" s="50"/>
      <c r="F65" s="49"/>
      <c r="G65" s="56">
        <f t="shared" si="4"/>
        <v>99637</v>
      </c>
      <c r="H65" s="48" t="s">
        <v>144</v>
      </c>
      <c r="I65" s="48" t="s">
        <v>145</v>
      </c>
      <c r="J65" s="48">
        <v>2145738</v>
      </c>
      <c r="K65" s="9"/>
      <c r="L65" s="9"/>
      <c r="M65" s="48">
        <f t="shared" si="5"/>
        <v>2145738</v>
      </c>
      <c r="R65" s="19"/>
      <c r="U65" s="19"/>
    </row>
    <row r="66" spans="1:21" ht="16.5" customHeight="1" x14ac:dyDescent="0.3">
      <c r="A66" s="47"/>
      <c r="B66" s="49" t="s">
        <v>146</v>
      </c>
      <c r="C66" s="49" t="s">
        <v>147</v>
      </c>
      <c r="D66" s="49">
        <v>5994</v>
      </c>
      <c r="E66" s="50"/>
      <c r="F66" s="49"/>
      <c r="G66" s="53">
        <f t="shared" si="4"/>
        <v>5994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  <c r="R66" s="19"/>
      <c r="U66" s="19"/>
    </row>
    <row r="67" spans="1:21" ht="16.5" customHeight="1" x14ac:dyDescent="0.3">
      <c r="A67" s="47"/>
      <c r="B67" s="49" t="s">
        <v>148</v>
      </c>
      <c r="C67" s="49" t="s">
        <v>149</v>
      </c>
      <c r="D67" s="49">
        <v>25439</v>
      </c>
      <c r="E67" s="50"/>
      <c r="F67" s="49"/>
      <c r="G67" s="53">
        <f t="shared" si="4"/>
        <v>25439</v>
      </c>
      <c r="H67" s="49" t="s">
        <v>207</v>
      </c>
      <c r="I67" s="49" t="s">
        <v>208</v>
      </c>
      <c r="J67" s="49">
        <v>7</v>
      </c>
      <c r="K67" s="9"/>
      <c r="L67" s="9"/>
      <c r="M67" s="49">
        <f t="shared" si="5"/>
        <v>7</v>
      </c>
      <c r="R67" s="19"/>
      <c r="U67" s="19"/>
    </row>
    <row r="68" spans="1:21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164</v>
      </c>
      <c r="G68" s="53">
        <f t="shared" si="4"/>
        <v>164</v>
      </c>
      <c r="H68" s="49" t="s">
        <v>148</v>
      </c>
      <c r="I68" s="49" t="s">
        <v>149</v>
      </c>
      <c r="J68" s="49">
        <v>1940329</v>
      </c>
      <c r="K68" s="9"/>
      <c r="L68" s="9"/>
      <c r="M68" s="49">
        <f t="shared" si="5"/>
        <v>1940329</v>
      </c>
      <c r="N68" s="21"/>
      <c r="R68" s="19"/>
      <c r="U68" s="19"/>
    </row>
    <row r="69" spans="1:21" ht="15.75" customHeight="1" x14ac:dyDescent="0.3">
      <c r="A69" s="47"/>
      <c r="B69" s="49" t="s">
        <v>152</v>
      </c>
      <c r="C69" s="49" t="s">
        <v>153</v>
      </c>
      <c r="D69" s="49">
        <v>68204</v>
      </c>
      <c r="E69" s="50"/>
      <c r="F69" s="49"/>
      <c r="G69" s="53">
        <f t="shared" si="4"/>
        <v>68204</v>
      </c>
      <c r="H69" s="49" t="s">
        <v>150</v>
      </c>
      <c r="I69" s="59" t="s">
        <v>151</v>
      </c>
      <c r="J69" s="49">
        <v>164</v>
      </c>
      <c r="K69" s="9"/>
      <c r="L69" s="9"/>
      <c r="M69" s="49">
        <f t="shared" si="5"/>
        <v>164</v>
      </c>
      <c r="N69" s="21"/>
      <c r="R69" s="19"/>
      <c r="U69" s="19"/>
    </row>
    <row r="70" spans="1:21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205238</v>
      </c>
      <c r="K70" s="9"/>
      <c r="L70" s="9"/>
      <c r="M70" s="49">
        <f t="shared" si="5"/>
        <v>205238</v>
      </c>
      <c r="R70" s="19"/>
      <c r="U70" s="19"/>
    </row>
    <row r="71" spans="1:21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5892</v>
      </c>
      <c r="K71" s="9"/>
      <c r="L71" s="9"/>
      <c r="M71" s="49">
        <f t="shared" si="5"/>
        <v>5892</v>
      </c>
      <c r="R71" s="19"/>
      <c r="U71" s="19"/>
    </row>
    <row r="72" spans="1:21" ht="15.75" customHeight="1" x14ac:dyDescent="0.3">
      <c r="A72" s="47"/>
      <c r="B72" s="49" t="s">
        <v>158</v>
      </c>
      <c r="C72" s="49" t="s">
        <v>159</v>
      </c>
      <c r="D72" s="49">
        <v>68204</v>
      </c>
      <c r="E72" s="50"/>
      <c r="F72" s="49"/>
      <c r="G72" s="53">
        <f t="shared" si="4"/>
        <v>68204</v>
      </c>
      <c r="H72" s="49" t="s">
        <v>156</v>
      </c>
      <c r="I72" s="59" t="s">
        <v>157</v>
      </c>
      <c r="J72" s="49">
        <v>44395</v>
      </c>
      <c r="K72" s="9"/>
      <c r="L72" s="9"/>
      <c r="M72" s="49">
        <f t="shared" si="5"/>
        <v>44395</v>
      </c>
      <c r="R72" s="19"/>
      <c r="U72" s="19"/>
    </row>
    <row r="73" spans="1:21" ht="16.5" customHeight="1" x14ac:dyDescent="0.3">
      <c r="A73" s="47"/>
      <c r="B73" s="48" t="s">
        <v>160</v>
      </c>
      <c r="C73" s="48" t="s">
        <v>161</v>
      </c>
      <c r="D73" s="48">
        <v>4372057</v>
      </c>
      <c r="E73" s="55"/>
      <c r="F73" s="48"/>
      <c r="G73" s="56">
        <f t="shared" si="4"/>
        <v>4372057</v>
      </c>
      <c r="H73" s="49" t="s">
        <v>158</v>
      </c>
      <c r="I73" s="49" t="s">
        <v>159</v>
      </c>
      <c r="J73" s="49">
        <v>154951</v>
      </c>
      <c r="K73" s="9"/>
      <c r="L73" s="9"/>
      <c r="M73" s="49">
        <f t="shared" si="5"/>
        <v>154951</v>
      </c>
      <c r="R73" s="19"/>
      <c r="U73" s="19"/>
    </row>
    <row r="74" spans="1:21" ht="16.5" customHeight="1" x14ac:dyDescent="0.3">
      <c r="A74" s="57"/>
      <c r="B74" s="48" t="s">
        <v>162</v>
      </c>
      <c r="C74" s="48" t="s">
        <v>163</v>
      </c>
      <c r="D74" s="48">
        <v>4004805</v>
      </c>
      <c r="E74" s="55"/>
      <c r="F74" s="48"/>
      <c r="G74" s="56">
        <f t="shared" si="4"/>
        <v>4004805</v>
      </c>
      <c r="H74" s="10"/>
      <c r="I74" s="9"/>
      <c r="J74" s="9"/>
      <c r="K74" s="9"/>
      <c r="L74" s="9"/>
      <c r="M74" s="61"/>
      <c r="R74" s="19"/>
      <c r="U74" s="19"/>
    </row>
    <row r="75" spans="1:21" ht="16.5" customHeight="1" x14ac:dyDescent="0.3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R75" s="19"/>
      <c r="U75" s="19"/>
    </row>
    <row r="76" spans="1:21" ht="16.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R76" s="19"/>
      <c r="U76" s="19"/>
    </row>
    <row r="77" spans="1:21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R77" s="30"/>
      <c r="U77" s="30"/>
    </row>
    <row r="78" spans="1:21" ht="30" customHeight="1" x14ac:dyDescent="0.3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  <c r="R78" s="19"/>
      <c r="U78" s="19"/>
    </row>
    <row r="79" spans="1:21" ht="16.5" customHeight="1" x14ac:dyDescent="0.3">
      <c r="A79" s="47"/>
      <c r="B79" s="49" t="s">
        <v>164</v>
      </c>
      <c r="C79" s="49" t="s">
        <v>165</v>
      </c>
      <c r="D79" s="49">
        <v>1885368</v>
      </c>
      <c r="E79" s="50"/>
      <c r="F79" s="49"/>
      <c r="G79" s="58">
        <f>SUM(D79:F79)</f>
        <v>1885368</v>
      </c>
      <c r="H79" s="48" t="s">
        <v>160</v>
      </c>
      <c r="I79" s="48" t="s">
        <v>161</v>
      </c>
      <c r="J79" s="48">
        <v>4372057</v>
      </c>
      <c r="K79" s="9"/>
      <c r="L79" s="9"/>
      <c r="M79" s="48">
        <f>SUM(J79:L79)</f>
        <v>4372057</v>
      </c>
      <c r="R79" s="19"/>
      <c r="U79" s="19"/>
    </row>
    <row r="80" spans="1:21" ht="16.5" customHeight="1" x14ac:dyDescent="0.3">
      <c r="A80" s="47"/>
      <c r="B80" s="48" t="s">
        <v>166</v>
      </c>
      <c r="C80" s="48" t="s">
        <v>167</v>
      </c>
      <c r="D80" s="48">
        <v>4372057</v>
      </c>
      <c r="E80" s="55"/>
      <c r="F80" s="48"/>
      <c r="G80" s="56">
        <f>SUM(D80:F80)</f>
        <v>4372057</v>
      </c>
      <c r="H80" s="48" t="s">
        <v>162</v>
      </c>
      <c r="I80" s="48" t="s">
        <v>163</v>
      </c>
      <c r="J80" s="48">
        <v>4004805</v>
      </c>
      <c r="K80" s="9"/>
      <c r="L80" s="9"/>
      <c r="M80" s="48">
        <f>SUM(J80:L80)</f>
        <v>4004805</v>
      </c>
      <c r="R80" s="19"/>
      <c r="U80" s="19"/>
    </row>
    <row r="81" spans="1:21" ht="16.5" customHeight="1" x14ac:dyDescent="0.3">
      <c r="A81" s="57"/>
      <c r="B81" s="48" t="s">
        <v>168</v>
      </c>
      <c r="C81" s="48" t="s">
        <v>169</v>
      </c>
      <c r="D81" s="48">
        <v>4004805</v>
      </c>
      <c r="E81" s="55"/>
      <c r="F81" s="48"/>
      <c r="G81" s="56">
        <f>SUM(D81:F81)</f>
        <v>4004805</v>
      </c>
      <c r="H81" s="49" t="s">
        <v>164</v>
      </c>
      <c r="I81" s="49" t="s">
        <v>165</v>
      </c>
      <c r="J81" s="49">
        <v>1885368</v>
      </c>
      <c r="K81" s="9"/>
      <c r="L81" s="9"/>
      <c r="M81" s="49">
        <f>SUM(J81:L81)</f>
        <v>1885368</v>
      </c>
      <c r="N81" s="21"/>
      <c r="O81" s="21"/>
      <c r="R81" s="19"/>
      <c r="U81" s="19"/>
    </row>
    <row r="82" spans="1:21" ht="16.5" customHeight="1" x14ac:dyDescent="0.3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R82" s="19"/>
      <c r="U82" s="19"/>
    </row>
    <row r="83" spans="1:21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  <c r="R83" s="19"/>
      <c r="U83" s="19"/>
    </row>
    <row r="84" spans="1:21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R84" s="30"/>
      <c r="U84" s="30"/>
    </row>
    <row r="85" spans="1:21" ht="30" customHeight="1" x14ac:dyDescent="0.3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  <c r="R85" s="19"/>
      <c r="U85" s="19"/>
    </row>
    <row r="86" spans="1:21" ht="16.5" customHeight="1" x14ac:dyDescent="0.3">
      <c r="A86" s="47"/>
      <c r="B86" s="49" t="s">
        <v>170</v>
      </c>
      <c r="C86" s="49" t="s">
        <v>171</v>
      </c>
      <c r="D86" s="49">
        <v>3622735</v>
      </c>
      <c r="E86" s="50"/>
      <c r="F86" s="49"/>
      <c r="G86" s="58">
        <f>SUM(D86:F86)</f>
        <v>3622735</v>
      </c>
      <c r="H86" s="48" t="s">
        <v>160</v>
      </c>
      <c r="I86" s="48" t="s">
        <v>161</v>
      </c>
      <c r="J86" s="48">
        <v>4372057</v>
      </c>
      <c r="K86" s="52"/>
      <c r="L86" s="52"/>
      <c r="M86" s="48">
        <f>SUM(J86:L86)</f>
        <v>4372057</v>
      </c>
      <c r="P86" s="19"/>
      <c r="R86" s="19"/>
      <c r="U86" s="19"/>
    </row>
    <row r="87" spans="1:21" ht="16.5" customHeight="1" x14ac:dyDescent="0.3">
      <c r="A87" s="47"/>
      <c r="B87" s="49" t="s">
        <v>172</v>
      </c>
      <c r="C87" s="49" t="s">
        <v>173</v>
      </c>
      <c r="D87" s="49">
        <v>173493</v>
      </c>
      <c r="E87" s="50"/>
      <c r="F87" s="49"/>
      <c r="G87" s="53">
        <f>SUM(D87:F87)</f>
        <v>173493</v>
      </c>
      <c r="H87" s="48" t="s">
        <v>162</v>
      </c>
      <c r="I87" s="48" t="s">
        <v>163</v>
      </c>
      <c r="J87" s="48">
        <v>4004805</v>
      </c>
      <c r="K87" s="52"/>
      <c r="L87" s="52"/>
      <c r="M87" s="48">
        <f>SUM(J87:L87)</f>
        <v>4004805</v>
      </c>
      <c r="R87" s="19"/>
      <c r="U87" s="19"/>
    </row>
    <row r="88" spans="1:21" ht="16.5" customHeight="1" x14ac:dyDescent="0.3">
      <c r="A88" s="57"/>
      <c r="B88" s="48" t="s">
        <v>174</v>
      </c>
      <c r="C88" s="48" t="s">
        <v>175</v>
      </c>
      <c r="D88" s="48">
        <v>575829</v>
      </c>
      <c r="E88" s="55"/>
      <c r="F88" s="48"/>
      <c r="G88" s="56">
        <f>SUM(D88:F88)</f>
        <v>575829</v>
      </c>
      <c r="H88" s="10"/>
      <c r="I88" s="9"/>
      <c r="J88" s="9"/>
      <c r="K88" s="9"/>
      <c r="L88" s="9"/>
      <c r="M88" s="9">
        <f>SUM(J88:L88)</f>
        <v>0</v>
      </c>
      <c r="R88" s="19"/>
      <c r="U88" s="19"/>
    </row>
    <row r="89" spans="1:21" ht="16.5" customHeight="1" x14ac:dyDescent="0.3">
      <c r="A89" s="47"/>
      <c r="B89" s="48" t="s">
        <v>176</v>
      </c>
      <c r="C89" s="48" t="s">
        <v>39</v>
      </c>
      <c r="D89" s="48">
        <v>208577</v>
      </c>
      <c r="E89" s="55"/>
      <c r="F89" s="48"/>
      <c r="G89" s="56">
        <f>SUM(D89:F89)</f>
        <v>208577</v>
      </c>
      <c r="H89" s="10"/>
      <c r="I89" s="9"/>
      <c r="J89" s="9"/>
      <c r="K89" s="9"/>
      <c r="L89" s="9"/>
      <c r="M89" s="9">
        <f>SUM(J89:L89)</f>
        <v>0</v>
      </c>
      <c r="R89" s="19"/>
      <c r="U89" s="19"/>
    </row>
    <row r="90" spans="1:21" ht="16.5" customHeight="1" x14ac:dyDescent="0.3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R90" s="19"/>
      <c r="U90" s="19"/>
    </row>
    <row r="91" spans="1:21" ht="16.5" customHeight="1" x14ac:dyDescent="0.3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R91" s="19"/>
      <c r="U91" s="19"/>
    </row>
    <row r="92" spans="1:21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R92" s="30"/>
      <c r="U92" s="30"/>
    </row>
    <row r="93" spans="1:21" ht="30" customHeight="1" x14ac:dyDescent="0.3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  <c r="R93" s="19"/>
      <c r="U93" s="19"/>
    </row>
    <row r="94" spans="1:21" ht="16.5" customHeight="1" x14ac:dyDescent="0.3">
      <c r="A94" s="47"/>
      <c r="B94" s="49" t="s">
        <v>177</v>
      </c>
      <c r="C94" s="49" t="s">
        <v>178</v>
      </c>
      <c r="D94" s="49">
        <v>3622735</v>
      </c>
      <c r="E94" s="50"/>
      <c r="F94" s="49"/>
      <c r="G94" s="53">
        <f>SUM(D94:F94)</f>
        <v>3622735</v>
      </c>
      <c r="H94" s="48" t="s">
        <v>166</v>
      </c>
      <c r="I94" s="48" t="s">
        <v>167</v>
      </c>
      <c r="J94" s="48">
        <v>4372057</v>
      </c>
      <c r="K94" s="48"/>
      <c r="L94" s="48"/>
      <c r="M94" s="48">
        <f>SUM(J94:L94)</f>
        <v>4372057</v>
      </c>
      <c r="R94" s="19"/>
      <c r="U94" s="19"/>
    </row>
    <row r="95" spans="1:21" ht="16.5" customHeight="1" x14ac:dyDescent="0.3">
      <c r="A95" s="47"/>
      <c r="B95" s="49" t="s">
        <v>179</v>
      </c>
      <c r="C95" s="49" t="s">
        <v>180</v>
      </c>
      <c r="D95" s="49">
        <v>173493</v>
      </c>
      <c r="E95" s="50"/>
      <c r="F95" s="49"/>
      <c r="G95" s="53">
        <f>SUM(D95:F95)</f>
        <v>173493</v>
      </c>
      <c r="H95" s="48" t="s">
        <v>168</v>
      </c>
      <c r="I95" s="48" t="s">
        <v>169</v>
      </c>
      <c r="J95" s="48">
        <v>4004805</v>
      </c>
      <c r="K95" s="48"/>
      <c r="L95" s="48"/>
      <c r="M95" s="48">
        <f>SUM(J95:L95)</f>
        <v>4004805</v>
      </c>
      <c r="R95" s="19"/>
      <c r="U95" s="19"/>
    </row>
    <row r="96" spans="1:21" ht="16.5" customHeight="1" x14ac:dyDescent="0.3">
      <c r="A96" s="57"/>
      <c r="B96" s="48" t="s">
        <v>174</v>
      </c>
      <c r="C96" s="48" t="s">
        <v>175</v>
      </c>
      <c r="D96" s="48">
        <v>575829</v>
      </c>
      <c r="E96" s="55"/>
      <c r="F96" s="48"/>
      <c r="G96" s="53">
        <f>SUM(D96:F96)</f>
        <v>575829</v>
      </c>
      <c r="H96" s="49"/>
      <c r="I96" s="49"/>
      <c r="J96" s="49"/>
      <c r="K96" s="49"/>
      <c r="L96" s="49"/>
      <c r="M96" s="9">
        <f>SUM(J96:L96)</f>
        <v>0</v>
      </c>
      <c r="R96" s="19"/>
      <c r="U96" s="19"/>
    </row>
    <row r="97" spans="1:21" ht="16.5" customHeight="1" x14ac:dyDescent="0.3">
      <c r="A97" s="47"/>
      <c r="B97" s="48" t="s">
        <v>176</v>
      </c>
      <c r="C97" s="48" t="s">
        <v>39</v>
      </c>
      <c r="D97" s="48">
        <v>208577</v>
      </c>
      <c r="E97" s="55"/>
      <c r="F97" s="48"/>
      <c r="G97" s="53">
        <f>SUM(D97:F97)</f>
        <v>208577</v>
      </c>
      <c r="H97" s="49"/>
      <c r="I97" s="49"/>
      <c r="J97" s="49"/>
      <c r="K97" s="49"/>
      <c r="L97" s="49">
        <v>0</v>
      </c>
      <c r="M97" s="9">
        <f>SUM(J97:L97)</f>
        <v>0</v>
      </c>
      <c r="R97" s="19"/>
      <c r="U97" s="19"/>
    </row>
    <row r="98" spans="1:21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  <c r="R98" s="19"/>
      <c r="U98" s="19"/>
    </row>
    <row r="99" spans="1:21" ht="16.5" customHeight="1" x14ac:dyDescent="0.3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R99" s="19"/>
      <c r="U99" s="19"/>
    </row>
    <row r="100" spans="1:21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  <c r="R100" s="19"/>
      <c r="U100" s="19"/>
    </row>
    <row r="101" spans="1:21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R101" s="30"/>
      <c r="U101" s="30"/>
    </row>
    <row r="102" spans="1:21" ht="30" customHeight="1" x14ac:dyDescent="0.3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  <c r="R102" s="19"/>
      <c r="U102" s="19"/>
    </row>
    <row r="103" spans="1:21" ht="16.5" customHeight="1" x14ac:dyDescent="0.3">
      <c r="A103" s="47"/>
      <c r="B103" s="49" t="s">
        <v>181</v>
      </c>
      <c r="C103" s="49" t="s">
        <v>182</v>
      </c>
      <c r="D103" s="49">
        <v>259034</v>
      </c>
      <c r="E103" s="50"/>
      <c r="F103" s="49"/>
      <c r="G103" s="58">
        <f t="shared" ref="G103:G108" si="6">SUM(D103:F103)</f>
        <v>259034</v>
      </c>
      <c r="H103" s="62" t="s">
        <v>176</v>
      </c>
      <c r="I103" s="48" t="s">
        <v>209</v>
      </c>
      <c r="J103" s="48">
        <v>208577</v>
      </c>
      <c r="K103" s="49"/>
      <c r="L103" s="49"/>
      <c r="M103" s="48">
        <f t="shared" ref="M103:M108" si="7">SUM(J103:L103)</f>
        <v>208577</v>
      </c>
      <c r="R103" s="19"/>
      <c r="U103" s="19"/>
    </row>
    <row r="104" spans="1:21" ht="16.5" customHeight="1" x14ac:dyDescent="0.3">
      <c r="A104" s="47"/>
      <c r="B104" s="49" t="s">
        <v>82</v>
      </c>
      <c r="C104" s="49" t="s">
        <v>83</v>
      </c>
      <c r="D104" s="49">
        <v>367252</v>
      </c>
      <c r="E104" s="50"/>
      <c r="F104" s="49"/>
      <c r="G104" s="53">
        <f t="shared" si="6"/>
        <v>367252</v>
      </c>
      <c r="H104" s="49" t="s">
        <v>210</v>
      </c>
      <c r="I104" s="49" t="s">
        <v>211</v>
      </c>
      <c r="J104" s="49">
        <v>196631</v>
      </c>
      <c r="K104" s="49"/>
      <c r="L104" s="49"/>
      <c r="M104" s="49">
        <f t="shared" si="7"/>
        <v>196631</v>
      </c>
      <c r="R104" s="19"/>
      <c r="U104" s="19"/>
    </row>
    <row r="105" spans="1:21" ht="16.5" customHeight="1" x14ac:dyDescent="0.3">
      <c r="A105" s="47"/>
      <c r="B105" s="49" t="s">
        <v>183</v>
      </c>
      <c r="C105" s="49" t="s">
        <v>40</v>
      </c>
      <c r="D105" s="49">
        <v>1392</v>
      </c>
      <c r="E105" s="50"/>
      <c r="F105" s="49"/>
      <c r="G105" s="53">
        <f t="shared" si="6"/>
        <v>1392</v>
      </c>
      <c r="H105" s="49" t="s">
        <v>212</v>
      </c>
      <c r="I105" s="49" t="s">
        <v>213</v>
      </c>
      <c r="J105" s="49">
        <v>113336</v>
      </c>
      <c r="K105" s="49"/>
      <c r="L105" s="49"/>
      <c r="M105" s="49">
        <f t="shared" si="7"/>
        <v>113336</v>
      </c>
      <c r="R105" s="19"/>
      <c r="U105" s="19"/>
    </row>
    <row r="106" spans="1:21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  <c r="R106" s="19"/>
      <c r="U106" s="19"/>
    </row>
    <row r="107" spans="1:21" ht="16.5" customHeight="1" x14ac:dyDescent="0.3">
      <c r="A107" s="47"/>
      <c r="B107" s="49" t="s">
        <v>186</v>
      </c>
      <c r="C107" s="49" t="s">
        <v>187</v>
      </c>
      <c r="D107" s="49">
        <v>16215</v>
      </c>
      <c r="E107" s="50"/>
      <c r="F107" s="49"/>
      <c r="G107" s="53">
        <f t="shared" si="6"/>
        <v>16215</v>
      </c>
      <c r="H107" s="10"/>
      <c r="I107" s="49"/>
      <c r="J107" s="49"/>
      <c r="K107" s="49"/>
      <c r="L107" s="49"/>
      <c r="M107" s="9">
        <f t="shared" si="7"/>
        <v>0</v>
      </c>
      <c r="R107" s="19"/>
      <c r="U107" s="19"/>
    </row>
    <row r="108" spans="1:21" ht="16.5" customHeight="1" x14ac:dyDescent="0.3">
      <c r="A108" s="47"/>
      <c r="B108" s="48" t="s">
        <v>188</v>
      </c>
      <c r="C108" s="48" t="s">
        <v>189</v>
      </c>
      <c r="D108" s="48">
        <v>382483</v>
      </c>
      <c r="E108" s="50"/>
      <c r="F108" s="48">
        <v>40220</v>
      </c>
      <c r="G108" s="56">
        <f t="shared" si="6"/>
        <v>422703</v>
      </c>
      <c r="H108" s="49"/>
      <c r="I108" s="49"/>
      <c r="J108" s="49"/>
      <c r="K108" s="49"/>
      <c r="L108" s="49"/>
      <c r="M108" s="9">
        <f t="shared" si="7"/>
        <v>0</v>
      </c>
      <c r="R108" s="19"/>
      <c r="U108" s="19"/>
    </row>
    <row r="109" spans="1:21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  <c r="R109" s="19"/>
      <c r="U109" s="19"/>
    </row>
    <row r="110" spans="1:21" ht="16.5" customHeight="1" x14ac:dyDescent="0.3">
      <c r="A110" s="22"/>
      <c r="B110" s="20"/>
      <c r="C110" s="19"/>
      <c r="D110" s="19"/>
      <c r="E110" s="19"/>
      <c r="F110" s="19"/>
      <c r="G110" s="19"/>
      <c r="H110" s="19"/>
      <c r="R110" s="19"/>
      <c r="U110" s="19"/>
    </row>
    <row r="111" spans="1:21" ht="15.75" customHeight="1" x14ac:dyDescent="0.3">
      <c r="A111" s="22"/>
      <c r="B111" s="24"/>
      <c r="C111" s="25"/>
      <c r="D111" s="19"/>
      <c r="E111" s="19"/>
      <c r="F111" s="19"/>
      <c r="G111" s="19"/>
      <c r="H111" s="19"/>
      <c r="R111" s="19"/>
      <c r="U111" s="19"/>
    </row>
    <row r="112" spans="1:21" ht="16.5" customHeight="1" x14ac:dyDescent="0.3">
      <c r="A112" s="22"/>
      <c r="B112" s="26"/>
      <c r="C112" s="20"/>
      <c r="D112" s="19"/>
      <c r="E112" s="19"/>
      <c r="F112" s="19"/>
      <c r="G112" s="19"/>
      <c r="H112" s="19"/>
      <c r="R112" s="19"/>
      <c r="U112" s="19"/>
    </row>
    <row r="113" spans="1:20" ht="16.5" customHeight="1" x14ac:dyDescent="0.3">
      <c r="A113" s="22"/>
      <c r="D113" s="19"/>
      <c r="E113" s="19"/>
      <c r="F113" s="19"/>
      <c r="G113" s="19"/>
      <c r="H113" s="19"/>
    </row>
    <row r="114" spans="1:20" ht="16.5" customHeight="1" x14ac:dyDescent="0.25">
      <c r="A114" s="22"/>
    </row>
    <row r="115" spans="1:20" ht="16.5" customHeight="1" x14ac:dyDescent="0.3">
      <c r="A115" s="22"/>
      <c r="B115" s="27" t="s">
        <v>56</v>
      </c>
    </row>
    <row r="116" spans="1:20" ht="16.5" customHeight="1" x14ac:dyDescent="0.3">
      <c r="A116" s="22"/>
      <c r="B116" s="28" t="s">
        <v>38</v>
      </c>
    </row>
    <row r="117" spans="1:20" ht="16.5" customHeight="1" x14ac:dyDescent="0.25">
      <c r="A117" s="22"/>
    </row>
    <row r="118" spans="1:20" ht="16.5" customHeight="1" x14ac:dyDescent="0.25">
      <c r="E118" s="29"/>
      <c r="K118" s="29"/>
    </row>
    <row r="119" spans="1:20" ht="16.5" customHeight="1" x14ac:dyDescent="0.3">
      <c r="K119" s="19"/>
    </row>
    <row r="120" spans="1:20" ht="16.5" customHeight="1" x14ac:dyDescent="0.2"/>
    <row r="121" spans="1:20" ht="16.5" customHeight="1" x14ac:dyDescent="0.25">
      <c r="D121" s="22"/>
      <c r="P121" s="22"/>
    </row>
    <row r="122" spans="1:20" ht="16.5" customHeight="1" x14ac:dyDescent="0.3">
      <c r="J122" s="19"/>
      <c r="T122" s="19"/>
    </row>
    <row r="123" spans="1:20" ht="16.5" customHeight="1" x14ac:dyDescent="0.3">
      <c r="J123" s="19"/>
    </row>
    <row r="124" spans="1:20" ht="16.5" customHeight="1" x14ac:dyDescent="0.3">
      <c r="J124" s="19"/>
      <c r="T124" s="19"/>
    </row>
    <row r="125" spans="1:20" ht="16.5" customHeight="1" x14ac:dyDescent="0.2"/>
    <row r="126" spans="1:20" ht="16.5" customHeight="1" x14ac:dyDescent="0.2"/>
    <row r="127" spans="1:20" ht="16.5" customHeight="1" x14ac:dyDescent="0.2"/>
  </sheetData>
  <mergeCells count="11">
    <mergeCell ref="B77:M77"/>
    <mergeCell ref="B101:M101"/>
    <mergeCell ref="B92:M92"/>
    <mergeCell ref="B3:M3"/>
    <mergeCell ref="B4:M4"/>
    <mergeCell ref="B5:M5"/>
    <mergeCell ref="B7:M7"/>
    <mergeCell ref="B20:M20"/>
    <mergeCell ref="B36:M36"/>
    <mergeCell ref="B55:M55"/>
    <mergeCell ref="B84:M84"/>
  </mergeCells>
  <conditionalFormatting sqref="B8:M8">
    <cfRule type="containsText" dxfId="402" priority="8" operator="containsText" text="isflsh">
      <formula>NOT(ISERROR(SEARCH("isflsh",B8)))</formula>
    </cfRule>
  </conditionalFormatting>
  <conditionalFormatting sqref="B102:M102">
    <cfRule type="containsText" dxfId="401" priority="1" operator="containsText" text="isflsh">
      <formula>NOT(ISERROR(SEARCH("isflsh",B102)))</formula>
    </cfRule>
  </conditionalFormatting>
  <conditionalFormatting sqref="B21:M21">
    <cfRule type="containsText" dxfId="400" priority="7" operator="containsText" text="isflsh">
      <formula>NOT(ISERROR(SEARCH("isflsh",B21)))</formula>
    </cfRule>
  </conditionalFormatting>
  <conditionalFormatting sqref="B37:M37">
    <cfRule type="containsText" dxfId="399" priority="6" operator="containsText" text="isflsh">
      <formula>NOT(ISERROR(SEARCH("isflsh",B37)))</formula>
    </cfRule>
  </conditionalFormatting>
  <conditionalFormatting sqref="B56:M56">
    <cfRule type="containsText" dxfId="398" priority="5" operator="containsText" text="isflsh">
      <formula>NOT(ISERROR(SEARCH("isflsh",B56)))</formula>
    </cfRule>
  </conditionalFormatting>
  <conditionalFormatting sqref="B78:M78">
    <cfRule type="containsText" dxfId="397" priority="4" operator="containsText" text="isflsh">
      <formula>NOT(ISERROR(SEARCH("isflsh",B78)))</formula>
    </cfRule>
  </conditionalFormatting>
  <conditionalFormatting sqref="B85:M85">
    <cfRule type="containsText" dxfId="396" priority="3" operator="containsText" text="isflsh">
      <formula>NOT(ISERROR(SEARCH("isflsh",B85)))</formula>
    </cfRule>
  </conditionalFormatting>
  <conditionalFormatting sqref="B93:M93">
    <cfRule type="containsText" dxfId="395" priority="2" operator="containsText" text="isflsh">
      <formula>NOT(ISERROR(SEARCH("isflsh",B93)))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3"/>
  <sheetViews>
    <sheetView showGridLines="0" showZeros="0" zoomScale="75" zoomScaleNormal="75" workbookViewId="0">
      <pane ySplit="1" topLeftCell="A2" activePane="bottomLeft" state="frozen"/>
      <selection pane="bottomLeft" activeCell="A5" sqref="A5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9" width="14.28515625" customWidth="1"/>
    <col min="20" max="20" width="8.7109375" customWidth="1"/>
    <col min="21" max="21" width="79.7109375" customWidth="1"/>
    <col min="22" max="37" width="14.28515625" customWidth="1"/>
  </cols>
  <sheetData>
    <row r="1" spans="1:37" ht="123.75" customHeight="1" x14ac:dyDescent="0.2"/>
    <row r="2" spans="1:37" ht="40.5" customHeight="1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37" ht="22.5" customHeight="1" x14ac:dyDescent="0.2">
      <c r="B3" s="98" t="s">
        <v>4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</row>
    <row r="4" spans="1:37" ht="22.5" customHeight="1" x14ac:dyDescent="0.2">
      <c r="B4" s="95" t="s">
        <v>59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22.5" customHeight="1" x14ac:dyDescent="0.2">
      <c r="A5" s="72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</row>
    <row r="6" spans="1:37" ht="21.7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>
        <v>0</v>
      </c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9"/>
      <c r="AI6" s="9"/>
      <c r="AJ6" s="9"/>
      <c r="AK6" s="9"/>
    </row>
    <row r="7" spans="1:37" ht="16.5" customHeight="1" x14ac:dyDescent="0.2">
      <c r="B7" s="99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</row>
    <row r="8" spans="1:37" ht="24.95" customHeight="1" x14ac:dyDescent="0.2">
      <c r="B8" s="63" t="s">
        <v>60</v>
      </c>
      <c r="C8" s="63" t="s">
        <v>61</v>
      </c>
      <c r="D8" s="63" t="s">
        <v>62</v>
      </c>
      <c r="E8" s="63" t="s">
        <v>63</v>
      </c>
      <c r="F8" s="63" t="s">
        <v>64</v>
      </c>
      <c r="G8" s="63" t="s">
        <v>65</v>
      </c>
      <c r="H8" s="63" t="s">
        <v>66</v>
      </c>
      <c r="I8" s="63" t="s">
        <v>67</v>
      </c>
      <c r="J8" s="63" t="s">
        <v>68</v>
      </c>
      <c r="K8" s="63" t="s">
        <v>69</v>
      </c>
      <c r="L8" s="63" t="s">
        <v>70</v>
      </c>
      <c r="M8" s="63" t="s">
        <v>71</v>
      </c>
      <c r="N8" s="63" t="s">
        <v>72</v>
      </c>
      <c r="O8" s="63" t="s">
        <v>73</v>
      </c>
      <c r="P8" s="63" t="s">
        <v>74</v>
      </c>
      <c r="Q8" s="63" t="s">
        <v>75</v>
      </c>
      <c r="R8" s="63" t="s">
        <v>76</v>
      </c>
      <c r="S8" s="63" t="s">
        <v>77</v>
      </c>
      <c r="T8" s="63" t="s">
        <v>60</v>
      </c>
      <c r="U8" s="63" t="s">
        <v>190</v>
      </c>
      <c r="V8" s="63" t="s">
        <v>62</v>
      </c>
      <c r="W8" s="63" t="s">
        <v>63</v>
      </c>
      <c r="X8" s="63" t="s">
        <v>64</v>
      </c>
      <c r="Y8" s="63" t="s">
        <v>65</v>
      </c>
      <c r="Z8" s="63" t="s">
        <v>66</v>
      </c>
      <c r="AA8" s="63" t="s">
        <v>67</v>
      </c>
      <c r="AB8" s="63" t="s">
        <v>68</v>
      </c>
      <c r="AC8" s="63" t="s">
        <v>69</v>
      </c>
      <c r="AD8" s="63" t="s">
        <v>70</v>
      </c>
      <c r="AE8" s="63" t="s">
        <v>71</v>
      </c>
      <c r="AF8" s="63" t="s">
        <v>72</v>
      </c>
      <c r="AG8" s="63" t="s">
        <v>73</v>
      </c>
      <c r="AH8" s="63" t="s">
        <v>74</v>
      </c>
      <c r="AI8" s="63" t="s">
        <v>75</v>
      </c>
      <c r="AJ8" s="63" t="s">
        <v>76</v>
      </c>
      <c r="AK8" s="63" t="s">
        <v>77</v>
      </c>
    </row>
    <row r="9" spans="1:37" ht="16.5" customHeight="1" x14ac:dyDescent="0.3">
      <c r="B9" s="49" t="s">
        <v>78</v>
      </c>
      <c r="C9" s="49" t="s">
        <v>79</v>
      </c>
      <c r="D9" s="49">
        <v>227184</v>
      </c>
      <c r="E9" s="49">
        <v>271678</v>
      </c>
      <c r="F9" s="49">
        <v>309253</v>
      </c>
      <c r="G9" s="49">
        <v>349853</v>
      </c>
      <c r="H9" s="49">
        <v>404692</v>
      </c>
      <c r="I9" s="49">
        <v>445819</v>
      </c>
      <c r="J9" s="49">
        <v>544456</v>
      </c>
      <c r="K9" s="49">
        <v>586461</v>
      </c>
      <c r="L9" s="49">
        <v>669845</v>
      </c>
      <c r="M9" s="49">
        <v>555860</v>
      </c>
      <c r="N9" s="49">
        <v>586061</v>
      </c>
      <c r="O9" s="49">
        <v>635378</v>
      </c>
      <c r="P9" s="49">
        <v>564836</v>
      </c>
      <c r="Q9" s="49">
        <v>320003</v>
      </c>
      <c r="R9" s="49">
        <v>367086</v>
      </c>
      <c r="S9" s="73">
        <v>413745</v>
      </c>
      <c r="T9" s="48" t="s">
        <v>191</v>
      </c>
      <c r="U9" s="48" t="s">
        <v>192</v>
      </c>
      <c r="V9" s="48">
        <v>2124272</v>
      </c>
      <c r="W9" s="48">
        <v>2654071</v>
      </c>
      <c r="X9" s="48">
        <v>2935540</v>
      </c>
      <c r="Y9" s="48">
        <v>3178122</v>
      </c>
      <c r="Z9" s="48">
        <v>3729448</v>
      </c>
      <c r="AA9" s="48">
        <v>4009188</v>
      </c>
      <c r="AB9" s="48">
        <v>4622374</v>
      </c>
      <c r="AC9" s="48">
        <v>4528724</v>
      </c>
      <c r="AD9" s="48">
        <v>4556935</v>
      </c>
      <c r="AE9" s="48">
        <v>4515524</v>
      </c>
      <c r="AF9" s="48">
        <v>4863602</v>
      </c>
      <c r="AG9" s="48">
        <v>4922060</v>
      </c>
      <c r="AH9" s="48">
        <v>5062843</v>
      </c>
      <c r="AI9" s="48">
        <v>4527756</v>
      </c>
      <c r="AJ9" s="48">
        <v>4348824</v>
      </c>
      <c r="AK9" s="48">
        <v>4544353</v>
      </c>
    </row>
    <row r="10" spans="1:37" ht="16.5" customHeight="1" x14ac:dyDescent="0.3">
      <c r="B10" s="48" t="s">
        <v>80</v>
      </c>
      <c r="C10" s="48" t="s">
        <v>81</v>
      </c>
      <c r="D10" s="48">
        <v>1897088</v>
      </c>
      <c r="E10" s="48">
        <v>2382393</v>
      </c>
      <c r="F10" s="48">
        <v>2626287</v>
      </c>
      <c r="G10" s="48">
        <v>2828269</v>
      </c>
      <c r="H10" s="48">
        <v>3324756</v>
      </c>
      <c r="I10" s="48">
        <v>3563369</v>
      </c>
      <c r="J10" s="48">
        <v>4077918</v>
      </c>
      <c r="K10" s="48">
        <v>3942263</v>
      </c>
      <c r="L10" s="48">
        <v>3887090</v>
      </c>
      <c r="M10" s="48">
        <v>3959664</v>
      </c>
      <c r="N10" s="48">
        <v>4277541</v>
      </c>
      <c r="O10" s="48">
        <v>4286682</v>
      </c>
      <c r="P10" s="48">
        <v>4498007</v>
      </c>
      <c r="Q10" s="48">
        <v>4207753</v>
      </c>
      <c r="R10" s="48">
        <v>3981738</v>
      </c>
      <c r="S10" s="74">
        <v>4130608</v>
      </c>
      <c r="T10" s="49" t="s">
        <v>193</v>
      </c>
      <c r="U10" s="49" t="s">
        <v>194</v>
      </c>
      <c r="V10" s="49">
        <v>73068</v>
      </c>
      <c r="W10" s="49">
        <v>84227</v>
      </c>
      <c r="X10" s="49">
        <v>84854</v>
      </c>
      <c r="Y10" s="49">
        <v>100429</v>
      </c>
      <c r="Z10" s="49">
        <v>99956</v>
      </c>
      <c r="AA10" s="49">
        <v>107115</v>
      </c>
      <c r="AB10" s="49">
        <v>122655</v>
      </c>
      <c r="AC10" s="49">
        <v>148108</v>
      </c>
      <c r="AD10" s="49">
        <v>122210</v>
      </c>
      <c r="AE10" s="49">
        <v>102945</v>
      </c>
      <c r="AF10" s="49">
        <v>95431</v>
      </c>
      <c r="AG10" s="49">
        <v>105503</v>
      </c>
      <c r="AH10" s="49">
        <v>108343</v>
      </c>
      <c r="AI10" s="49">
        <v>83711</v>
      </c>
      <c r="AJ10" s="49">
        <v>85730</v>
      </c>
      <c r="AK10" s="49">
        <v>61810</v>
      </c>
    </row>
    <row r="11" spans="1:37" ht="16.5" customHeight="1" x14ac:dyDescent="0.3">
      <c r="B11" s="49" t="s">
        <v>82</v>
      </c>
      <c r="C11" s="49" t="s">
        <v>83</v>
      </c>
      <c r="D11" s="49">
        <v>210400</v>
      </c>
      <c r="E11" s="49">
        <v>259652</v>
      </c>
      <c r="F11" s="49">
        <v>293939</v>
      </c>
      <c r="G11" s="49">
        <v>335869</v>
      </c>
      <c r="H11" s="49">
        <v>318671</v>
      </c>
      <c r="I11" s="49">
        <v>382448</v>
      </c>
      <c r="J11" s="49">
        <v>396871</v>
      </c>
      <c r="K11" s="49">
        <v>392580</v>
      </c>
      <c r="L11" s="49">
        <v>405872</v>
      </c>
      <c r="M11" s="49">
        <v>436334</v>
      </c>
      <c r="N11" s="49">
        <v>457215</v>
      </c>
      <c r="O11" s="49">
        <v>397355</v>
      </c>
      <c r="P11" s="49">
        <v>409031</v>
      </c>
      <c r="Q11" s="49">
        <v>352620</v>
      </c>
      <c r="R11" s="49">
        <v>360191</v>
      </c>
      <c r="S11" s="75">
        <v>363110</v>
      </c>
      <c r="T11" s="49" t="s">
        <v>195</v>
      </c>
      <c r="U11" s="49" t="s">
        <v>196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</row>
    <row r="12" spans="1:37" ht="16.5" customHeight="1" x14ac:dyDescent="0.3">
      <c r="B12" s="48" t="s">
        <v>84</v>
      </c>
      <c r="C12" s="48" t="s">
        <v>85</v>
      </c>
      <c r="D12" s="48">
        <v>1686688</v>
      </c>
      <c r="E12" s="48">
        <v>2122742</v>
      </c>
      <c r="F12" s="48">
        <v>2332348</v>
      </c>
      <c r="G12" s="48">
        <v>2492400</v>
      </c>
      <c r="H12" s="48">
        <v>3006085</v>
      </c>
      <c r="I12" s="48">
        <v>3180921</v>
      </c>
      <c r="J12" s="48">
        <v>3681047</v>
      </c>
      <c r="K12" s="48">
        <v>3549683</v>
      </c>
      <c r="L12" s="48">
        <v>3481218</v>
      </c>
      <c r="M12" s="48">
        <v>3523330</v>
      </c>
      <c r="N12" s="48">
        <v>3820326</v>
      </c>
      <c r="O12" s="48">
        <v>3889327</v>
      </c>
      <c r="P12" s="48">
        <v>4088976</v>
      </c>
      <c r="Q12" s="48">
        <v>3855133</v>
      </c>
      <c r="R12" s="48">
        <v>3621547</v>
      </c>
      <c r="S12" s="74">
        <v>3767498</v>
      </c>
      <c r="T12" s="49" t="s">
        <v>197</v>
      </c>
      <c r="U12" s="49" t="s">
        <v>198</v>
      </c>
      <c r="V12" s="49">
        <v>2051203</v>
      </c>
      <c r="W12" s="49">
        <v>2569843</v>
      </c>
      <c r="X12" s="49">
        <v>2850686</v>
      </c>
      <c r="Y12" s="49">
        <v>3077692</v>
      </c>
      <c r="Z12" s="49">
        <v>3629491</v>
      </c>
      <c r="AA12" s="49">
        <v>3902072</v>
      </c>
      <c r="AB12" s="49">
        <v>4499718</v>
      </c>
      <c r="AC12" s="49">
        <v>4380616</v>
      </c>
      <c r="AD12" s="49">
        <v>4434725</v>
      </c>
      <c r="AE12" s="49">
        <v>4412579</v>
      </c>
      <c r="AF12" s="49">
        <v>4768171</v>
      </c>
      <c r="AG12" s="49">
        <v>4816557</v>
      </c>
      <c r="AH12" s="49">
        <v>4954500</v>
      </c>
      <c r="AI12" s="49">
        <v>4444045</v>
      </c>
      <c r="AJ12" s="49">
        <v>4263094</v>
      </c>
      <c r="AK12" s="49">
        <v>4482543</v>
      </c>
    </row>
    <row r="13" spans="1:37" ht="16.5" customHeight="1" x14ac:dyDescent="0.3">
      <c r="B13" s="49"/>
      <c r="C13" s="49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10"/>
      <c r="U13" s="77"/>
      <c r="V13" s="76"/>
      <c r="W13" s="76"/>
      <c r="X13" s="76"/>
      <c r="Y13" s="10"/>
      <c r="Z13" s="10"/>
      <c r="AA13" s="10"/>
      <c r="AB13" s="10"/>
      <c r="AC13" s="10"/>
      <c r="AD13" s="10"/>
      <c r="AE13" s="10"/>
      <c r="AF13" s="10"/>
      <c r="AG13" s="10"/>
      <c r="AH13" s="48"/>
      <c r="AI13" s="48"/>
      <c r="AJ13" s="48"/>
      <c r="AK13" s="48"/>
    </row>
    <row r="14" spans="1:37" ht="16.5" customHeight="1" x14ac:dyDescent="0.3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77"/>
      <c r="V14" s="76"/>
      <c r="W14" s="76"/>
      <c r="X14" s="76"/>
      <c r="Y14" s="10"/>
      <c r="Z14" s="10"/>
      <c r="AA14" s="10"/>
      <c r="AB14" s="10"/>
      <c r="AC14" s="10"/>
      <c r="AD14" s="10"/>
      <c r="AE14" s="10"/>
      <c r="AF14" s="10"/>
      <c r="AG14" s="10"/>
      <c r="AH14" s="9"/>
      <c r="AI14" s="9"/>
      <c r="AJ14" s="9"/>
      <c r="AK14" s="9"/>
    </row>
    <row r="15" spans="1:37" ht="16.5" customHeight="1" x14ac:dyDescent="0.2">
      <c r="B15" s="99" t="s">
        <v>12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24.95" customHeight="1" x14ac:dyDescent="0.2">
      <c r="B16" s="63" t="s">
        <v>60</v>
      </c>
      <c r="C16" s="63" t="s">
        <v>61</v>
      </c>
      <c r="D16" s="63" t="s">
        <v>62</v>
      </c>
      <c r="E16" s="63" t="s">
        <v>63</v>
      </c>
      <c r="F16" s="63" t="s">
        <v>64</v>
      </c>
      <c r="G16" s="63" t="s">
        <v>65</v>
      </c>
      <c r="H16" s="63" t="s">
        <v>66</v>
      </c>
      <c r="I16" s="63" t="s">
        <v>67</v>
      </c>
      <c r="J16" s="63" t="s">
        <v>68</v>
      </c>
      <c r="K16" s="63" t="s">
        <v>69</v>
      </c>
      <c r="L16" s="63" t="s">
        <v>70</v>
      </c>
      <c r="M16" s="63" t="s">
        <v>71</v>
      </c>
      <c r="N16" s="63" t="s">
        <v>72</v>
      </c>
      <c r="O16" s="63" t="s">
        <v>73</v>
      </c>
      <c r="P16" s="63" t="s">
        <v>74</v>
      </c>
      <c r="Q16" s="63" t="s">
        <v>75</v>
      </c>
      <c r="R16" s="63" t="s">
        <v>76</v>
      </c>
      <c r="S16" s="63" t="s">
        <v>77</v>
      </c>
      <c r="T16" s="63" t="s">
        <v>60</v>
      </c>
      <c r="U16" s="63" t="s">
        <v>190</v>
      </c>
      <c r="V16" s="63" t="s">
        <v>62</v>
      </c>
      <c r="W16" s="63" t="s">
        <v>63</v>
      </c>
      <c r="X16" s="63" t="s">
        <v>64</v>
      </c>
      <c r="Y16" s="63" t="s">
        <v>65</v>
      </c>
      <c r="Z16" s="63" t="s">
        <v>66</v>
      </c>
      <c r="AA16" s="63" t="s">
        <v>67</v>
      </c>
      <c r="AB16" s="63" t="s">
        <v>68</v>
      </c>
      <c r="AC16" s="63" t="s">
        <v>69</v>
      </c>
      <c r="AD16" s="63" t="s">
        <v>70</v>
      </c>
      <c r="AE16" s="63" t="s">
        <v>71</v>
      </c>
      <c r="AF16" s="63" t="s">
        <v>72</v>
      </c>
      <c r="AG16" s="63" t="s">
        <v>73</v>
      </c>
      <c r="AH16" s="63" t="s">
        <v>74</v>
      </c>
      <c r="AI16" s="63" t="s">
        <v>75</v>
      </c>
      <c r="AJ16" s="63" t="s">
        <v>76</v>
      </c>
      <c r="AK16" s="63" t="s">
        <v>77</v>
      </c>
    </row>
    <row r="17" spans="2:37" ht="16.5" customHeight="1" x14ac:dyDescent="0.2">
      <c r="B17" s="48" t="s">
        <v>86</v>
      </c>
      <c r="C17" s="48" t="s">
        <v>87</v>
      </c>
      <c r="D17" s="48">
        <v>1685940</v>
      </c>
      <c r="E17" s="48">
        <v>2121915</v>
      </c>
      <c r="F17" s="48">
        <v>2331684</v>
      </c>
      <c r="G17" s="48">
        <v>2491189</v>
      </c>
      <c r="H17" s="48">
        <v>3004653</v>
      </c>
      <c r="I17" s="48">
        <v>3179151</v>
      </c>
      <c r="J17" s="48">
        <v>3679495</v>
      </c>
      <c r="K17" s="48">
        <v>3548240</v>
      </c>
      <c r="L17" s="48">
        <v>3479786</v>
      </c>
      <c r="M17" s="48">
        <v>3522075</v>
      </c>
      <c r="N17" s="48">
        <v>3817517</v>
      </c>
      <c r="O17" s="48">
        <v>3886731</v>
      </c>
      <c r="P17" s="48">
        <v>4086440</v>
      </c>
      <c r="Q17" s="48">
        <v>3853289</v>
      </c>
      <c r="R17" s="48">
        <v>3619154</v>
      </c>
      <c r="S17" s="78">
        <v>3765303</v>
      </c>
      <c r="T17" s="52" t="s">
        <v>80</v>
      </c>
      <c r="U17" s="52" t="s">
        <v>81</v>
      </c>
      <c r="V17" s="48">
        <v>1897088</v>
      </c>
      <c r="W17" s="48">
        <v>2382393</v>
      </c>
      <c r="X17" s="48">
        <v>2626287</v>
      </c>
      <c r="Y17" s="48">
        <v>2828269</v>
      </c>
      <c r="Z17" s="48">
        <v>3324756</v>
      </c>
      <c r="AA17" s="48">
        <v>3563369</v>
      </c>
      <c r="AB17" s="48">
        <v>4077918</v>
      </c>
      <c r="AC17" s="48">
        <v>3942263</v>
      </c>
      <c r="AD17" s="48">
        <v>3887090</v>
      </c>
      <c r="AE17" s="48">
        <v>3959664</v>
      </c>
      <c r="AF17" s="48">
        <v>4277541</v>
      </c>
      <c r="AG17" s="48">
        <v>4286682</v>
      </c>
      <c r="AH17" s="48">
        <v>4498007</v>
      </c>
      <c r="AI17" s="48">
        <v>4207753</v>
      </c>
      <c r="AJ17" s="48">
        <v>3981738</v>
      </c>
      <c r="AK17" s="48">
        <v>4130608</v>
      </c>
    </row>
    <row r="18" spans="2:37" ht="16.5" customHeight="1" x14ac:dyDescent="0.3">
      <c r="B18" s="49" t="s">
        <v>88</v>
      </c>
      <c r="C18" s="49" t="s">
        <v>89</v>
      </c>
      <c r="D18" s="49">
        <v>1509619</v>
      </c>
      <c r="E18" s="49">
        <v>1917926</v>
      </c>
      <c r="F18" s="49">
        <v>2098699</v>
      </c>
      <c r="G18" s="49">
        <v>2174391</v>
      </c>
      <c r="H18" s="49">
        <v>2645459</v>
      </c>
      <c r="I18" s="49">
        <v>2766241</v>
      </c>
      <c r="J18" s="49">
        <v>2844163</v>
      </c>
      <c r="K18" s="49">
        <v>3047824</v>
      </c>
      <c r="L18" s="49">
        <v>3111672</v>
      </c>
      <c r="M18" s="49">
        <v>3198980</v>
      </c>
      <c r="N18" s="49">
        <v>3323072</v>
      </c>
      <c r="O18" s="49">
        <v>3397815</v>
      </c>
      <c r="P18" s="49">
        <v>3443259</v>
      </c>
      <c r="Q18" s="49">
        <v>3182603</v>
      </c>
      <c r="R18" s="49">
        <v>3197251</v>
      </c>
      <c r="S18" s="75">
        <v>3273093</v>
      </c>
      <c r="T18" s="52" t="s">
        <v>84</v>
      </c>
      <c r="U18" s="52" t="s">
        <v>85</v>
      </c>
      <c r="V18" s="48">
        <v>1686688</v>
      </c>
      <c r="W18" s="48">
        <v>2122742</v>
      </c>
      <c r="X18" s="48">
        <v>2332348</v>
      </c>
      <c r="Y18" s="48">
        <v>2492400</v>
      </c>
      <c r="Z18" s="48">
        <v>3006085</v>
      </c>
      <c r="AA18" s="48">
        <v>3180921</v>
      </c>
      <c r="AB18" s="48">
        <v>3681047</v>
      </c>
      <c r="AC18" s="48">
        <v>3549683</v>
      </c>
      <c r="AD18" s="48">
        <v>3481218</v>
      </c>
      <c r="AE18" s="48">
        <v>3523330</v>
      </c>
      <c r="AF18" s="48">
        <v>3820326</v>
      </c>
      <c r="AG18" s="48">
        <v>3889327</v>
      </c>
      <c r="AH18" s="48">
        <v>4088976</v>
      </c>
      <c r="AI18" s="48">
        <v>3855133</v>
      </c>
      <c r="AJ18" s="48">
        <v>3621547</v>
      </c>
      <c r="AK18" s="48">
        <v>3767498</v>
      </c>
    </row>
    <row r="19" spans="2:37" ht="16.5" customHeight="1" x14ac:dyDescent="0.3">
      <c r="B19" s="49" t="s">
        <v>90</v>
      </c>
      <c r="C19" s="49" t="s">
        <v>91</v>
      </c>
      <c r="D19" s="49">
        <v>176321</v>
      </c>
      <c r="E19" s="49">
        <v>203989</v>
      </c>
      <c r="F19" s="49">
        <v>232985</v>
      </c>
      <c r="G19" s="49">
        <v>316798</v>
      </c>
      <c r="H19" s="49">
        <v>359194</v>
      </c>
      <c r="I19" s="49">
        <v>412910</v>
      </c>
      <c r="J19" s="49">
        <v>835332</v>
      </c>
      <c r="K19" s="49">
        <v>500418</v>
      </c>
      <c r="L19" s="49">
        <v>368114</v>
      </c>
      <c r="M19" s="49">
        <v>323095</v>
      </c>
      <c r="N19" s="49">
        <v>494445</v>
      </c>
      <c r="O19" s="49">
        <v>488916</v>
      </c>
      <c r="P19" s="49">
        <v>643181</v>
      </c>
      <c r="Q19" s="49">
        <v>670686</v>
      </c>
      <c r="R19" s="49">
        <v>421903</v>
      </c>
      <c r="S19" s="75">
        <v>492210</v>
      </c>
      <c r="T19" s="49"/>
      <c r="U19" s="10"/>
      <c r="V19" s="76"/>
      <c r="W19" s="76"/>
      <c r="X19" s="76"/>
      <c r="Y19" s="10"/>
      <c r="Z19" s="10"/>
      <c r="AA19" s="10"/>
      <c r="AB19" s="10"/>
      <c r="AC19" s="10"/>
      <c r="AD19" s="10"/>
      <c r="AE19" s="10"/>
      <c r="AF19" s="10"/>
      <c r="AG19" s="10"/>
      <c r="AH19" s="9"/>
      <c r="AI19" s="9"/>
      <c r="AJ19" s="9"/>
      <c r="AK19" s="9"/>
    </row>
    <row r="20" spans="2:37" ht="16.5" customHeight="1" x14ac:dyDescent="0.3">
      <c r="B20" s="49" t="s">
        <v>92</v>
      </c>
      <c r="C20" s="49" t="s">
        <v>93</v>
      </c>
      <c r="D20" s="49">
        <v>121973</v>
      </c>
      <c r="E20" s="49">
        <v>131196</v>
      </c>
      <c r="F20" s="49">
        <v>143667</v>
      </c>
      <c r="G20" s="49">
        <v>157671</v>
      </c>
      <c r="H20" s="49">
        <v>196539</v>
      </c>
      <c r="I20" s="49">
        <v>215197</v>
      </c>
      <c r="J20" s="49">
        <v>219766</v>
      </c>
      <c r="K20" s="49">
        <v>237589</v>
      </c>
      <c r="L20" s="49">
        <v>243659</v>
      </c>
      <c r="M20" s="49">
        <v>250188</v>
      </c>
      <c r="N20" s="49">
        <v>259782</v>
      </c>
      <c r="O20" s="49">
        <v>265087</v>
      </c>
      <c r="P20" s="49">
        <v>268049</v>
      </c>
      <c r="Q20" s="49">
        <v>254121</v>
      </c>
      <c r="R20" s="49">
        <v>246922</v>
      </c>
      <c r="S20" s="75">
        <v>254700</v>
      </c>
      <c r="T20" s="49"/>
      <c r="U20" s="10"/>
      <c r="V20" s="76"/>
      <c r="W20" s="76"/>
      <c r="X20" s="76"/>
      <c r="Y20" s="10"/>
      <c r="Z20" s="10"/>
      <c r="AA20" s="10"/>
      <c r="AB20" s="10"/>
      <c r="AC20" s="10"/>
      <c r="AD20" s="10"/>
      <c r="AE20" s="10"/>
      <c r="AF20" s="10"/>
      <c r="AG20" s="10"/>
      <c r="AH20" s="9"/>
      <c r="AI20" s="9"/>
      <c r="AJ20" s="9"/>
      <c r="AK20" s="9"/>
    </row>
    <row r="21" spans="2:37" ht="16.5" customHeight="1" x14ac:dyDescent="0.3">
      <c r="B21" s="49" t="s">
        <v>94</v>
      </c>
      <c r="C21" s="49" t="s">
        <v>95</v>
      </c>
      <c r="D21" s="49">
        <v>54348</v>
      </c>
      <c r="E21" s="49">
        <v>72793</v>
      </c>
      <c r="F21" s="49">
        <v>89319</v>
      </c>
      <c r="G21" s="49">
        <v>159127</v>
      </c>
      <c r="H21" s="49">
        <v>162655</v>
      </c>
      <c r="I21" s="49">
        <v>197713</v>
      </c>
      <c r="J21" s="49">
        <v>615566</v>
      </c>
      <c r="K21" s="49">
        <v>262829</v>
      </c>
      <c r="L21" s="49">
        <v>124455</v>
      </c>
      <c r="M21" s="49">
        <v>72907</v>
      </c>
      <c r="N21" s="49">
        <v>234663</v>
      </c>
      <c r="O21" s="49">
        <v>223829</v>
      </c>
      <c r="P21" s="49">
        <v>375132</v>
      </c>
      <c r="Q21" s="49">
        <v>416565</v>
      </c>
      <c r="R21" s="49">
        <v>174981</v>
      </c>
      <c r="S21" s="75">
        <v>237510</v>
      </c>
      <c r="T21" s="49"/>
      <c r="U21" s="10"/>
      <c r="V21" s="76"/>
      <c r="W21" s="76"/>
      <c r="X21" s="76"/>
      <c r="Y21" s="10"/>
      <c r="Z21" s="10"/>
      <c r="AA21" s="10"/>
      <c r="AB21" s="10"/>
      <c r="AC21" s="10"/>
      <c r="AD21" s="10"/>
      <c r="AE21" s="10"/>
      <c r="AF21" s="10"/>
      <c r="AG21" s="10"/>
      <c r="AH21" s="9"/>
      <c r="AI21" s="9"/>
      <c r="AJ21" s="9"/>
      <c r="AK21" s="9"/>
    </row>
    <row r="22" spans="2:37" ht="16.5" customHeight="1" x14ac:dyDescent="0.3">
      <c r="B22" s="49" t="s">
        <v>96</v>
      </c>
      <c r="C22" s="49" t="s">
        <v>97</v>
      </c>
      <c r="D22" s="49">
        <v>748</v>
      </c>
      <c r="E22" s="49">
        <v>827</v>
      </c>
      <c r="F22" s="49">
        <v>664</v>
      </c>
      <c r="G22" s="49">
        <v>1211</v>
      </c>
      <c r="H22" s="49">
        <v>1432</v>
      </c>
      <c r="I22" s="49">
        <v>1770</v>
      </c>
      <c r="J22" s="49">
        <v>1552</v>
      </c>
      <c r="K22" s="49">
        <v>1443</v>
      </c>
      <c r="L22" s="49">
        <v>1432</v>
      </c>
      <c r="M22" s="49">
        <v>1255</v>
      </c>
      <c r="N22" s="49">
        <v>2809</v>
      </c>
      <c r="O22" s="49">
        <v>2596</v>
      </c>
      <c r="P22" s="49">
        <v>2536</v>
      </c>
      <c r="Q22" s="49">
        <v>1844</v>
      </c>
      <c r="R22" s="49">
        <v>2393</v>
      </c>
      <c r="S22" s="75">
        <v>2195</v>
      </c>
      <c r="T22" s="49"/>
      <c r="U22" s="10"/>
      <c r="V22" s="76"/>
      <c r="W22" s="76"/>
      <c r="X22" s="76"/>
      <c r="Y22" s="10"/>
      <c r="Z22" s="10"/>
      <c r="AA22" s="10"/>
      <c r="AB22" s="10"/>
      <c r="AC22" s="10"/>
      <c r="AD22" s="10"/>
      <c r="AE22" s="10"/>
      <c r="AF22" s="10"/>
      <c r="AG22" s="10"/>
      <c r="AH22" s="9"/>
      <c r="AI22" s="9"/>
      <c r="AJ22" s="9"/>
      <c r="AK22" s="9"/>
    </row>
    <row r="23" spans="2:37" ht="16.5" customHeight="1" x14ac:dyDescent="0.3">
      <c r="B23" s="49" t="s">
        <v>98</v>
      </c>
      <c r="C23" s="49" t="s">
        <v>99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75">
        <v>0</v>
      </c>
      <c r="T23" s="49"/>
      <c r="U23" s="10"/>
      <c r="V23" s="76"/>
      <c r="W23" s="76"/>
      <c r="X23" s="76"/>
      <c r="Y23" s="10"/>
      <c r="Z23" s="10"/>
      <c r="AA23" s="10"/>
      <c r="AB23" s="10"/>
      <c r="AC23" s="10"/>
      <c r="AD23" s="10"/>
      <c r="AE23" s="10"/>
      <c r="AF23" s="10"/>
      <c r="AG23" s="10"/>
      <c r="AH23" s="9"/>
      <c r="AI23" s="9"/>
      <c r="AJ23" s="9"/>
      <c r="AK23" s="9"/>
    </row>
    <row r="24" spans="2:37" ht="16.5" customHeight="1" x14ac:dyDescent="0.3">
      <c r="B24" s="48" t="s">
        <v>100</v>
      </c>
      <c r="C24" s="48" t="s">
        <v>101</v>
      </c>
      <c r="D24" s="48">
        <v>210400</v>
      </c>
      <c r="E24" s="48">
        <v>259652</v>
      </c>
      <c r="F24" s="48">
        <v>293939</v>
      </c>
      <c r="G24" s="48">
        <v>335869</v>
      </c>
      <c r="H24" s="48">
        <v>318671</v>
      </c>
      <c r="I24" s="48">
        <v>382448</v>
      </c>
      <c r="J24" s="48">
        <v>396871</v>
      </c>
      <c r="K24" s="48">
        <v>392580</v>
      </c>
      <c r="L24" s="48">
        <v>405872</v>
      </c>
      <c r="M24" s="48">
        <v>436334</v>
      </c>
      <c r="N24" s="48">
        <v>457215</v>
      </c>
      <c r="O24" s="48">
        <v>397355</v>
      </c>
      <c r="P24" s="48">
        <v>409031</v>
      </c>
      <c r="Q24" s="48">
        <v>352620</v>
      </c>
      <c r="R24" s="48">
        <v>360191</v>
      </c>
      <c r="S24" s="74">
        <v>363110</v>
      </c>
      <c r="T24" s="49"/>
      <c r="U24" s="10"/>
      <c r="V24" s="76"/>
      <c r="W24" s="76"/>
      <c r="X24" s="76"/>
      <c r="Y24" s="10"/>
      <c r="Z24" s="10"/>
      <c r="AA24" s="10"/>
      <c r="AB24" s="10"/>
      <c r="AC24" s="10"/>
      <c r="AD24" s="10"/>
      <c r="AE24" s="10"/>
      <c r="AF24" s="10"/>
      <c r="AG24" s="10"/>
      <c r="AH24" s="9"/>
      <c r="AI24" s="9"/>
      <c r="AJ24" s="9"/>
      <c r="AK24" s="9"/>
    </row>
    <row r="25" spans="2:37" ht="16.5" customHeight="1" x14ac:dyDescent="0.3">
      <c r="B25" s="48" t="s">
        <v>102</v>
      </c>
      <c r="C25" s="48" t="s">
        <v>103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74">
        <v>0</v>
      </c>
      <c r="T25" s="49"/>
      <c r="U25" s="10"/>
      <c r="V25" s="76"/>
      <c r="W25" s="76"/>
      <c r="X25" s="76"/>
      <c r="Y25" s="10"/>
      <c r="Z25" s="10"/>
      <c r="AA25" s="10"/>
      <c r="AB25" s="10"/>
      <c r="AC25" s="10"/>
      <c r="AD25" s="10"/>
      <c r="AE25" s="10"/>
      <c r="AF25" s="10"/>
      <c r="AG25" s="10"/>
      <c r="AH25" s="9"/>
      <c r="AI25" s="9"/>
      <c r="AJ25" s="9"/>
      <c r="AK25" s="9"/>
    </row>
    <row r="26" spans="2:37" ht="16.5" customHeight="1" x14ac:dyDescent="0.3">
      <c r="B26" s="48" t="s">
        <v>104</v>
      </c>
      <c r="C26" s="48" t="s">
        <v>105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74">
        <v>0</v>
      </c>
      <c r="T26" s="49"/>
      <c r="U26" s="10"/>
      <c r="V26" s="76"/>
      <c r="W26" s="76"/>
      <c r="X26" s="76"/>
      <c r="Y26" s="10"/>
      <c r="Z26" s="10"/>
      <c r="AA26" s="10"/>
      <c r="AB26" s="10"/>
      <c r="AC26" s="10"/>
      <c r="AD26" s="10"/>
      <c r="AE26" s="10"/>
      <c r="AF26" s="10"/>
      <c r="AG26" s="10"/>
      <c r="AH26" s="9"/>
      <c r="AI26" s="9"/>
      <c r="AJ26" s="9"/>
      <c r="AK26" s="9"/>
    </row>
    <row r="27" spans="2:37" ht="16.5" customHeight="1" x14ac:dyDescent="0.3">
      <c r="B27" s="48" t="s">
        <v>106</v>
      </c>
      <c r="C27" s="48" t="s">
        <v>107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9"/>
      <c r="AI27" s="9"/>
      <c r="AJ27" s="9"/>
      <c r="AK27" s="9"/>
    </row>
    <row r="28" spans="2:37" ht="16.5" customHeight="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9"/>
      <c r="AI28" s="9"/>
      <c r="AJ28" s="9"/>
      <c r="AK28" s="9"/>
    </row>
    <row r="29" spans="2:37" ht="16.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9"/>
      <c r="AI29" s="9"/>
      <c r="AJ29" s="9"/>
      <c r="AK29" s="9"/>
    </row>
    <row r="30" spans="2:37" ht="16.5" customHeight="1" x14ac:dyDescent="0.2">
      <c r="B30" s="99" t="s">
        <v>14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</row>
    <row r="31" spans="2:37" ht="24.95" customHeight="1" x14ac:dyDescent="0.2">
      <c r="B31" s="63" t="s">
        <v>60</v>
      </c>
      <c r="C31" s="63" t="s">
        <v>61</v>
      </c>
      <c r="D31" s="63" t="s">
        <v>62</v>
      </c>
      <c r="E31" s="63" t="s">
        <v>63</v>
      </c>
      <c r="F31" s="63" t="s">
        <v>64</v>
      </c>
      <c r="G31" s="63" t="s">
        <v>65</v>
      </c>
      <c r="H31" s="63" t="s">
        <v>66</v>
      </c>
      <c r="I31" s="63" t="s">
        <v>67</v>
      </c>
      <c r="J31" s="63" t="s">
        <v>68</v>
      </c>
      <c r="K31" s="63" t="s">
        <v>69</v>
      </c>
      <c r="L31" s="63" t="s">
        <v>70</v>
      </c>
      <c r="M31" s="63" t="s">
        <v>71</v>
      </c>
      <c r="N31" s="63" t="s">
        <v>72</v>
      </c>
      <c r="O31" s="63" t="s">
        <v>73</v>
      </c>
      <c r="P31" s="63" t="s">
        <v>74</v>
      </c>
      <c r="Q31" s="63" t="s">
        <v>75</v>
      </c>
      <c r="R31" s="63" t="s">
        <v>76</v>
      </c>
      <c r="S31" s="63" t="s">
        <v>77</v>
      </c>
      <c r="T31" s="63" t="s">
        <v>60</v>
      </c>
      <c r="U31" s="63" t="s">
        <v>190</v>
      </c>
      <c r="V31" s="63" t="s">
        <v>62</v>
      </c>
      <c r="W31" s="63" t="s">
        <v>63</v>
      </c>
      <c r="X31" s="63" t="s">
        <v>64</v>
      </c>
      <c r="Y31" s="63" t="s">
        <v>65</v>
      </c>
      <c r="Z31" s="63" t="s">
        <v>66</v>
      </c>
      <c r="AA31" s="63" t="s">
        <v>67</v>
      </c>
      <c r="AB31" s="63" t="s">
        <v>68</v>
      </c>
      <c r="AC31" s="63" t="s">
        <v>69</v>
      </c>
      <c r="AD31" s="63" t="s">
        <v>70</v>
      </c>
      <c r="AE31" s="63" t="s">
        <v>71</v>
      </c>
      <c r="AF31" s="63" t="s">
        <v>72</v>
      </c>
      <c r="AG31" s="63" t="s">
        <v>73</v>
      </c>
      <c r="AH31" s="63" t="s">
        <v>74</v>
      </c>
      <c r="AI31" s="63" t="s">
        <v>75</v>
      </c>
      <c r="AJ31" s="63" t="s">
        <v>76</v>
      </c>
      <c r="AK31" s="63" t="s">
        <v>77</v>
      </c>
    </row>
    <row r="32" spans="2:37" ht="16.5" customHeight="1" x14ac:dyDescent="0.2">
      <c r="B32" s="35" t="s">
        <v>108</v>
      </c>
      <c r="C32" s="35" t="s">
        <v>109</v>
      </c>
      <c r="D32" s="35">
        <v>835</v>
      </c>
      <c r="E32" s="35">
        <v>530</v>
      </c>
      <c r="F32" s="35">
        <v>665</v>
      </c>
      <c r="G32" s="35">
        <v>1019</v>
      </c>
      <c r="H32" s="35">
        <v>732</v>
      </c>
      <c r="I32" s="35">
        <v>744</v>
      </c>
      <c r="J32" s="35">
        <v>653</v>
      </c>
      <c r="K32" s="35">
        <v>696</v>
      </c>
      <c r="L32" s="35">
        <v>976</v>
      </c>
      <c r="M32" s="35">
        <v>950</v>
      </c>
      <c r="N32" s="35">
        <v>892</v>
      </c>
      <c r="O32" s="35">
        <v>824</v>
      </c>
      <c r="P32" s="35">
        <v>672</v>
      </c>
      <c r="Q32" s="35">
        <v>845</v>
      </c>
      <c r="R32" s="35">
        <v>930</v>
      </c>
      <c r="S32" s="86">
        <v>1059</v>
      </c>
      <c r="T32" s="40" t="s">
        <v>100</v>
      </c>
      <c r="U32" s="40" t="s">
        <v>101</v>
      </c>
      <c r="V32" s="40">
        <v>210400</v>
      </c>
      <c r="W32" s="40">
        <v>259652</v>
      </c>
      <c r="X32" s="40">
        <v>293939</v>
      </c>
      <c r="Y32" s="40">
        <v>335869</v>
      </c>
      <c r="Z32" s="40">
        <v>318671</v>
      </c>
      <c r="AA32" s="40">
        <v>382448</v>
      </c>
      <c r="AB32" s="40">
        <v>396871</v>
      </c>
      <c r="AC32" s="40">
        <v>392580</v>
      </c>
      <c r="AD32" s="40">
        <v>405872</v>
      </c>
      <c r="AE32" s="40">
        <v>436334</v>
      </c>
      <c r="AF32" s="40">
        <v>457215</v>
      </c>
      <c r="AG32" s="40">
        <v>397355</v>
      </c>
      <c r="AH32" s="40">
        <v>409031</v>
      </c>
      <c r="AI32" s="40">
        <v>352620</v>
      </c>
      <c r="AJ32" s="40">
        <v>360191</v>
      </c>
      <c r="AK32" s="40">
        <v>363110</v>
      </c>
    </row>
    <row r="33" spans="2:37" ht="16.5" customHeight="1" x14ac:dyDescent="0.2">
      <c r="B33" s="35" t="s">
        <v>110</v>
      </c>
      <c r="C33" s="35" t="s">
        <v>111</v>
      </c>
      <c r="D33" s="35">
        <v>835</v>
      </c>
      <c r="E33" s="35">
        <v>530</v>
      </c>
      <c r="F33" s="35">
        <v>665</v>
      </c>
      <c r="G33" s="35">
        <v>1019</v>
      </c>
      <c r="H33" s="35">
        <v>732</v>
      </c>
      <c r="I33" s="35">
        <v>744</v>
      </c>
      <c r="J33" s="35">
        <v>653</v>
      </c>
      <c r="K33" s="35">
        <v>696</v>
      </c>
      <c r="L33" s="35">
        <v>976</v>
      </c>
      <c r="M33" s="35">
        <v>950</v>
      </c>
      <c r="N33" s="35">
        <v>892</v>
      </c>
      <c r="O33" s="35">
        <v>824</v>
      </c>
      <c r="P33" s="35">
        <v>672</v>
      </c>
      <c r="Q33" s="35">
        <v>845</v>
      </c>
      <c r="R33" s="35">
        <v>930</v>
      </c>
      <c r="S33" s="80">
        <v>1059</v>
      </c>
      <c r="T33" s="40" t="s">
        <v>102</v>
      </c>
      <c r="U33" s="40" t="s">
        <v>103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</row>
    <row r="34" spans="2:37" ht="16.5" customHeight="1" x14ac:dyDescent="0.2">
      <c r="B34" s="35" t="s">
        <v>112</v>
      </c>
      <c r="C34" s="35" t="s">
        <v>113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80">
        <v>0</v>
      </c>
      <c r="T34" s="40" t="s">
        <v>104</v>
      </c>
      <c r="U34" s="40" t="s">
        <v>105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</row>
    <row r="35" spans="2:37" ht="16.5" customHeight="1" x14ac:dyDescent="0.2">
      <c r="B35" s="35" t="s">
        <v>114</v>
      </c>
      <c r="C35" s="35" t="s">
        <v>115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80">
        <v>0</v>
      </c>
      <c r="T35" s="40" t="s">
        <v>106</v>
      </c>
      <c r="U35" s="40" t="s">
        <v>107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</row>
    <row r="36" spans="2:37" ht="16.5" customHeight="1" x14ac:dyDescent="0.2">
      <c r="B36" s="35" t="s">
        <v>116</v>
      </c>
      <c r="C36" s="35" t="s">
        <v>117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80">
        <v>0</v>
      </c>
      <c r="T36" s="35" t="s">
        <v>86</v>
      </c>
      <c r="U36" s="35" t="s">
        <v>87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</row>
    <row r="37" spans="2:37" ht="16.5" customHeight="1" x14ac:dyDescent="0.2">
      <c r="B37" s="35" t="s">
        <v>118</v>
      </c>
      <c r="C37" s="35" t="s">
        <v>119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80">
        <v>0</v>
      </c>
      <c r="T37" s="35" t="s">
        <v>199</v>
      </c>
      <c r="U37" s="35" t="s">
        <v>200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</row>
    <row r="38" spans="2:37" ht="16.5" customHeight="1" x14ac:dyDescent="0.2">
      <c r="B38" s="35" t="s">
        <v>120</v>
      </c>
      <c r="C38" s="35" t="s">
        <v>121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80">
        <v>0</v>
      </c>
      <c r="T38" s="35" t="s">
        <v>201</v>
      </c>
      <c r="U38" s="35" t="s">
        <v>202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</row>
    <row r="39" spans="2:37" ht="16.5" customHeight="1" x14ac:dyDescent="0.2">
      <c r="B39" s="35" t="s">
        <v>122</v>
      </c>
      <c r="C39" s="35" t="s">
        <v>123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80">
        <v>0</v>
      </c>
      <c r="T39" s="35" t="s">
        <v>108</v>
      </c>
      <c r="U39" s="35" t="s">
        <v>109</v>
      </c>
      <c r="V39" s="35">
        <v>4670</v>
      </c>
      <c r="W39" s="35">
        <v>737</v>
      </c>
      <c r="X39" s="35">
        <v>1132</v>
      </c>
      <c r="Y39" s="35">
        <v>1974</v>
      </c>
      <c r="Z39" s="35">
        <v>1212</v>
      </c>
      <c r="AA39" s="35">
        <v>963</v>
      </c>
      <c r="AB39" s="35">
        <v>962</v>
      </c>
      <c r="AC39" s="35">
        <v>2323</v>
      </c>
      <c r="AD39" s="35">
        <v>6170</v>
      </c>
      <c r="AE39" s="35">
        <v>3744</v>
      </c>
      <c r="AF39" s="35">
        <v>10318</v>
      </c>
      <c r="AG39" s="35">
        <v>22306</v>
      </c>
      <c r="AH39" s="35">
        <v>16196</v>
      </c>
      <c r="AI39" s="35">
        <v>6279</v>
      </c>
      <c r="AJ39" s="35">
        <v>8828</v>
      </c>
      <c r="AK39" s="35">
        <v>9515</v>
      </c>
    </row>
    <row r="40" spans="2:37" ht="16.5" customHeight="1" x14ac:dyDescent="0.2">
      <c r="B40" s="40" t="s">
        <v>124</v>
      </c>
      <c r="C40" s="40" t="s">
        <v>125</v>
      </c>
      <c r="D40" s="40">
        <v>214235</v>
      </c>
      <c r="E40" s="40">
        <v>259859</v>
      </c>
      <c r="F40" s="40">
        <v>294406</v>
      </c>
      <c r="G40" s="40">
        <v>336824</v>
      </c>
      <c r="H40" s="40">
        <v>319151</v>
      </c>
      <c r="I40" s="40">
        <v>382667</v>
      </c>
      <c r="J40" s="40">
        <v>397180</v>
      </c>
      <c r="K40" s="40">
        <v>394207</v>
      </c>
      <c r="L40" s="40">
        <v>411066</v>
      </c>
      <c r="M40" s="40">
        <v>439128</v>
      </c>
      <c r="N40" s="40">
        <v>466641</v>
      </c>
      <c r="O40" s="40">
        <v>418837</v>
      </c>
      <c r="P40" s="40">
        <v>424555</v>
      </c>
      <c r="Q40" s="40">
        <v>358054</v>
      </c>
      <c r="R40" s="40">
        <v>368089</v>
      </c>
      <c r="S40" s="87">
        <v>371566</v>
      </c>
      <c r="T40" s="35" t="s">
        <v>110</v>
      </c>
      <c r="U40" s="35" t="s">
        <v>111</v>
      </c>
      <c r="V40" s="35">
        <v>4670</v>
      </c>
      <c r="W40" s="35">
        <v>737</v>
      </c>
      <c r="X40" s="35">
        <v>1132</v>
      </c>
      <c r="Y40" s="35">
        <v>1974</v>
      </c>
      <c r="Z40" s="35">
        <v>1212</v>
      </c>
      <c r="AA40" s="35">
        <v>963</v>
      </c>
      <c r="AB40" s="35">
        <v>962</v>
      </c>
      <c r="AC40" s="35">
        <v>2323</v>
      </c>
      <c r="AD40" s="35">
        <v>6170</v>
      </c>
      <c r="AE40" s="35">
        <v>3744</v>
      </c>
      <c r="AF40" s="35">
        <v>10318</v>
      </c>
      <c r="AG40" s="35">
        <v>22306</v>
      </c>
      <c r="AH40" s="35">
        <v>16196</v>
      </c>
      <c r="AI40" s="35">
        <v>6279</v>
      </c>
      <c r="AJ40" s="35">
        <v>8828</v>
      </c>
      <c r="AK40" s="35">
        <v>9515</v>
      </c>
    </row>
    <row r="41" spans="2:37" ht="16.5" customHeight="1" x14ac:dyDescent="0.2">
      <c r="B41" s="40" t="s">
        <v>126</v>
      </c>
      <c r="C41" s="40" t="s">
        <v>127</v>
      </c>
      <c r="D41" s="40">
        <v>3835</v>
      </c>
      <c r="E41" s="40">
        <v>207</v>
      </c>
      <c r="F41" s="40">
        <v>467</v>
      </c>
      <c r="G41" s="40">
        <v>955</v>
      </c>
      <c r="H41" s="40">
        <v>480</v>
      </c>
      <c r="I41" s="40">
        <v>219</v>
      </c>
      <c r="J41" s="40">
        <v>309</v>
      </c>
      <c r="K41" s="40">
        <v>1627</v>
      </c>
      <c r="L41" s="40">
        <v>5194</v>
      </c>
      <c r="M41" s="40">
        <v>2794</v>
      </c>
      <c r="N41" s="40">
        <v>9426</v>
      </c>
      <c r="O41" s="40">
        <v>21482</v>
      </c>
      <c r="P41" s="40">
        <v>15524</v>
      </c>
      <c r="Q41" s="40">
        <v>5434</v>
      </c>
      <c r="R41" s="40">
        <v>7898</v>
      </c>
      <c r="S41" s="87">
        <v>8456</v>
      </c>
      <c r="T41" s="35" t="s">
        <v>112</v>
      </c>
      <c r="U41" s="35" t="s">
        <v>113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</row>
    <row r="42" spans="2:37" ht="16.5" customHeight="1" x14ac:dyDescent="0.3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75"/>
      <c r="T42" s="49" t="s">
        <v>114</v>
      </c>
      <c r="U42" s="49" t="s">
        <v>115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</row>
    <row r="43" spans="2:37" ht="16.5" customHeight="1" x14ac:dyDescent="0.3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75"/>
      <c r="T43" s="49" t="s">
        <v>116</v>
      </c>
      <c r="U43" s="49" t="s">
        <v>117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</row>
    <row r="44" spans="2:37" ht="16.5" customHeight="1" x14ac:dyDescent="0.3"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75"/>
      <c r="T44" s="49" t="s">
        <v>118</v>
      </c>
      <c r="U44" s="49" t="s">
        <v>119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</row>
    <row r="45" spans="2:37" ht="16.5" customHeight="1" x14ac:dyDescent="0.3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4"/>
      <c r="T45" s="49" t="s">
        <v>120</v>
      </c>
      <c r="U45" s="49" t="s">
        <v>121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</row>
    <row r="46" spans="2:37" ht="16.5" customHeight="1" x14ac:dyDescent="0.3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74"/>
      <c r="T46" s="49" t="s">
        <v>122</v>
      </c>
      <c r="U46" s="49" t="s">
        <v>123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</row>
    <row r="47" spans="2:37" ht="16.5" customHeight="1" x14ac:dyDescent="0.3">
      <c r="B47" s="10"/>
      <c r="C47" s="10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0"/>
      <c r="U47" s="10"/>
      <c r="V47" s="76"/>
      <c r="W47" s="76"/>
      <c r="X47" s="76"/>
      <c r="Y47" s="10"/>
      <c r="Z47" s="10"/>
      <c r="AA47" s="10"/>
      <c r="AB47" s="10"/>
      <c r="AC47" s="10"/>
      <c r="AD47" s="10"/>
      <c r="AE47" s="10"/>
      <c r="AF47" s="10"/>
      <c r="AG47" s="10"/>
      <c r="AH47" s="9"/>
      <c r="AI47" s="9"/>
      <c r="AJ47" s="9"/>
      <c r="AK47" s="9"/>
    </row>
    <row r="48" spans="2:37" ht="16.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76"/>
      <c r="W48" s="76"/>
      <c r="X48" s="76"/>
      <c r="Y48" s="10"/>
      <c r="Z48" s="10"/>
      <c r="AA48" s="10"/>
      <c r="AB48" s="10"/>
      <c r="AC48" s="10"/>
      <c r="AD48" s="10"/>
      <c r="AE48" s="10"/>
      <c r="AF48" s="10"/>
      <c r="AG48" s="10"/>
      <c r="AH48" s="9"/>
      <c r="AI48" s="9"/>
      <c r="AJ48" s="9"/>
      <c r="AK48" s="9"/>
    </row>
    <row r="49" spans="2:37" ht="16.5" customHeight="1" x14ac:dyDescent="0.2">
      <c r="B49" s="99" t="s">
        <v>15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</row>
    <row r="50" spans="2:37" ht="24.95" customHeight="1" x14ac:dyDescent="0.2">
      <c r="B50" s="63" t="s">
        <v>60</v>
      </c>
      <c r="C50" s="63" t="s">
        <v>61</v>
      </c>
      <c r="D50" s="63" t="s">
        <v>62</v>
      </c>
      <c r="E50" s="63" t="s">
        <v>63</v>
      </c>
      <c r="F50" s="63" t="s">
        <v>64</v>
      </c>
      <c r="G50" s="63" t="s">
        <v>65</v>
      </c>
      <c r="H50" s="63" t="s">
        <v>66</v>
      </c>
      <c r="I50" s="63" t="s">
        <v>67</v>
      </c>
      <c r="J50" s="63" t="s">
        <v>68</v>
      </c>
      <c r="K50" s="63" t="s">
        <v>69</v>
      </c>
      <c r="L50" s="63" t="s">
        <v>70</v>
      </c>
      <c r="M50" s="63" t="s">
        <v>71</v>
      </c>
      <c r="N50" s="63" t="s">
        <v>72</v>
      </c>
      <c r="O50" s="63" t="s">
        <v>73</v>
      </c>
      <c r="P50" s="63" t="s">
        <v>74</v>
      </c>
      <c r="Q50" s="63" t="s">
        <v>75</v>
      </c>
      <c r="R50" s="63" t="s">
        <v>76</v>
      </c>
      <c r="S50" s="63" t="s">
        <v>77</v>
      </c>
      <c r="T50" s="63" t="s">
        <v>60</v>
      </c>
      <c r="U50" s="63" t="s">
        <v>190</v>
      </c>
      <c r="V50" s="63" t="s">
        <v>62</v>
      </c>
      <c r="W50" s="63" t="s">
        <v>63</v>
      </c>
      <c r="X50" s="63" t="s">
        <v>64</v>
      </c>
      <c r="Y50" s="63" t="s">
        <v>65</v>
      </c>
      <c r="Z50" s="63" t="s">
        <v>66</v>
      </c>
      <c r="AA50" s="63" t="s">
        <v>67</v>
      </c>
      <c r="AB50" s="63" t="s">
        <v>68</v>
      </c>
      <c r="AC50" s="63" t="s">
        <v>69</v>
      </c>
      <c r="AD50" s="63" t="s">
        <v>70</v>
      </c>
      <c r="AE50" s="63" t="s">
        <v>71</v>
      </c>
      <c r="AF50" s="63" t="s">
        <v>72</v>
      </c>
      <c r="AG50" s="63" t="s">
        <v>73</v>
      </c>
      <c r="AH50" s="63" t="s">
        <v>74</v>
      </c>
      <c r="AI50" s="63" t="s">
        <v>75</v>
      </c>
      <c r="AJ50" s="63" t="s">
        <v>76</v>
      </c>
      <c r="AK50" s="63" t="s">
        <v>77</v>
      </c>
    </row>
    <row r="51" spans="2:37" ht="16.5" customHeight="1" x14ac:dyDescent="0.3">
      <c r="B51" s="49" t="s">
        <v>128</v>
      </c>
      <c r="C51" s="49" t="s">
        <v>129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73">
        <v>0</v>
      </c>
      <c r="T51" s="48" t="s">
        <v>124</v>
      </c>
      <c r="U51" s="48" t="s">
        <v>125</v>
      </c>
      <c r="V51" s="48">
        <v>214235</v>
      </c>
      <c r="W51" s="48">
        <v>259859</v>
      </c>
      <c r="X51" s="48">
        <v>294406</v>
      </c>
      <c r="Y51" s="48">
        <v>336824</v>
      </c>
      <c r="Z51" s="48">
        <v>319151</v>
      </c>
      <c r="AA51" s="48">
        <v>382667</v>
      </c>
      <c r="AB51" s="48">
        <v>397180</v>
      </c>
      <c r="AC51" s="48">
        <v>394207</v>
      </c>
      <c r="AD51" s="48">
        <v>411066</v>
      </c>
      <c r="AE51" s="48">
        <v>439128</v>
      </c>
      <c r="AF51" s="48">
        <v>466641</v>
      </c>
      <c r="AG51" s="48">
        <v>418837</v>
      </c>
      <c r="AH51" s="48">
        <v>424555</v>
      </c>
      <c r="AI51" s="48">
        <v>358054</v>
      </c>
      <c r="AJ51" s="48">
        <v>368089</v>
      </c>
      <c r="AK51" s="48">
        <v>371566</v>
      </c>
    </row>
    <row r="52" spans="2:37" ht="16.5" customHeight="1" x14ac:dyDescent="0.3">
      <c r="B52" s="49" t="s">
        <v>130</v>
      </c>
      <c r="C52" s="49" t="s">
        <v>131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75">
        <v>0</v>
      </c>
      <c r="T52" s="48" t="s">
        <v>126</v>
      </c>
      <c r="U52" s="48" t="s">
        <v>127</v>
      </c>
      <c r="V52" s="48">
        <v>3835</v>
      </c>
      <c r="W52" s="48">
        <v>207</v>
      </c>
      <c r="X52" s="48">
        <v>467</v>
      </c>
      <c r="Y52" s="48">
        <v>955</v>
      </c>
      <c r="Z52" s="48">
        <v>480</v>
      </c>
      <c r="AA52" s="48">
        <v>219</v>
      </c>
      <c r="AB52" s="48">
        <v>309</v>
      </c>
      <c r="AC52" s="48">
        <v>1627</v>
      </c>
      <c r="AD52" s="48">
        <v>5194</v>
      </c>
      <c r="AE52" s="48">
        <v>2794</v>
      </c>
      <c r="AF52" s="48">
        <v>9426</v>
      </c>
      <c r="AG52" s="48">
        <v>21482</v>
      </c>
      <c r="AH52" s="48">
        <v>15524</v>
      </c>
      <c r="AI52" s="48">
        <v>5434</v>
      </c>
      <c r="AJ52" s="48">
        <v>7898</v>
      </c>
      <c r="AK52" s="48">
        <v>8456</v>
      </c>
    </row>
    <row r="53" spans="2:37" ht="16.5" customHeight="1" x14ac:dyDescent="0.3">
      <c r="B53" s="49" t="s">
        <v>132</v>
      </c>
      <c r="C53" s="49" t="s">
        <v>133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75">
        <v>0</v>
      </c>
      <c r="T53" s="49" t="s">
        <v>128</v>
      </c>
      <c r="U53" s="49" t="s">
        <v>129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</row>
    <row r="54" spans="2:37" ht="16.5" customHeight="1" x14ac:dyDescent="0.3">
      <c r="B54" s="49" t="s">
        <v>134</v>
      </c>
      <c r="C54" s="49" t="s">
        <v>135</v>
      </c>
      <c r="D54" s="49">
        <v>54348</v>
      </c>
      <c r="E54" s="49">
        <v>72793</v>
      </c>
      <c r="F54" s="49">
        <v>89319</v>
      </c>
      <c r="G54" s="49">
        <v>159127</v>
      </c>
      <c r="H54" s="49">
        <v>162655</v>
      </c>
      <c r="I54" s="49">
        <v>197713</v>
      </c>
      <c r="J54" s="49">
        <v>615566</v>
      </c>
      <c r="K54" s="49">
        <v>262829</v>
      </c>
      <c r="L54" s="49">
        <v>124455</v>
      </c>
      <c r="M54" s="49">
        <v>72907</v>
      </c>
      <c r="N54" s="49">
        <v>234663</v>
      </c>
      <c r="O54" s="49">
        <v>223829</v>
      </c>
      <c r="P54" s="49">
        <v>375132</v>
      </c>
      <c r="Q54" s="49">
        <v>416565</v>
      </c>
      <c r="R54" s="49">
        <v>174981</v>
      </c>
      <c r="S54" s="75">
        <v>237510</v>
      </c>
      <c r="T54" s="49" t="s">
        <v>130</v>
      </c>
      <c r="U54" s="49" t="s">
        <v>131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</row>
    <row r="55" spans="2:37" ht="16.5" customHeight="1" x14ac:dyDescent="0.3">
      <c r="B55" s="49" t="s">
        <v>136</v>
      </c>
      <c r="C55" s="49" t="s">
        <v>137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75">
        <v>0</v>
      </c>
      <c r="T55" s="49" t="s">
        <v>132</v>
      </c>
      <c r="U55" s="49" t="s">
        <v>133</v>
      </c>
      <c r="V55" s="49">
        <v>54348</v>
      </c>
      <c r="W55" s="49">
        <v>72793</v>
      </c>
      <c r="X55" s="49">
        <v>89319</v>
      </c>
      <c r="Y55" s="49">
        <v>159127</v>
      </c>
      <c r="Z55" s="49">
        <v>162655</v>
      </c>
      <c r="AA55" s="49">
        <v>197713</v>
      </c>
      <c r="AB55" s="49">
        <v>615566</v>
      </c>
      <c r="AC55" s="49">
        <v>262829</v>
      </c>
      <c r="AD55" s="49">
        <v>124455</v>
      </c>
      <c r="AE55" s="49">
        <v>72907</v>
      </c>
      <c r="AF55" s="49">
        <v>234663</v>
      </c>
      <c r="AG55" s="49">
        <v>223829</v>
      </c>
      <c r="AH55" s="49">
        <v>375132</v>
      </c>
      <c r="AI55" s="49">
        <v>416565</v>
      </c>
      <c r="AJ55" s="49">
        <v>174981</v>
      </c>
      <c r="AK55" s="49">
        <v>237510</v>
      </c>
    </row>
    <row r="56" spans="2:37" ht="16.5" customHeight="1" x14ac:dyDescent="0.3">
      <c r="B56" s="49" t="s">
        <v>138</v>
      </c>
      <c r="C56" s="49" t="s">
        <v>139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75">
        <v>0</v>
      </c>
      <c r="T56" s="49" t="s">
        <v>203</v>
      </c>
      <c r="U56" s="49" t="s">
        <v>204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</row>
    <row r="57" spans="2:37" ht="16.5" customHeight="1" x14ac:dyDescent="0.3">
      <c r="B57" s="49" t="s">
        <v>140</v>
      </c>
      <c r="C57" s="49" t="s">
        <v>141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75">
        <v>0</v>
      </c>
      <c r="T57" s="49" t="s">
        <v>205</v>
      </c>
      <c r="U57" s="49" t="s">
        <v>206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</row>
    <row r="58" spans="2:37" ht="16.5" customHeight="1" x14ac:dyDescent="0.3">
      <c r="B58" s="49" t="s">
        <v>142</v>
      </c>
      <c r="C58" s="49" t="s">
        <v>143</v>
      </c>
      <c r="D58" s="49">
        <v>54348</v>
      </c>
      <c r="E58" s="49">
        <v>72793</v>
      </c>
      <c r="F58" s="49">
        <v>89319</v>
      </c>
      <c r="G58" s="49">
        <v>159127</v>
      </c>
      <c r="H58" s="49">
        <v>162655</v>
      </c>
      <c r="I58" s="49">
        <v>197713</v>
      </c>
      <c r="J58" s="49">
        <v>615566</v>
      </c>
      <c r="K58" s="49">
        <v>262829</v>
      </c>
      <c r="L58" s="49">
        <v>124455</v>
      </c>
      <c r="M58" s="49">
        <v>72907</v>
      </c>
      <c r="N58" s="49">
        <v>234663</v>
      </c>
      <c r="O58" s="49">
        <v>223829</v>
      </c>
      <c r="P58" s="49">
        <v>375132</v>
      </c>
      <c r="Q58" s="49">
        <v>416565</v>
      </c>
      <c r="R58" s="49">
        <v>174981</v>
      </c>
      <c r="S58" s="75">
        <v>237510</v>
      </c>
      <c r="T58" s="49" t="s">
        <v>142</v>
      </c>
      <c r="U58" s="49" t="s">
        <v>143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</row>
    <row r="59" spans="2:37" ht="16.5" customHeight="1" x14ac:dyDescent="0.3">
      <c r="B59" s="48" t="s">
        <v>144</v>
      </c>
      <c r="C59" s="48" t="s">
        <v>145</v>
      </c>
      <c r="D59" s="49">
        <v>95355</v>
      </c>
      <c r="E59" s="49">
        <v>94290</v>
      </c>
      <c r="F59" s="49">
        <v>131179</v>
      </c>
      <c r="G59" s="49">
        <v>173688</v>
      </c>
      <c r="H59" s="49">
        <v>156671</v>
      </c>
      <c r="I59" s="49">
        <v>202946</v>
      </c>
      <c r="J59" s="49">
        <v>259292</v>
      </c>
      <c r="K59" s="49">
        <v>297005</v>
      </c>
      <c r="L59" s="49">
        <v>343465</v>
      </c>
      <c r="M59" s="49">
        <v>350967</v>
      </c>
      <c r="N59" s="49">
        <v>298583</v>
      </c>
      <c r="O59" s="49">
        <v>317609</v>
      </c>
      <c r="P59" s="49">
        <v>297934</v>
      </c>
      <c r="Q59" s="49">
        <v>199484</v>
      </c>
      <c r="R59" s="49">
        <v>207119</v>
      </c>
      <c r="S59" s="75">
        <v>186602</v>
      </c>
      <c r="T59" s="48" t="s">
        <v>144</v>
      </c>
      <c r="U59" s="48" t="s">
        <v>145</v>
      </c>
      <c r="V59" s="48">
        <v>2031392</v>
      </c>
      <c r="W59" s="48">
        <v>2761879</v>
      </c>
      <c r="X59" s="48">
        <v>2910773</v>
      </c>
      <c r="Y59" s="48">
        <v>3169574</v>
      </c>
      <c r="Z59" s="48">
        <v>3720407</v>
      </c>
      <c r="AA59" s="48">
        <v>3989520</v>
      </c>
      <c r="AB59" s="48">
        <v>4848897</v>
      </c>
      <c r="AC59" s="48">
        <v>4955718</v>
      </c>
      <c r="AD59" s="48">
        <v>4668281</v>
      </c>
      <c r="AE59" s="48">
        <v>4587556</v>
      </c>
      <c r="AF59" s="48">
        <v>5015365</v>
      </c>
      <c r="AG59" s="48">
        <v>5101832</v>
      </c>
      <c r="AH59" s="48">
        <v>4995149</v>
      </c>
      <c r="AI59" s="48">
        <v>4357868</v>
      </c>
      <c r="AJ59" s="48">
        <v>4205140</v>
      </c>
      <c r="AK59" s="48">
        <v>4474397</v>
      </c>
    </row>
    <row r="60" spans="2:37" ht="16.5" customHeight="1" x14ac:dyDescent="0.3">
      <c r="B60" s="49" t="s">
        <v>146</v>
      </c>
      <c r="C60" s="49" t="s">
        <v>147</v>
      </c>
      <c r="D60" s="49">
        <v>3236</v>
      </c>
      <c r="E60" s="49">
        <v>3944</v>
      </c>
      <c r="F60" s="49">
        <v>5013</v>
      </c>
      <c r="G60" s="49">
        <v>5083</v>
      </c>
      <c r="H60" s="49">
        <v>4570</v>
      </c>
      <c r="I60" s="49">
        <v>4509</v>
      </c>
      <c r="J60" s="49">
        <v>4799</v>
      </c>
      <c r="K60" s="49">
        <v>5063</v>
      </c>
      <c r="L60" s="49">
        <v>7198</v>
      </c>
      <c r="M60" s="49">
        <v>8731</v>
      </c>
      <c r="N60" s="49">
        <v>9354</v>
      </c>
      <c r="O60" s="49">
        <v>9882</v>
      </c>
      <c r="P60" s="49">
        <v>9665</v>
      </c>
      <c r="Q60" s="49">
        <v>8314</v>
      </c>
      <c r="R60" s="49">
        <v>7442</v>
      </c>
      <c r="S60" s="75">
        <v>7608</v>
      </c>
      <c r="T60" s="49" t="s">
        <v>146</v>
      </c>
      <c r="U60" s="49" t="s">
        <v>147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</row>
    <row r="61" spans="2:37" ht="16.5" customHeight="1" x14ac:dyDescent="0.3">
      <c r="B61" s="49" t="s">
        <v>148</v>
      </c>
      <c r="C61" s="49" t="s">
        <v>149</v>
      </c>
      <c r="D61" s="49">
        <v>25439</v>
      </c>
      <c r="E61" s="49">
        <v>19215</v>
      </c>
      <c r="F61" s="49">
        <v>352</v>
      </c>
      <c r="G61" s="49">
        <v>359</v>
      </c>
      <c r="H61" s="49">
        <v>2647</v>
      </c>
      <c r="I61" s="49">
        <v>5356</v>
      </c>
      <c r="J61" s="49">
        <v>6291</v>
      </c>
      <c r="K61" s="49">
        <v>2544</v>
      </c>
      <c r="L61" s="49">
        <v>0</v>
      </c>
      <c r="M61" s="49">
        <v>3</v>
      </c>
      <c r="N61" s="49">
        <v>0</v>
      </c>
      <c r="O61" s="49">
        <v>6</v>
      </c>
      <c r="P61" s="49">
        <v>1011</v>
      </c>
      <c r="Q61" s="49">
        <v>2</v>
      </c>
      <c r="R61" s="49">
        <v>32</v>
      </c>
      <c r="S61" s="75">
        <v>0</v>
      </c>
      <c r="T61" s="49" t="s">
        <v>207</v>
      </c>
      <c r="U61" s="49" t="s">
        <v>208</v>
      </c>
      <c r="V61" s="49">
        <v>7</v>
      </c>
      <c r="W61" s="49">
        <v>0</v>
      </c>
      <c r="X61" s="49">
        <v>9</v>
      </c>
      <c r="Y61" s="49">
        <v>1</v>
      </c>
      <c r="Z61" s="49">
        <v>123</v>
      </c>
      <c r="AA61" s="49">
        <v>52</v>
      </c>
      <c r="AB61" s="49">
        <v>60</v>
      </c>
      <c r="AC61" s="49">
        <v>38</v>
      </c>
      <c r="AD61" s="49">
        <v>10</v>
      </c>
      <c r="AE61" s="49">
        <v>35</v>
      </c>
      <c r="AF61" s="49">
        <v>29</v>
      </c>
      <c r="AG61" s="49">
        <v>775</v>
      </c>
      <c r="AH61" s="49">
        <v>106</v>
      </c>
      <c r="AI61" s="49">
        <v>34</v>
      </c>
      <c r="AJ61" s="49">
        <v>60</v>
      </c>
      <c r="AK61" s="49">
        <v>150</v>
      </c>
    </row>
    <row r="62" spans="2:37" ht="16.5" customHeight="1" x14ac:dyDescent="0.3">
      <c r="B62" s="49" t="s">
        <v>150</v>
      </c>
      <c r="C62" s="49" t="s">
        <v>151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75">
        <v>0</v>
      </c>
      <c r="T62" s="49" t="s">
        <v>148</v>
      </c>
      <c r="U62" s="49" t="s">
        <v>149</v>
      </c>
      <c r="V62" s="49">
        <v>1940329</v>
      </c>
      <c r="W62" s="49">
        <v>2713523</v>
      </c>
      <c r="X62" s="49">
        <v>2808332</v>
      </c>
      <c r="Y62" s="49">
        <v>3041059</v>
      </c>
      <c r="Z62" s="49">
        <v>3624599</v>
      </c>
      <c r="AA62" s="49">
        <v>3926300</v>
      </c>
      <c r="AB62" s="49">
        <v>4799232</v>
      </c>
      <c r="AC62" s="49">
        <v>4935346</v>
      </c>
      <c r="AD62" s="49">
        <v>4632647</v>
      </c>
      <c r="AE62" s="49">
        <v>4567853</v>
      </c>
      <c r="AF62" s="49">
        <v>4994559</v>
      </c>
      <c r="AG62" s="49">
        <v>5047488</v>
      </c>
      <c r="AH62" s="49">
        <v>4965655</v>
      </c>
      <c r="AI62" s="49">
        <v>4341538</v>
      </c>
      <c r="AJ62" s="49">
        <v>4186980</v>
      </c>
      <c r="AK62" s="49">
        <v>4454446</v>
      </c>
    </row>
    <row r="63" spans="2:37" ht="16.5" customHeight="1" x14ac:dyDescent="0.3">
      <c r="B63" s="49" t="s">
        <v>152</v>
      </c>
      <c r="C63" s="49" t="s">
        <v>153</v>
      </c>
      <c r="D63" s="49">
        <v>66680</v>
      </c>
      <c r="E63" s="49">
        <v>71131</v>
      </c>
      <c r="F63" s="49">
        <v>125814</v>
      </c>
      <c r="G63" s="49">
        <v>168246</v>
      </c>
      <c r="H63" s="49">
        <v>149454</v>
      </c>
      <c r="I63" s="49">
        <v>193081</v>
      </c>
      <c r="J63" s="49">
        <v>248202</v>
      </c>
      <c r="K63" s="49">
        <v>289398</v>
      </c>
      <c r="L63" s="49">
        <v>336267</v>
      </c>
      <c r="M63" s="49">
        <v>342233</v>
      </c>
      <c r="N63" s="49">
        <v>289229</v>
      </c>
      <c r="O63" s="49">
        <v>307721</v>
      </c>
      <c r="P63" s="49">
        <v>287258</v>
      </c>
      <c r="Q63" s="49">
        <v>191168</v>
      </c>
      <c r="R63" s="49">
        <v>199645</v>
      </c>
      <c r="S63" s="75">
        <v>178994</v>
      </c>
      <c r="T63" s="49" t="s">
        <v>150</v>
      </c>
      <c r="U63" s="49" t="s">
        <v>151</v>
      </c>
      <c r="V63" s="49">
        <v>164</v>
      </c>
      <c r="W63" s="49">
        <v>4</v>
      </c>
      <c r="X63" s="49">
        <v>84</v>
      </c>
      <c r="Y63" s="49">
        <v>0</v>
      </c>
      <c r="Z63" s="49">
        <v>0</v>
      </c>
      <c r="AA63" s="49">
        <v>31</v>
      </c>
      <c r="AB63" s="49">
        <v>0</v>
      </c>
      <c r="AC63" s="49">
        <v>118</v>
      </c>
      <c r="AD63" s="49">
        <v>0</v>
      </c>
      <c r="AE63" s="49">
        <v>23</v>
      </c>
      <c r="AF63" s="49">
        <v>97</v>
      </c>
      <c r="AG63" s="49">
        <v>165</v>
      </c>
      <c r="AH63" s="49">
        <v>166</v>
      </c>
      <c r="AI63" s="49">
        <v>10</v>
      </c>
      <c r="AJ63" s="49">
        <v>167</v>
      </c>
      <c r="AK63" s="49">
        <v>101</v>
      </c>
    </row>
    <row r="64" spans="2:37" ht="16.5" customHeight="1" x14ac:dyDescent="0.2">
      <c r="B64" s="35" t="s">
        <v>154</v>
      </c>
      <c r="C64" s="35" t="s">
        <v>155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80">
        <v>0</v>
      </c>
      <c r="T64" s="35" t="s">
        <v>152</v>
      </c>
      <c r="U64" s="35" t="s">
        <v>153</v>
      </c>
      <c r="V64" s="35">
        <v>90892</v>
      </c>
      <c r="W64" s="35">
        <v>48352</v>
      </c>
      <c r="X64" s="35">
        <v>102348</v>
      </c>
      <c r="Y64" s="35">
        <v>128514</v>
      </c>
      <c r="Z64" s="35">
        <v>95685</v>
      </c>
      <c r="AA64" s="35">
        <v>63137</v>
      </c>
      <c r="AB64" s="35">
        <v>49605</v>
      </c>
      <c r="AC64" s="35">
        <v>20216</v>
      </c>
      <c r="AD64" s="35">
        <v>35624</v>
      </c>
      <c r="AE64" s="35">
        <v>19645</v>
      </c>
      <c r="AF64" s="35">
        <v>20680</v>
      </c>
      <c r="AG64" s="35">
        <v>53404</v>
      </c>
      <c r="AH64" s="35">
        <v>29222</v>
      </c>
      <c r="AI64" s="35">
        <v>16286</v>
      </c>
      <c r="AJ64" s="35">
        <v>17933</v>
      </c>
      <c r="AK64" s="35">
        <v>19700</v>
      </c>
    </row>
    <row r="65" spans="2:37" ht="16.5" customHeight="1" x14ac:dyDescent="0.2">
      <c r="B65" s="35" t="s">
        <v>156</v>
      </c>
      <c r="C65" s="35" t="s">
        <v>157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80">
        <v>0</v>
      </c>
      <c r="T65" s="35" t="s">
        <v>154</v>
      </c>
      <c r="U65" s="35" t="s">
        <v>155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</row>
    <row r="66" spans="2:37" ht="16.5" customHeight="1" x14ac:dyDescent="0.3">
      <c r="B66" s="49" t="s">
        <v>158</v>
      </c>
      <c r="C66" s="49" t="s">
        <v>159</v>
      </c>
      <c r="D66" s="49">
        <v>66680</v>
      </c>
      <c r="E66" s="49">
        <v>71131</v>
      </c>
      <c r="F66" s="49">
        <v>125814</v>
      </c>
      <c r="G66" s="49">
        <v>168246</v>
      </c>
      <c r="H66" s="49">
        <v>149454</v>
      </c>
      <c r="I66" s="49">
        <v>193081</v>
      </c>
      <c r="J66" s="49">
        <v>248202</v>
      </c>
      <c r="K66" s="49">
        <v>289398</v>
      </c>
      <c r="L66" s="49">
        <v>336267</v>
      </c>
      <c r="M66" s="49">
        <v>342233</v>
      </c>
      <c r="N66" s="49">
        <v>289229</v>
      </c>
      <c r="O66" s="49">
        <v>307721</v>
      </c>
      <c r="P66" s="49">
        <v>287258</v>
      </c>
      <c r="Q66" s="49">
        <v>191168</v>
      </c>
      <c r="R66" s="49">
        <v>199645</v>
      </c>
      <c r="S66" s="75">
        <v>178994</v>
      </c>
      <c r="T66" s="49" t="s">
        <v>156</v>
      </c>
      <c r="U66" s="49" t="s">
        <v>157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</row>
    <row r="67" spans="2:37" ht="16.5" customHeight="1" x14ac:dyDescent="0.3">
      <c r="B67" s="48" t="s">
        <v>160</v>
      </c>
      <c r="C67" s="48" t="s">
        <v>161</v>
      </c>
      <c r="D67" s="48">
        <v>2150272</v>
      </c>
      <c r="E67" s="48">
        <v>2927448</v>
      </c>
      <c r="F67" s="48">
        <v>3074000</v>
      </c>
      <c r="G67" s="48">
        <v>3332710</v>
      </c>
      <c r="H67" s="48">
        <v>3882886</v>
      </c>
      <c r="I67" s="48">
        <v>4169241</v>
      </c>
      <c r="J67" s="48">
        <v>4986785</v>
      </c>
      <c r="K67" s="48">
        <v>5052921</v>
      </c>
      <c r="L67" s="48">
        <v>4735882</v>
      </c>
      <c r="M67" s="48">
        <v>4675717</v>
      </c>
      <c r="N67" s="48">
        <v>5183423</v>
      </c>
      <c r="O67" s="48">
        <v>5203060</v>
      </c>
      <c r="P67" s="48">
        <v>5121770</v>
      </c>
      <c r="Q67" s="48">
        <v>4516438</v>
      </c>
      <c r="R67" s="48">
        <v>4366110</v>
      </c>
      <c r="S67" s="74">
        <v>4659361</v>
      </c>
      <c r="T67" s="49" t="s">
        <v>158</v>
      </c>
      <c r="U67" s="49" t="s">
        <v>159</v>
      </c>
      <c r="V67" s="49">
        <v>90892</v>
      </c>
      <c r="W67" s="49">
        <v>48352</v>
      </c>
      <c r="X67" s="49">
        <v>102348</v>
      </c>
      <c r="Y67" s="49">
        <v>128514</v>
      </c>
      <c r="Z67" s="49">
        <v>95685</v>
      </c>
      <c r="AA67" s="49">
        <v>63137</v>
      </c>
      <c r="AB67" s="49">
        <v>49605</v>
      </c>
      <c r="AC67" s="49">
        <v>20216</v>
      </c>
      <c r="AD67" s="49">
        <v>35624</v>
      </c>
      <c r="AE67" s="49">
        <v>19645</v>
      </c>
      <c r="AF67" s="49">
        <v>20680</v>
      </c>
      <c r="AG67" s="49">
        <v>53404</v>
      </c>
      <c r="AH67" s="49">
        <v>29222</v>
      </c>
      <c r="AI67" s="49">
        <v>16286</v>
      </c>
      <c r="AJ67" s="49">
        <v>17933</v>
      </c>
      <c r="AK67" s="49">
        <v>19700</v>
      </c>
    </row>
    <row r="68" spans="2:37" ht="16.5" customHeight="1" x14ac:dyDescent="0.3">
      <c r="B68" s="48" t="s">
        <v>162</v>
      </c>
      <c r="C68" s="48" t="s">
        <v>163</v>
      </c>
      <c r="D68" s="48">
        <v>1939872</v>
      </c>
      <c r="E68" s="48">
        <v>2667796</v>
      </c>
      <c r="F68" s="48">
        <v>2780061</v>
      </c>
      <c r="G68" s="48">
        <v>2996841</v>
      </c>
      <c r="H68" s="48">
        <v>3564216</v>
      </c>
      <c r="I68" s="48">
        <v>3786793</v>
      </c>
      <c r="J68" s="48">
        <v>4589914</v>
      </c>
      <c r="K68" s="48">
        <v>4660340</v>
      </c>
      <c r="L68" s="48">
        <v>4330010</v>
      </c>
      <c r="M68" s="48">
        <v>4239383</v>
      </c>
      <c r="N68" s="48">
        <v>4726208</v>
      </c>
      <c r="O68" s="48">
        <v>4805705</v>
      </c>
      <c r="P68" s="48">
        <v>4712739</v>
      </c>
      <c r="Q68" s="48">
        <v>4163818</v>
      </c>
      <c r="R68" s="48">
        <v>4005919</v>
      </c>
      <c r="S68" s="74">
        <v>4296251</v>
      </c>
      <c r="T68" s="49"/>
      <c r="U68" s="49"/>
      <c r="V68" s="76"/>
      <c r="W68" s="76"/>
      <c r="X68" s="76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</row>
    <row r="69" spans="2:37" ht="16.5" customHeight="1" x14ac:dyDescent="0.3">
      <c r="B69" s="10"/>
      <c r="C69" s="10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10"/>
      <c r="T69" s="10"/>
      <c r="U69" s="10"/>
      <c r="V69" s="76"/>
      <c r="W69" s="76"/>
      <c r="X69" s="76"/>
      <c r="Y69" s="10"/>
      <c r="Z69" s="10"/>
      <c r="AA69" s="10"/>
      <c r="AB69" s="10"/>
      <c r="AC69" s="10"/>
      <c r="AD69" s="10"/>
      <c r="AE69" s="10"/>
      <c r="AF69" s="10"/>
      <c r="AG69" s="10"/>
      <c r="AH69" s="9"/>
      <c r="AI69" s="9"/>
      <c r="AJ69" s="9"/>
      <c r="AK69" s="9"/>
    </row>
    <row r="70" spans="2:37" ht="16.5" customHeight="1" x14ac:dyDescent="0.3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76"/>
      <c r="W70" s="76"/>
      <c r="X70" s="76"/>
      <c r="Y70" s="10"/>
      <c r="Z70" s="10"/>
      <c r="AA70" s="10"/>
      <c r="AB70" s="10"/>
      <c r="AC70" s="10"/>
      <c r="AD70" s="10"/>
      <c r="AE70" s="10"/>
      <c r="AF70" s="10"/>
      <c r="AG70" s="10"/>
      <c r="AH70" s="9"/>
      <c r="AI70" s="9"/>
      <c r="AJ70" s="9"/>
      <c r="AK70" s="9"/>
    </row>
    <row r="71" spans="2:37" ht="16.5" customHeight="1" x14ac:dyDescent="0.2">
      <c r="B71" s="99" t="s">
        <v>16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</row>
    <row r="72" spans="2:37" ht="24.95" customHeight="1" x14ac:dyDescent="0.2">
      <c r="B72" s="63" t="s">
        <v>60</v>
      </c>
      <c r="C72" s="63" t="s">
        <v>61</v>
      </c>
      <c r="D72" s="63" t="s">
        <v>62</v>
      </c>
      <c r="E72" s="63" t="s">
        <v>63</v>
      </c>
      <c r="F72" s="63" t="s">
        <v>64</v>
      </c>
      <c r="G72" s="63" t="s">
        <v>65</v>
      </c>
      <c r="H72" s="63" t="s">
        <v>66</v>
      </c>
      <c r="I72" s="63" t="s">
        <v>67</v>
      </c>
      <c r="J72" s="63" t="s">
        <v>68</v>
      </c>
      <c r="K72" s="63" t="s">
        <v>69</v>
      </c>
      <c r="L72" s="63" t="s">
        <v>70</v>
      </c>
      <c r="M72" s="63" t="s">
        <v>71</v>
      </c>
      <c r="N72" s="63" t="s">
        <v>72</v>
      </c>
      <c r="O72" s="63" t="s">
        <v>73</v>
      </c>
      <c r="P72" s="63" t="s">
        <v>74</v>
      </c>
      <c r="Q72" s="63" t="s">
        <v>75</v>
      </c>
      <c r="R72" s="63" t="s">
        <v>76</v>
      </c>
      <c r="S72" s="63" t="s">
        <v>77</v>
      </c>
      <c r="T72" s="63" t="s">
        <v>60</v>
      </c>
      <c r="U72" s="63" t="s">
        <v>190</v>
      </c>
      <c r="V72" s="63" t="s">
        <v>62</v>
      </c>
      <c r="W72" s="63" t="s">
        <v>63</v>
      </c>
      <c r="X72" s="63" t="s">
        <v>64</v>
      </c>
      <c r="Y72" s="63" t="s">
        <v>65</v>
      </c>
      <c r="Z72" s="63" t="s">
        <v>66</v>
      </c>
      <c r="AA72" s="63" t="s">
        <v>67</v>
      </c>
      <c r="AB72" s="63" t="s">
        <v>68</v>
      </c>
      <c r="AC72" s="63" t="s">
        <v>69</v>
      </c>
      <c r="AD72" s="63" t="s">
        <v>70</v>
      </c>
      <c r="AE72" s="63" t="s">
        <v>71</v>
      </c>
      <c r="AF72" s="63" t="s">
        <v>72</v>
      </c>
      <c r="AG72" s="63" t="s">
        <v>73</v>
      </c>
      <c r="AH72" s="63" t="s">
        <v>74</v>
      </c>
      <c r="AI72" s="63" t="s">
        <v>75</v>
      </c>
      <c r="AJ72" s="63" t="s">
        <v>76</v>
      </c>
      <c r="AK72" s="63" t="s">
        <v>77</v>
      </c>
    </row>
    <row r="73" spans="2:37" ht="16.5" customHeight="1" x14ac:dyDescent="0.3">
      <c r="B73" s="49" t="s">
        <v>164</v>
      </c>
      <c r="C73" s="49" t="s">
        <v>165</v>
      </c>
      <c r="D73" s="49">
        <v>1877711</v>
      </c>
      <c r="E73" s="49">
        <v>2352116</v>
      </c>
      <c r="F73" s="49">
        <v>2605247</v>
      </c>
      <c r="G73" s="49">
        <v>2801244</v>
      </c>
      <c r="H73" s="49">
        <v>3281069</v>
      </c>
      <c r="I73" s="49">
        <v>3547815</v>
      </c>
      <c r="J73" s="49">
        <v>4064608</v>
      </c>
      <c r="K73" s="49">
        <v>3971627</v>
      </c>
      <c r="L73" s="49">
        <v>4034761</v>
      </c>
      <c r="M73" s="49">
        <v>4036856</v>
      </c>
      <c r="N73" s="49">
        <v>4456535</v>
      </c>
      <c r="O73" s="49">
        <v>4510380</v>
      </c>
      <c r="P73" s="49">
        <v>4654315</v>
      </c>
      <c r="Q73" s="49">
        <v>4214372</v>
      </c>
      <c r="R73" s="49">
        <v>4034139</v>
      </c>
      <c r="S73" s="73">
        <v>4226064</v>
      </c>
      <c r="T73" s="48" t="s">
        <v>160</v>
      </c>
      <c r="U73" s="48" t="s">
        <v>161</v>
      </c>
      <c r="V73" s="48">
        <v>2150272</v>
      </c>
      <c r="W73" s="48">
        <v>2927448</v>
      </c>
      <c r="X73" s="48">
        <v>3074000</v>
      </c>
      <c r="Y73" s="48">
        <v>3332710</v>
      </c>
      <c r="Z73" s="48">
        <v>3882886</v>
      </c>
      <c r="AA73" s="48">
        <v>4169241</v>
      </c>
      <c r="AB73" s="48">
        <v>4986785</v>
      </c>
      <c r="AC73" s="48">
        <v>5052921</v>
      </c>
      <c r="AD73" s="48">
        <v>4735882</v>
      </c>
      <c r="AE73" s="48">
        <v>4675717</v>
      </c>
      <c r="AF73" s="48">
        <v>5183423</v>
      </c>
      <c r="AG73" s="48">
        <v>5203060</v>
      </c>
      <c r="AH73" s="48">
        <v>5121770</v>
      </c>
      <c r="AI73" s="48">
        <v>4516438</v>
      </c>
      <c r="AJ73" s="48">
        <v>4366110</v>
      </c>
      <c r="AK73" s="48">
        <v>4659361</v>
      </c>
    </row>
    <row r="74" spans="2:37" ht="16.5" customHeight="1" x14ac:dyDescent="0.2">
      <c r="B74" s="48" t="s">
        <v>166</v>
      </c>
      <c r="C74" s="48" t="s">
        <v>167</v>
      </c>
      <c r="D74" s="48">
        <v>272561</v>
      </c>
      <c r="E74" s="48">
        <v>575331</v>
      </c>
      <c r="F74" s="48">
        <v>468752</v>
      </c>
      <c r="G74" s="48">
        <v>531466</v>
      </c>
      <c r="H74" s="48">
        <v>601817</v>
      </c>
      <c r="I74" s="48">
        <v>621426</v>
      </c>
      <c r="J74" s="48">
        <v>922177</v>
      </c>
      <c r="K74" s="48">
        <v>1081292</v>
      </c>
      <c r="L74" s="48">
        <v>701121</v>
      </c>
      <c r="M74" s="48">
        <v>638861</v>
      </c>
      <c r="N74" s="48">
        <v>726888</v>
      </c>
      <c r="O74" s="48">
        <v>692680</v>
      </c>
      <c r="P74" s="48">
        <v>467455</v>
      </c>
      <c r="Q74" s="48">
        <v>302066</v>
      </c>
      <c r="R74" s="48">
        <v>331971</v>
      </c>
      <c r="S74" s="74">
        <v>433297</v>
      </c>
      <c r="T74" s="48" t="s">
        <v>162</v>
      </c>
      <c r="U74" s="48" t="s">
        <v>163</v>
      </c>
      <c r="V74" s="48">
        <v>1939872</v>
      </c>
      <c r="W74" s="48">
        <v>2667796</v>
      </c>
      <c r="X74" s="48">
        <v>2780061</v>
      </c>
      <c r="Y74" s="48">
        <v>2996841</v>
      </c>
      <c r="Z74" s="48">
        <v>3564216</v>
      </c>
      <c r="AA74" s="48">
        <v>3786793</v>
      </c>
      <c r="AB74" s="48">
        <v>4589914</v>
      </c>
      <c r="AC74" s="48">
        <v>4660340</v>
      </c>
      <c r="AD74" s="48">
        <v>4330010</v>
      </c>
      <c r="AE74" s="48">
        <v>4239383</v>
      </c>
      <c r="AF74" s="48">
        <v>4726208</v>
      </c>
      <c r="AG74" s="48">
        <v>4805705</v>
      </c>
      <c r="AH74" s="48">
        <v>4712739</v>
      </c>
      <c r="AI74" s="48">
        <v>4163818</v>
      </c>
      <c r="AJ74" s="48">
        <v>4005919</v>
      </c>
      <c r="AK74" s="48">
        <v>4296251</v>
      </c>
    </row>
    <row r="75" spans="2:37" ht="16.5" customHeight="1" x14ac:dyDescent="0.3">
      <c r="B75" s="48" t="s">
        <v>168</v>
      </c>
      <c r="C75" s="48" t="s">
        <v>169</v>
      </c>
      <c r="D75" s="48">
        <v>62161</v>
      </c>
      <c r="E75" s="48">
        <v>315680</v>
      </c>
      <c r="F75" s="48">
        <v>174814</v>
      </c>
      <c r="G75" s="48">
        <v>195597</v>
      </c>
      <c r="H75" s="48">
        <v>283146</v>
      </c>
      <c r="I75" s="48">
        <v>238977</v>
      </c>
      <c r="J75" s="48">
        <v>525306</v>
      </c>
      <c r="K75" s="48">
        <v>688713</v>
      </c>
      <c r="L75" s="48">
        <v>295249</v>
      </c>
      <c r="M75" s="48">
        <v>202527</v>
      </c>
      <c r="N75" s="48">
        <v>269673</v>
      </c>
      <c r="O75" s="48">
        <v>295325</v>
      </c>
      <c r="P75" s="48">
        <v>58424</v>
      </c>
      <c r="Q75" s="48">
        <v>-50554</v>
      </c>
      <c r="R75" s="48">
        <v>-28220</v>
      </c>
      <c r="S75" s="74">
        <v>70187</v>
      </c>
      <c r="T75" s="49" t="s">
        <v>164</v>
      </c>
      <c r="U75" s="49" t="s">
        <v>165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81">
        <v>0</v>
      </c>
      <c r="AI75" s="81">
        <v>0</v>
      </c>
      <c r="AJ75" s="81">
        <v>0</v>
      </c>
      <c r="AK75" s="81">
        <v>0</v>
      </c>
    </row>
    <row r="76" spans="2:37" ht="16.5" customHeight="1" x14ac:dyDescent="0.3">
      <c r="B76" s="10"/>
      <c r="C76" s="10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49"/>
      <c r="U76" s="49"/>
      <c r="V76" s="76"/>
      <c r="W76" s="76"/>
      <c r="X76" s="76"/>
      <c r="Y76" s="10"/>
      <c r="Z76" s="10"/>
      <c r="AA76" s="10"/>
      <c r="AB76" s="10"/>
      <c r="AC76" s="10"/>
      <c r="AD76" s="10"/>
      <c r="AE76" s="10"/>
      <c r="AF76" s="10"/>
      <c r="AG76" s="10"/>
      <c r="AH76" s="9"/>
      <c r="AI76" s="9"/>
      <c r="AJ76" s="9"/>
      <c r="AK76" s="9"/>
    </row>
    <row r="77" spans="2:37" ht="16.5" customHeight="1" x14ac:dyDescent="0.3">
      <c r="B77" s="49"/>
      <c r="C77" s="49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49"/>
      <c r="U77" s="49"/>
      <c r="V77" s="49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9"/>
      <c r="AI77" s="9"/>
      <c r="AJ77" s="9"/>
      <c r="AK77" s="9"/>
    </row>
    <row r="78" spans="2:37" ht="16.5" customHeight="1" x14ac:dyDescent="0.2">
      <c r="B78" s="99" t="s">
        <v>17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</row>
    <row r="79" spans="2:37" ht="24.95" customHeight="1" x14ac:dyDescent="0.2">
      <c r="B79" s="63" t="s">
        <v>60</v>
      </c>
      <c r="C79" s="63" t="s">
        <v>61</v>
      </c>
      <c r="D79" s="63" t="s">
        <v>62</v>
      </c>
      <c r="E79" s="63" t="s">
        <v>63</v>
      </c>
      <c r="F79" s="63" t="s">
        <v>64</v>
      </c>
      <c r="G79" s="63" t="s">
        <v>65</v>
      </c>
      <c r="H79" s="63" t="s">
        <v>66</v>
      </c>
      <c r="I79" s="63" t="s">
        <v>67</v>
      </c>
      <c r="J79" s="63" t="s">
        <v>68</v>
      </c>
      <c r="K79" s="63" t="s">
        <v>69</v>
      </c>
      <c r="L79" s="63" t="s">
        <v>70</v>
      </c>
      <c r="M79" s="63" t="s">
        <v>71</v>
      </c>
      <c r="N79" s="63" t="s">
        <v>72</v>
      </c>
      <c r="O79" s="63" t="s">
        <v>73</v>
      </c>
      <c r="P79" s="63" t="s">
        <v>74</v>
      </c>
      <c r="Q79" s="63" t="s">
        <v>75</v>
      </c>
      <c r="R79" s="63" t="s">
        <v>76</v>
      </c>
      <c r="S79" s="63" t="s">
        <v>77</v>
      </c>
      <c r="T79" s="63" t="s">
        <v>60</v>
      </c>
      <c r="U79" s="63" t="s">
        <v>190</v>
      </c>
      <c r="V79" s="63" t="s">
        <v>62</v>
      </c>
      <c r="W79" s="63" t="s">
        <v>63</v>
      </c>
      <c r="X79" s="63" t="s">
        <v>64</v>
      </c>
      <c r="Y79" s="63" t="s">
        <v>65</v>
      </c>
      <c r="Z79" s="63" t="s">
        <v>66</v>
      </c>
      <c r="AA79" s="63" t="s">
        <v>67</v>
      </c>
      <c r="AB79" s="63" t="s">
        <v>68</v>
      </c>
      <c r="AC79" s="63" t="s">
        <v>69</v>
      </c>
      <c r="AD79" s="63" t="s">
        <v>70</v>
      </c>
      <c r="AE79" s="63" t="s">
        <v>71</v>
      </c>
      <c r="AF79" s="63" t="s">
        <v>72</v>
      </c>
      <c r="AG79" s="63" t="s">
        <v>73</v>
      </c>
      <c r="AH79" s="63" t="s">
        <v>74</v>
      </c>
      <c r="AI79" s="63" t="s">
        <v>75</v>
      </c>
      <c r="AJ79" s="63" t="s">
        <v>76</v>
      </c>
      <c r="AK79" s="63" t="s">
        <v>77</v>
      </c>
    </row>
    <row r="80" spans="2:37" ht="16.5" customHeight="1" x14ac:dyDescent="0.3">
      <c r="B80" s="49" t="s">
        <v>170</v>
      </c>
      <c r="C80" s="49" t="s">
        <v>171</v>
      </c>
      <c r="D80" s="49">
        <v>1877711</v>
      </c>
      <c r="E80" s="49">
        <v>2352116</v>
      </c>
      <c r="F80" s="49">
        <v>2605247</v>
      </c>
      <c r="G80" s="49">
        <v>2801244</v>
      </c>
      <c r="H80" s="49">
        <v>3281069</v>
      </c>
      <c r="I80" s="49">
        <v>3547815</v>
      </c>
      <c r="J80" s="49">
        <v>4064608</v>
      </c>
      <c r="K80" s="49">
        <v>3971627</v>
      </c>
      <c r="L80" s="49">
        <v>4034761</v>
      </c>
      <c r="M80" s="49">
        <v>4036856</v>
      </c>
      <c r="N80" s="49">
        <v>4456535</v>
      </c>
      <c r="O80" s="49">
        <v>4510380</v>
      </c>
      <c r="P80" s="49">
        <v>4654315</v>
      </c>
      <c r="Q80" s="49">
        <v>4214372</v>
      </c>
      <c r="R80" s="49">
        <v>4034139</v>
      </c>
      <c r="S80" s="73">
        <v>4226064</v>
      </c>
      <c r="T80" s="48" t="s">
        <v>160</v>
      </c>
      <c r="U80" s="48" t="s">
        <v>161</v>
      </c>
      <c r="V80" s="48">
        <v>2150272</v>
      </c>
      <c r="W80" s="48">
        <v>2927448</v>
      </c>
      <c r="X80" s="48">
        <v>3074000</v>
      </c>
      <c r="Y80" s="48">
        <v>3332710</v>
      </c>
      <c r="Z80" s="48">
        <v>3882886</v>
      </c>
      <c r="AA80" s="48">
        <v>4169241</v>
      </c>
      <c r="AB80" s="48">
        <v>4986785</v>
      </c>
      <c r="AC80" s="48">
        <v>5052921</v>
      </c>
      <c r="AD80" s="48">
        <v>4735882</v>
      </c>
      <c r="AE80" s="48">
        <v>4675717</v>
      </c>
      <c r="AF80" s="48">
        <v>5183423</v>
      </c>
      <c r="AG80" s="48">
        <v>5203060</v>
      </c>
      <c r="AH80" s="48">
        <v>5121770</v>
      </c>
      <c r="AI80" s="48">
        <v>4516438</v>
      </c>
      <c r="AJ80" s="48">
        <v>4366110</v>
      </c>
      <c r="AK80" s="48">
        <v>4659361</v>
      </c>
    </row>
    <row r="81" spans="2:37" ht="16.5" customHeight="1" x14ac:dyDescent="0.3">
      <c r="B81" s="49" t="s">
        <v>172</v>
      </c>
      <c r="C81" s="49" t="s">
        <v>173</v>
      </c>
      <c r="D81" s="49">
        <v>173493</v>
      </c>
      <c r="E81" s="49">
        <v>217729</v>
      </c>
      <c r="F81" s="49">
        <v>245440</v>
      </c>
      <c r="G81" s="49">
        <v>276449</v>
      </c>
      <c r="H81" s="49">
        <v>348423</v>
      </c>
      <c r="I81" s="49">
        <v>354258</v>
      </c>
      <c r="J81" s="49">
        <v>435111</v>
      </c>
      <c r="K81" s="49">
        <v>408991</v>
      </c>
      <c r="L81" s="49">
        <v>399964</v>
      </c>
      <c r="M81" s="49">
        <v>375723</v>
      </c>
      <c r="N81" s="49">
        <v>311636</v>
      </c>
      <c r="O81" s="49">
        <v>306177</v>
      </c>
      <c r="P81" s="49">
        <v>300185</v>
      </c>
      <c r="Q81" s="49">
        <v>229673</v>
      </c>
      <c r="R81" s="49">
        <v>228955</v>
      </c>
      <c r="S81" s="75">
        <v>256479</v>
      </c>
      <c r="T81" s="48" t="s">
        <v>162</v>
      </c>
      <c r="U81" s="48" t="s">
        <v>163</v>
      </c>
      <c r="V81" s="48">
        <v>1939872</v>
      </c>
      <c r="W81" s="48">
        <v>2667796</v>
      </c>
      <c r="X81" s="48">
        <v>2780061</v>
      </c>
      <c r="Y81" s="48">
        <v>2996841</v>
      </c>
      <c r="Z81" s="48">
        <v>3564216</v>
      </c>
      <c r="AA81" s="48">
        <v>3786793</v>
      </c>
      <c r="AB81" s="48">
        <v>4589914</v>
      </c>
      <c r="AC81" s="48">
        <v>4660340</v>
      </c>
      <c r="AD81" s="48">
        <v>4330010</v>
      </c>
      <c r="AE81" s="48">
        <v>4239383</v>
      </c>
      <c r="AF81" s="48">
        <v>4726208</v>
      </c>
      <c r="AG81" s="48">
        <v>4805705</v>
      </c>
      <c r="AH81" s="48">
        <v>4712739</v>
      </c>
      <c r="AI81" s="48">
        <v>4163818</v>
      </c>
      <c r="AJ81" s="48">
        <v>4005919</v>
      </c>
      <c r="AK81" s="48">
        <v>4296251</v>
      </c>
    </row>
    <row r="82" spans="2:37" ht="16.5" customHeight="1" x14ac:dyDescent="0.3">
      <c r="B82" s="48" t="s">
        <v>174</v>
      </c>
      <c r="C82" s="48" t="s">
        <v>175</v>
      </c>
      <c r="D82" s="48">
        <v>99068</v>
      </c>
      <c r="E82" s="48">
        <v>357602</v>
      </c>
      <c r="F82" s="48">
        <v>223312</v>
      </c>
      <c r="G82" s="48">
        <v>255017</v>
      </c>
      <c r="H82" s="48">
        <v>253394</v>
      </c>
      <c r="I82" s="48">
        <v>267168</v>
      </c>
      <c r="J82" s="48">
        <v>487066</v>
      </c>
      <c r="K82" s="48">
        <v>672301</v>
      </c>
      <c r="L82" s="48">
        <v>301157</v>
      </c>
      <c r="M82" s="48">
        <v>263138</v>
      </c>
      <c r="N82" s="48">
        <v>415252</v>
      </c>
      <c r="O82" s="48">
        <v>386503</v>
      </c>
      <c r="P82" s="48">
        <v>167270</v>
      </c>
      <c r="Q82" s="48">
        <v>72393</v>
      </c>
      <c r="R82" s="48">
        <v>103016</v>
      </c>
      <c r="S82" s="74">
        <v>176818</v>
      </c>
      <c r="T82" s="48"/>
      <c r="U82" s="48"/>
      <c r="V82" s="76"/>
      <c r="W82" s="76"/>
      <c r="X82" s="76"/>
      <c r="Y82" s="10"/>
      <c r="Z82" s="10"/>
      <c r="AA82" s="10"/>
      <c r="AB82" s="10"/>
      <c r="AC82" s="10"/>
      <c r="AD82" s="10"/>
      <c r="AE82" s="10"/>
      <c r="AF82" s="10"/>
      <c r="AG82" s="10"/>
      <c r="AH82" s="48"/>
      <c r="AI82" s="48"/>
      <c r="AJ82" s="48"/>
      <c r="AK82" s="48"/>
    </row>
    <row r="83" spans="2:37" ht="16.5" customHeight="1" x14ac:dyDescent="0.3">
      <c r="B83" s="48" t="s">
        <v>176</v>
      </c>
      <c r="C83" s="48" t="s">
        <v>39</v>
      </c>
      <c r="D83" s="48">
        <v>-111332</v>
      </c>
      <c r="E83" s="48">
        <v>97951</v>
      </c>
      <c r="F83" s="48">
        <v>-70626</v>
      </c>
      <c r="G83" s="48">
        <v>-80852</v>
      </c>
      <c r="H83" s="48">
        <v>-65277</v>
      </c>
      <c r="I83" s="48">
        <v>-115281</v>
      </c>
      <c r="J83" s="48">
        <v>90195</v>
      </c>
      <c r="K83" s="48">
        <v>279722</v>
      </c>
      <c r="L83" s="48">
        <v>-104715</v>
      </c>
      <c r="M83" s="48">
        <v>-173196</v>
      </c>
      <c r="N83" s="48">
        <v>-41963</v>
      </c>
      <c r="O83" s="48">
        <v>-10852</v>
      </c>
      <c r="P83" s="48">
        <v>-241761</v>
      </c>
      <c r="Q83" s="48">
        <v>-280227</v>
      </c>
      <c r="R83" s="48">
        <v>-257175</v>
      </c>
      <c r="S83" s="74">
        <v>-186292</v>
      </c>
      <c r="T83" s="49"/>
      <c r="U83" s="49"/>
      <c r="V83" s="76"/>
      <c r="W83" s="76"/>
      <c r="X83" s="76"/>
      <c r="Y83" s="10"/>
      <c r="Z83" s="10"/>
      <c r="AA83" s="10"/>
      <c r="AB83" s="10"/>
      <c r="AC83" s="10"/>
      <c r="AD83" s="10"/>
      <c r="AE83" s="10"/>
      <c r="AF83" s="10"/>
      <c r="AG83" s="10"/>
      <c r="AH83" s="9"/>
      <c r="AI83" s="9"/>
      <c r="AJ83" s="9"/>
      <c r="AK83" s="9"/>
    </row>
    <row r="84" spans="2:37" ht="16.5" customHeight="1" x14ac:dyDescent="0.3">
      <c r="B84" s="49"/>
      <c r="C84" s="49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49"/>
      <c r="U84" s="49"/>
      <c r="V84" s="76"/>
      <c r="W84" s="76"/>
      <c r="X84" s="76"/>
      <c r="Y84" s="10"/>
      <c r="Z84" s="10"/>
      <c r="AA84" s="10"/>
      <c r="AB84" s="10"/>
      <c r="AC84" s="10"/>
      <c r="AD84" s="10"/>
      <c r="AE84" s="10"/>
      <c r="AF84" s="10"/>
      <c r="AG84" s="10"/>
      <c r="AH84" s="9"/>
      <c r="AI84" s="9"/>
      <c r="AJ84" s="9"/>
      <c r="AK84" s="9"/>
    </row>
    <row r="85" spans="2:37" ht="16.5" customHeight="1" x14ac:dyDescent="0.3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9"/>
      <c r="AI85" s="9"/>
      <c r="AJ85" s="9"/>
      <c r="AK85" s="9"/>
    </row>
    <row r="86" spans="2:37" ht="16.5" customHeight="1" x14ac:dyDescent="0.2">
      <c r="B86" s="99" t="s">
        <v>18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</row>
    <row r="87" spans="2:37" ht="24.95" customHeight="1" x14ac:dyDescent="0.2">
      <c r="B87" s="63" t="s">
        <v>60</v>
      </c>
      <c r="C87" s="63" t="s">
        <v>61</v>
      </c>
      <c r="D87" s="63" t="s">
        <v>62</v>
      </c>
      <c r="E87" s="63" t="s">
        <v>63</v>
      </c>
      <c r="F87" s="63" t="s">
        <v>64</v>
      </c>
      <c r="G87" s="63" t="s">
        <v>65</v>
      </c>
      <c r="H87" s="63" t="s">
        <v>66</v>
      </c>
      <c r="I87" s="63" t="s">
        <v>67</v>
      </c>
      <c r="J87" s="63" t="s">
        <v>68</v>
      </c>
      <c r="K87" s="63" t="s">
        <v>69</v>
      </c>
      <c r="L87" s="63" t="s">
        <v>70</v>
      </c>
      <c r="M87" s="63" t="s">
        <v>71</v>
      </c>
      <c r="N87" s="63" t="s">
        <v>72</v>
      </c>
      <c r="O87" s="63" t="s">
        <v>73</v>
      </c>
      <c r="P87" s="63" t="s">
        <v>74</v>
      </c>
      <c r="Q87" s="63" t="s">
        <v>75</v>
      </c>
      <c r="R87" s="63" t="s">
        <v>76</v>
      </c>
      <c r="S87" s="63" t="s">
        <v>77</v>
      </c>
      <c r="T87" s="63" t="s">
        <v>60</v>
      </c>
      <c r="U87" s="63" t="s">
        <v>190</v>
      </c>
      <c r="V87" s="63" t="s">
        <v>62</v>
      </c>
      <c r="W87" s="63" t="s">
        <v>63</v>
      </c>
      <c r="X87" s="63" t="s">
        <v>64</v>
      </c>
      <c r="Y87" s="63" t="s">
        <v>65</v>
      </c>
      <c r="Z87" s="63" t="s">
        <v>66</v>
      </c>
      <c r="AA87" s="63" t="s">
        <v>67</v>
      </c>
      <c r="AB87" s="63" t="s">
        <v>68</v>
      </c>
      <c r="AC87" s="63" t="s">
        <v>69</v>
      </c>
      <c r="AD87" s="63" t="s">
        <v>70</v>
      </c>
      <c r="AE87" s="63" t="s">
        <v>71</v>
      </c>
      <c r="AF87" s="63" t="s">
        <v>72</v>
      </c>
      <c r="AG87" s="63" t="s">
        <v>73</v>
      </c>
      <c r="AH87" s="63" t="s">
        <v>74</v>
      </c>
      <c r="AI87" s="63" t="s">
        <v>75</v>
      </c>
      <c r="AJ87" s="63" t="s">
        <v>76</v>
      </c>
      <c r="AK87" s="63" t="s">
        <v>77</v>
      </c>
    </row>
    <row r="88" spans="2:37" ht="16.5" customHeight="1" x14ac:dyDescent="0.3">
      <c r="B88" s="49" t="s">
        <v>177</v>
      </c>
      <c r="C88" s="49" t="s">
        <v>178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73">
        <v>0</v>
      </c>
      <c r="T88" s="52" t="s">
        <v>166</v>
      </c>
      <c r="U88" s="52" t="s">
        <v>167</v>
      </c>
      <c r="V88" s="48">
        <v>272561</v>
      </c>
      <c r="W88" s="48">
        <v>575331</v>
      </c>
      <c r="X88" s="48">
        <v>468752</v>
      </c>
      <c r="Y88" s="48">
        <v>531466</v>
      </c>
      <c r="Z88" s="48">
        <v>601817</v>
      </c>
      <c r="AA88" s="48">
        <v>621426</v>
      </c>
      <c r="AB88" s="48">
        <v>922177</v>
      </c>
      <c r="AC88" s="48">
        <v>1081292</v>
      </c>
      <c r="AD88" s="48">
        <v>701121</v>
      </c>
      <c r="AE88" s="48">
        <v>638861</v>
      </c>
      <c r="AF88" s="48">
        <v>726888</v>
      </c>
      <c r="AG88" s="48">
        <v>692680</v>
      </c>
      <c r="AH88" s="48">
        <v>467455</v>
      </c>
      <c r="AI88" s="48">
        <v>302066</v>
      </c>
      <c r="AJ88" s="48">
        <v>331971</v>
      </c>
      <c r="AK88" s="48">
        <v>433297</v>
      </c>
    </row>
    <row r="89" spans="2:37" ht="16.5" customHeight="1" x14ac:dyDescent="0.3">
      <c r="B89" s="49" t="s">
        <v>179</v>
      </c>
      <c r="C89" s="49" t="s">
        <v>180</v>
      </c>
      <c r="D89" s="49">
        <v>173493</v>
      </c>
      <c r="E89" s="49">
        <v>217729</v>
      </c>
      <c r="F89" s="49">
        <v>245440</v>
      </c>
      <c r="G89" s="49">
        <v>276449</v>
      </c>
      <c r="H89" s="49">
        <v>348423</v>
      </c>
      <c r="I89" s="49">
        <v>354258</v>
      </c>
      <c r="J89" s="49">
        <v>435111</v>
      </c>
      <c r="K89" s="49">
        <v>408991</v>
      </c>
      <c r="L89" s="49">
        <v>399964</v>
      </c>
      <c r="M89" s="49">
        <v>375723</v>
      </c>
      <c r="N89" s="49">
        <v>311636</v>
      </c>
      <c r="O89" s="49">
        <v>306177</v>
      </c>
      <c r="P89" s="49">
        <v>300185</v>
      </c>
      <c r="Q89" s="49">
        <v>229673</v>
      </c>
      <c r="R89" s="49">
        <v>228955</v>
      </c>
      <c r="S89" s="75">
        <v>256479</v>
      </c>
      <c r="T89" s="52" t="s">
        <v>168</v>
      </c>
      <c r="U89" s="52" t="s">
        <v>169</v>
      </c>
      <c r="V89" s="48">
        <v>62161</v>
      </c>
      <c r="W89" s="48">
        <v>315680</v>
      </c>
      <c r="X89" s="48">
        <v>174814</v>
      </c>
      <c r="Y89" s="48">
        <v>195597</v>
      </c>
      <c r="Z89" s="48">
        <v>283146</v>
      </c>
      <c r="AA89" s="48">
        <v>238977</v>
      </c>
      <c r="AB89" s="48">
        <v>525306</v>
      </c>
      <c r="AC89" s="48">
        <v>688713</v>
      </c>
      <c r="AD89" s="48">
        <v>295249</v>
      </c>
      <c r="AE89" s="48">
        <v>202527</v>
      </c>
      <c r="AF89" s="48">
        <v>269673</v>
      </c>
      <c r="AG89" s="48">
        <v>295325</v>
      </c>
      <c r="AH89" s="48">
        <v>58424</v>
      </c>
      <c r="AI89" s="48">
        <v>-50554</v>
      </c>
      <c r="AJ89" s="48">
        <v>-28220</v>
      </c>
      <c r="AK89" s="48">
        <v>70187</v>
      </c>
    </row>
    <row r="90" spans="2:37" ht="16.5" customHeight="1" x14ac:dyDescent="0.3">
      <c r="B90" s="48" t="s">
        <v>174</v>
      </c>
      <c r="C90" s="48" t="s">
        <v>175</v>
      </c>
      <c r="D90" s="48">
        <v>99068</v>
      </c>
      <c r="E90" s="48">
        <v>357602</v>
      </c>
      <c r="F90" s="48">
        <v>223312</v>
      </c>
      <c r="G90" s="48">
        <v>255017</v>
      </c>
      <c r="H90" s="48">
        <v>253394</v>
      </c>
      <c r="I90" s="48">
        <v>267168</v>
      </c>
      <c r="J90" s="48">
        <v>487066</v>
      </c>
      <c r="K90" s="48">
        <v>672301</v>
      </c>
      <c r="L90" s="48">
        <v>301157</v>
      </c>
      <c r="M90" s="48">
        <v>263138</v>
      </c>
      <c r="N90" s="48">
        <v>415252</v>
      </c>
      <c r="O90" s="48">
        <v>386503</v>
      </c>
      <c r="P90" s="48">
        <v>167270</v>
      </c>
      <c r="Q90" s="48">
        <v>72393</v>
      </c>
      <c r="R90" s="48">
        <v>103016</v>
      </c>
      <c r="S90" s="74">
        <v>176818</v>
      </c>
      <c r="T90" s="49"/>
      <c r="U90" s="49"/>
      <c r="V90" s="76"/>
      <c r="W90" s="76"/>
      <c r="X90" s="76"/>
      <c r="Y90" s="10"/>
      <c r="Z90" s="10"/>
      <c r="AA90" s="10"/>
      <c r="AB90" s="10"/>
      <c r="AC90" s="10"/>
      <c r="AD90" s="10"/>
      <c r="AE90" s="10"/>
      <c r="AF90" s="10"/>
      <c r="AG90" s="10"/>
      <c r="AH90" s="9"/>
      <c r="AI90" s="9"/>
      <c r="AJ90" s="9"/>
      <c r="AK90" s="9"/>
    </row>
    <row r="91" spans="2:37" ht="16.5" customHeight="1" x14ac:dyDescent="0.3">
      <c r="B91" s="48" t="s">
        <v>176</v>
      </c>
      <c r="C91" s="48" t="s">
        <v>39</v>
      </c>
      <c r="D91" s="48">
        <v>-111332</v>
      </c>
      <c r="E91" s="48">
        <v>97951</v>
      </c>
      <c r="F91" s="48">
        <v>-70626</v>
      </c>
      <c r="G91" s="48">
        <v>-80852</v>
      </c>
      <c r="H91" s="48">
        <v>-65277</v>
      </c>
      <c r="I91" s="48">
        <v>-115281</v>
      </c>
      <c r="J91" s="48">
        <v>90195</v>
      </c>
      <c r="K91" s="48">
        <v>279722</v>
      </c>
      <c r="L91" s="48">
        <v>-104715</v>
      </c>
      <c r="M91" s="48">
        <v>-173196</v>
      </c>
      <c r="N91" s="48">
        <v>-41963</v>
      </c>
      <c r="O91" s="48">
        <v>-10852</v>
      </c>
      <c r="P91" s="48">
        <v>-241761</v>
      </c>
      <c r="Q91" s="48">
        <v>-280227</v>
      </c>
      <c r="R91" s="48">
        <v>-257175</v>
      </c>
      <c r="S91" s="74">
        <v>-186292</v>
      </c>
      <c r="T91" s="49"/>
      <c r="U91" s="49"/>
      <c r="V91" s="49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9"/>
      <c r="AI91" s="9"/>
      <c r="AJ91" s="9"/>
      <c r="AK91" s="9"/>
    </row>
    <row r="92" spans="2:37" ht="16.5" customHeight="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9"/>
      <c r="AI92" s="9"/>
      <c r="AJ92" s="9"/>
      <c r="AK92" s="9"/>
    </row>
    <row r="93" spans="2:37" ht="16.5" customHeight="1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9"/>
      <c r="AI93" s="9"/>
      <c r="AJ93" s="9"/>
      <c r="AK93" s="9"/>
    </row>
    <row r="94" spans="2:37" ht="16.5" customHeight="1" x14ac:dyDescent="0.2">
      <c r="B94" s="99" t="s">
        <v>19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</row>
    <row r="95" spans="2:37" ht="24.95" customHeight="1" x14ac:dyDescent="0.2">
      <c r="B95" s="63" t="s">
        <v>60</v>
      </c>
      <c r="C95" s="63" t="s">
        <v>61</v>
      </c>
      <c r="D95" s="63" t="s">
        <v>62</v>
      </c>
      <c r="E95" s="63" t="s">
        <v>63</v>
      </c>
      <c r="F95" s="63" t="s">
        <v>64</v>
      </c>
      <c r="G95" s="63" t="s">
        <v>65</v>
      </c>
      <c r="H95" s="63" t="s">
        <v>66</v>
      </c>
      <c r="I95" s="63" t="s">
        <v>67</v>
      </c>
      <c r="J95" s="63" t="s">
        <v>68</v>
      </c>
      <c r="K95" s="63" t="s">
        <v>69</v>
      </c>
      <c r="L95" s="63" t="s">
        <v>70</v>
      </c>
      <c r="M95" s="63" t="s">
        <v>71</v>
      </c>
      <c r="N95" s="63" t="s">
        <v>72</v>
      </c>
      <c r="O95" s="63" t="s">
        <v>73</v>
      </c>
      <c r="P95" s="63" t="s">
        <v>74</v>
      </c>
      <c r="Q95" s="63" t="s">
        <v>75</v>
      </c>
      <c r="R95" s="63" t="s">
        <v>76</v>
      </c>
      <c r="S95" s="63" t="s">
        <v>77</v>
      </c>
      <c r="T95" s="63" t="s">
        <v>60</v>
      </c>
      <c r="U95" s="63" t="s">
        <v>190</v>
      </c>
      <c r="V95" s="63" t="s">
        <v>62</v>
      </c>
      <c r="W95" s="63" t="s">
        <v>63</v>
      </c>
      <c r="X95" s="63" t="s">
        <v>64</v>
      </c>
      <c r="Y95" s="63" t="s">
        <v>65</v>
      </c>
      <c r="Z95" s="63" t="s">
        <v>66</v>
      </c>
      <c r="AA95" s="63" t="s">
        <v>67</v>
      </c>
      <c r="AB95" s="63" t="s">
        <v>68</v>
      </c>
      <c r="AC95" s="63" t="s">
        <v>69</v>
      </c>
      <c r="AD95" s="63" t="s">
        <v>70</v>
      </c>
      <c r="AE95" s="63" t="s">
        <v>71</v>
      </c>
      <c r="AF95" s="63" t="s">
        <v>72</v>
      </c>
      <c r="AG95" s="63" t="s">
        <v>73</v>
      </c>
      <c r="AH95" s="63" t="s">
        <v>74</v>
      </c>
      <c r="AI95" s="63" t="s">
        <v>75</v>
      </c>
      <c r="AJ95" s="63" t="s">
        <v>76</v>
      </c>
      <c r="AK95" s="63" t="s">
        <v>77</v>
      </c>
    </row>
    <row r="96" spans="2:37" ht="16.5" customHeight="1" x14ac:dyDescent="0.3">
      <c r="B96" s="49" t="s">
        <v>181</v>
      </c>
      <c r="C96" s="49" t="s">
        <v>182</v>
      </c>
      <c r="D96" s="49">
        <v>162549</v>
      </c>
      <c r="E96" s="49">
        <v>232158</v>
      </c>
      <c r="F96" s="49">
        <v>241923</v>
      </c>
      <c r="G96" s="49">
        <v>260844</v>
      </c>
      <c r="H96" s="49">
        <v>245209</v>
      </c>
      <c r="I96" s="49">
        <v>241690</v>
      </c>
      <c r="J96" s="49">
        <v>402331</v>
      </c>
      <c r="K96" s="49">
        <v>544642</v>
      </c>
      <c r="L96" s="49">
        <v>313948</v>
      </c>
      <c r="M96" s="49">
        <v>255600</v>
      </c>
      <c r="N96" s="49">
        <v>411742</v>
      </c>
      <c r="O96" s="49">
        <v>376004</v>
      </c>
      <c r="P96" s="49">
        <v>158022</v>
      </c>
      <c r="Q96" s="49">
        <v>73419</v>
      </c>
      <c r="R96" s="49">
        <v>103851</v>
      </c>
      <c r="S96" s="73">
        <v>175644</v>
      </c>
      <c r="T96" s="48" t="s">
        <v>176</v>
      </c>
      <c r="U96" s="48" t="s">
        <v>209</v>
      </c>
      <c r="V96" s="48">
        <v>-111332</v>
      </c>
      <c r="W96" s="48">
        <v>97951</v>
      </c>
      <c r="X96" s="48">
        <v>-70626</v>
      </c>
      <c r="Y96" s="48">
        <v>-80852</v>
      </c>
      <c r="Z96" s="48">
        <v>-65277</v>
      </c>
      <c r="AA96" s="48">
        <v>-115281</v>
      </c>
      <c r="AB96" s="48">
        <v>90195</v>
      </c>
      <c r="AC96" s="48">
        <v>279722</v>
      </c>
      <c r="AD96" s="48">
        <v>-104715</v>
      </c>
      <c r="AE96" s="48">
        <v>-173196</v>
      </c>
      <c r="AF96" s="48">
        <v>-41963</v>
      </c>
      <c r="AG96" s="48">
        <v>-10852</v>
      </c>
      <c r="AH96" s="48">
        <v>-241761</v>
      </c>
      <c r="AI96" s="48">
        <v>-280227</v>
      </c>
      <c r="AJ96" s="48">
        <v>-257175</v>
      </c>
      <c r="AK96" s="48">
        <v>-186292</v>
      </c>
    </row>
    <row r="97" spans="2:37" ht="16.5" customHeight="1" x14ac:dyDescent="0.3">
      <c r="B97" s="49" t="s">
        <v>82</v>
      </c>
      <c r="C97" s="49" t="s">
        <v>83</v>
      </c>
      <c r="D97" s="49">
        <v>210400</v>
      </c>
      <c r="E97" s="49">
        <v>259652</v>
      </c>
      <c r="F97" s="49">
        <v>293939</v>
      </c>
      <c r="G97" s="49">
        <v>335869</v>
      </c>
      <c r="H97" s="49">
        <v>318671</v>
      </c>
      <c r="I97" s="49">
        <v>382448</v>
      </c>
      <c r="J97" s="49">
        <v>396871</v>
      </c>
      <c r="K97" s="49">
        <v>392580</v>
      </c>
      <c r="L97" s="49">
        <v>405872</v>
      </c>
      <c r="M97" s="49">
        <v>436334</v>
      </c>
      <c r="N97" s="49">
        <v>457215</v>
      </c>
      <c r="O97" s="49">
        <v>397355</v>
      </c>
      <c r="P97" s="49">
        <v>409031</v>
      </c>
      <c r="Q97" s="49">
        <v>352620</v>
      </c>
      <c r="R97" s="49">
        <v>360191</v>
      </c>
      <c r="S97" s="75">
        <v>363110</v>
      </c>
      <c r="T97" s="49" t="s">
        <v>210</v>
      </c>
      <c r="U97" s="49" t="s">
        <v>211</v>
      </c>
      <c r="V97" s="49">
        <v>196631</v>
      </c>
      <c r="W97" s="49">
        <v>23607</v>
      </c>
      <c r="X97" s="49">
        <v>30565</v>
      </c>
      <c r="Y97" s="49">
        <v>16552</v>
      </c>
      <c r="Z97" s="49">
        <v>1229</v>
      </c>
      <c r="AA97" s="49">
        <v>10126</v>
      </c>
      <c r="AB97" s="49">
        <v>718</v>
      </c>
      <c r="AC97" s="49">
        <v>34455</v>
      </c>
      <c r="AD97" s="49">
        <v>27152</v>
      </c>
      <c r="AE97" s="49">
        <v>1411</v>
      </c>
      <c r="AF97" s="49">
        <v>2912</v>
      </c>
      <c r="AG97" s="49">
        <v>1139</v>
      </c>
      <c r="AH97" s="49">
        <v>3373</v>
      </c>
      <c r="AI97" s="49">
        <v>4309</v>
      </c>
      <c r="AJ97" s="49">
        <v>2364</v>
      </c>
      <c r="AK97" s="49">
        <v>1534</v>
      </c>
    </row>
    <row r="98" spans="2:37" ht="16.5" customHeight="1" x14ac:dyDescent="0.3">
      <c r="B98" s="49" t="s">
        <v>183</v>
      </c>
      <c r="C98" s="49" t="s">
        <v>40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-6</v>
      </c>
      <c r="L98" s="49">
        <v>0</v>
      </c>
      <c r="M98" s="49">
        <v>0</v>
      </c>
      <c r="N98" s="49">
        <v>-8</v>
      </c>
      <c r="O98" s="49">
        <v>0</v>
      </c>
      <c r="P98" s="49">
        <v>0</v>
      </c>
      <c r="Q98" s="49">
        <v>0</v>
      </c>
      <c r="R98" s="49">
        <v>0</v>
      </c>
      <c r="S98" s="75">
        <v>0</v>
      </c>
      <c r="T98" s="49" t="s">
        <v>212</v>
      </c>
      <c r="U98" s="49" t="s">
        <v>213</v>
      </c>
      <c r="V98" s="49">
        <v>113336</v>
      </c>
      <c r="W98" s="49">
        <v>149031</v>
      </c>
      <c r="X98" s="49">
        <v>11955</v>
      </c>
      <c r="Y98" s="49">
        <v>10725</v>
      </c>
      <c r="Z98" s="49">
        <v>9415</v>
      </c>
      <c r="AA98" s="49">
        <v>35604</v>
      </c>
      <c r="AB98" s="49">
        <v>85453</v>
      </c>
      <c r="AC98" s="49">
        <v>159739</v>
      </c>
      <c r="AD98" s="49">
        <v>15447</v>
      </c>
      <c r="AE98" s="49">
        <v>8932</v>
      </c>
      <c r="AF98" s="49">
        <v>7267</v>
      </c>
      <c r="AG98" s="49">
        <v>11442</v>
      </c>
      <c r="AH98" s="49">
        <v>12474</v>
      </c>
      <c r="AI98" s="49">
        <v>766</v>
      </c>
      <c r="AJ98" s="49">
        <v>4871</v>
      </c>
      <c r="AK98" s="49">
        <v>2552</v>
      </c>
    </row>
    <row r="99" spans="2:37" ht="16.5" customHeight="1" x14ac:dyDescent="0.3">
      <c r="B99" s="49" t="s">
        <v>184</v>
      </c>
      <c r="C99" s="49" t="s">
        <v>185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75">
        <v>0</v>
      </c>
      <c r="T99" s="49"/>
      <c r="U99" s="10"/>
      <c r="V99" s="76"/>
      <c r="W99" s="76"/>
      <c r="X99" s="76"/>
      <c r="Y99" s="10"/>
      <c r="Z99" s="10"/>
      <c r="AA99" s="10"/>
      <c r="AB99" s="10"/>
      <c r="AC99" s="10"/>
      <c r="AD99" s="10"/>
      <c r="AE99" s="10"/>
      <c r="AF99" s="10"/>
      <c r="AG99" s="10"/>
      <c r="AH99" s="9"/>
      <c r="AI99" s="9"/>
      <c r="AJ99" s="9"/>
      <c r="AK99" s="9"/>
    </row>
    <row r="100" spans="2:37" ht="16.5" customHeight="1" x14ac:dyDescent="0.3">
      <c r="B100" s="49" t="s">
        <v>186</v>
      </c>
      <c r="C100" s="49" t="s">
        <v>187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2382</v>
      </c>
      <c r="L100" s="49">
        <v>-1086</v>
      </c>
      <c r="M100" s="49">
        <v>17</v>
      </c>
      <c r="N100" s="49">
        <v>-837</v>
      </c>
      <c r="O100" s="49">
        <v>196</v>
      </c>
      <c r="P100" s="49">
        <v>147</v>
      </c>
      <c r="Q100" s="49">
        <v>296</v>
      </c>
      <c r="R100" s="49">
        <v>299</v>
      </c>
      <c r="S100" s="75">
        <v>313</v>
      </c>
      <c r="T100" s="49"/>
      <c r="U100" s="10"/>
      <c r="V100" s="76"/>
      <c r="W100" s="76"/>
      <c r="X100" s="76"/>
      <c r="Y100" s="10"/>
      <c r="Z100" s="10"/>
      <c r="AA100" s="10"/>
      <c r="AB100" s="10"/>
      <c r="AC100" s="10"/>
      <c r="AD100" s="10"/>
      <c r="AE100" s="10"/>
      <c r="AF100" s="10"/>
      <c r="AG100" s="10"/>
      <c r="AH100" s="9"/>
      <c r="AI100" s="9"/>
      <c r="AJ100" s="9"/>
      <c r="AK100" s="9"/>
    </row>
    <row r="101" spans="2:37" ht="16.5" customHeight="1" x14ac:dyDescent="0.3">
      <c r="B101" s="48" t="s">
        <v>188</v>
      </c>
      <c r="C101" s="48" t="s">
        <v>189</v>
      </c>
      <c r="D101" s="48">
        <v>19814</v>
      </c>
      <c r="E101" s="48">
        <v>20</v>
      </c>
      <c r="F101" s="48">
        <v>-1</v>
      </c>
      <c r="G101" s="48">
        <v>0</v>
      </c>
      <c r="H101" s="48">
        <v>-1</v>
      </c>
      <c r="I101" s="48">
        <v>-1</v>
      </c>
      <c r="J101" s="48">
        <v>1</v>
      </c>
      <c r="K101" s="48">
        <v>-1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2221</v>
      </c>
      <c r="R101" s="48">
        <v>-3641</v>
      </c>
      <c r="S101" s="74">
        <v>-157</v>
      </c>
      <c r="T101" s="10"/>
      <c r="U101" s="10"/>
      <c r="V101" s="76"/>
      <c r="W101" s="76"/>
      <c r="X101" s="76"/>
      <c r="Y101" s="10"/>
      <c r="Z101" s="10"/>
      <c r="AA101" s="10"/>
      <c r="AB101" s="10"/>
      <c r="AC101" s="10"/>
      <c r="AD101" s="10"/>
      <c r="AE101" s="10"/>
      <c r="AF101" s="10"/>
      <c r="AG101" s="10"/>
      <c r="AH101" s="9"/>
      <c r="AI101" s="9"/>
      <c r="AJ101" s="9"/>
      <c r="AK101" s="9"/>
    </row>
    <row r="102" spans="2:37" ht="16.5" customHeight="1" x14ac:dyDescent="0.3">
      <c r="B102" s="48"/>
      <c r="C102" s="48"/>
      <c r="D102" s="49"/>
      <c r="E102" s="4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49"/>
      <c r="T102" s="10"/>
      <c r="U102" s="10"/>
      <c r="V102" s="49">
        <v>0</v>
      </c>
      <c r="W102" s="49">
        <v>0</v>
      </c>
      <c r="X102" s="49">
        <v>0</v>
      </c>
      <c r="Y102" s="10"/>
      <c r="Z102" s="10"/>
      <c r="AA102" s="10"/>
      <c r="AB102" s="10"/>
      <c r="AC102" s="10"/>
      <c r="AD102" s="10"/>
      <c r="AE102" s="10"/>
      <c r="AF102" s="10"/>
      <c r="AG102" s="10"/>
      <c r="AH102" s="9"/>
      <c r="AI102" s="9"/>
      <c r="AJ102" s="9"/>
      <c r="AK102" s="9"/>
    </row>
    <row r="103" spans="2:37" ht="16.5" customHeight="1" x14ac:dyDescent="0.3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49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9"/>
      <c r="AI103" s="9"/>
      <c r="AJ103" s="9"/>
      <c r="AK103" s="9"/>
    </row>
    <row r="104" spans="2:37" ht="16.5" customHeight="1" x14ac:dyDescent="0.3">
      <c r="B104" s="82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9"/>
      <c r="AI104" s="9"/>
      <c r="AJ104" s="9"/>
      <c r="AK104" s="9"/>
    </row>
    <row r="105" spans="2:37" ht="16.5" customHeight="1" x14ac:dyDescent="0.3">
      <c r="B105" s="82" t="s">
        <v>58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9"/>
      <c r="AI105" s="9"/>
      <c r="AJ105" s="9"/>
      <c r="AK105" s="9"/>
    </row>
    <row r="106" spans="2:37" ht="16.5" customHeight="1" x14ac:dyDescent="0.3">
      <c r="B106" s="82" t="s">
        <v>47</v>
      </c>
      <c r="C106" s="10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10"/>
      <c r="U106" s="10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9"/>
      <c r="AI106" s="9"/>
      <c r="AJ106" s="9"/>
      <c r="AK106" s="9"/>
    </row>
    <row r="107" spans="2:37" ht="16.5" customHeight="1" x14ac:dyDescent="0.3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85"/>
      <c r="AI107" s="85"/>
      <c r="AJ107" s="85"/>
    </row>
    <row r="108" spans="2:37" ht="15" customHeight="1" x14ac:dyDescent="0.3">
      <c r="D108" s="68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</row>
    <row r="109" spans="2:37" ht="15" customHeight="1" x14ac:dyDescent="0.25"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85"/>
      <c r="AI109" s="85"/>
      <c r="AJ109" s="85"/>
    </row>
    <row r="110" spans="2:37" ht="15" customHeight="1" x14ac:dyDescent="0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</row>
    <row r="111" spans="2:37" ht="15" customHeight="1" x14ac:dyDescent="0.25">
      <c r="B111" s="70"/>
      <c r="C111" s="70"/>
      <c r="D111" s="70"/>
      <c r="E111" s="70"/>
      <c r="F111" s="70"/>
      <c r="G111" s="70"/>
      <c r="H111" s="70"/>
      <c r="I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AF111" s="84"/>
      <c r="AG111" s="84"/>
    </row>
    <row r="112" spans="2:37" ht="15" customHeight="1" x14ac:dyDescent="0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</row>
    <row r="113" spans="2:21" ht="15" customHeight="1" x14ac:dyDescent="0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</row>
  </sheetData>
  <mergeCells count="11">
    <mergeCell ref="B3:AK3"/>
    <mergeCell ref="B7:AK7"/>
    <mergeCell ref="B15:AK15"/>
    <mergeCell ref="B30:AK30"/>
    <mergeCell ref="B4:AK4"/>
    <mergeCell ref="B5:AK5"/>
    <mergeCell ref="B49:AK49"/>
    <mergeCell ref="B71:AK71"/>
    <mergeCell ref="B78:AK78"/>
    <mergeCell ref="B86:AK86"/>
    <mergeCell ref="B94:AK94"/>
  </mergeCells>
  <conditionalFormatting sqref="Q8:AG8 B8:O8 AI8:AK8">
    <cfRule type="containsText" dxfId="159" priority="66" operator="containsText" text="isflsh">
      <formula>NOT(ISERROR(SEARCH("isflsh",B8)))</formula>
    </cfRule>
  </conditionalFormatting>
  <conditionalFormatting sqref="B16:N16 T16:AF16">
    <cfRule type="containsText" dxfId="158" priority="65" operator="containsText" text="isflsh">
      <formula>NOT(ISERROR(SEARCH("isflsh",B16)))</formula>
    </cfRule>
  </conditionalFormatting>
  <conditionalFormatting sqref="B31:N31 T31:AF31">
    <cfRule type="containsText" dxfId="157" priority="64" operator="containsText" text="isflsh">
      <formula>NOT(ISERROR(SEARCH("isflsh",B31)))</formula>
    </cfRule>
  </conditionalFormatting>
  <conditionalFormatting sqref="B50:N50 T50:AF50">
    <cfRule type="containsText" dxfId="156" priority="63" operator="containsText" text="isflsh">
      <formula>NOT(ISERROR(SEARCH("isflsh",B50)))</formula>
    </cfRule>
  </conditionalFormatting>
  <conditionalFormatting sqref="B72:N72 T72:AF72">
    <cfRule type="containsText" dxfId="155" priority="62" operator="containsText" text="isflsh">
      <formula>NOT(ISERROR(SEARCH("isflsh",B72)))</formula>
    </cfRule>
  </conditionalFormatting>
  <conditionalFormatting sqref="B79:N79 T79:AF79">
    <cfRule type="containsText" dxfId="154" priority="61" operator="containsText" text="isflsh">
      <formula>NOT(ISERROR(SEARCH("isflsh",B79)))</formula>
    </cfRule>
  </conditionalFormatting>
  <conditionalFormatting sqref="B87:N87 T87:AF87">
    <cfRule type="containsText" dxfId="153" priority="60" operator="containsText" text="isflsh">
      <formula>NOT(ISERROR(SEARCH("isflsh",B87)))</formula>
    </cfRule>
  </conditionalFormatting>
  <conditionalFormatting sqref="B95:N95 T95:AF95">
    <cfRule type="containsText" dxfId="152" priority="59" operator="containsText" text="isflsh">
      <formula>NOT(ISERROR(SEARCH("isflsh",B95)))</formula>
    </cfRule>
  </conditionalFormatting>
  <conditionalFormatting sqref="P8">
    <cfRule type="containsText" dxfId="151" priority="58" operator="containsText" text="isflsh">
      <formula>NOT(ISERROR(SEARCH("isflsh",P8)))</formula>
    </cfRule>
  </conditionalFormatting>
  <conditionalFormatting sqref="P72">
    <cfRule type="containsText" dxfId="150" priority="43" operator="containsText" text="isflsh">
      <formula>NOT(ISERROR(SEARCH("isflsh",P72)))</formula>
    </cfRule>
  </conditionalFormatting>
  <conditionalFormatting sqref="Q72 O72">
    <cfRule type="containsText" dxfId="149" priority="44" operator="containsText" text="isflsh">
      <formula>NOT(ISERROR(SEARCH("isflsh",O72)))</formula>
    </cfRule>
  </conditionalFormatting>
  <conditionalFormatting sqref="P50">
    <cfRule type="containsText" dxfId="148" priority="45" operator="containsText" text="isflsh">
      <formula>NOT(ISERROR(SEARCH("isflsh",P50)))</formula>
    </cfRule>
  </conditionalFormatting>
  <conditionalFormatting sqref="Q50 O50">
    <cfRule type="containsText" dxfId="147" priority="46" operator="containsText" text="isflsh">
      <formula>NOT(ISERROR(SEARCH("isflsh",O50)))</formula>
    </cfRule>
  </conditionalFormatting>
  <conditionalFormatting sqref="P31">
    <cfRule type="containsText" dxfId="146" priority="47" operator="containsText" text="isflsh">
      <formula>NOT(ISERROR(SEARCH("isflsh",P31)))</formula>
    </cfRule>
  </conditionalFormatting>
  <conditionalFormatting sqref="Q31 O31">
    <cfRule type="containsText" dxfId="145" priority="48" operator="containsText" text="isflsh">
      <formula>NOT(ISERROR(SEARCH("isflsh",O31)))</formula>
    </cfRule>
  </conditionalFormatting>
  <conditionalFormatting sqref="P16">
    <cfRule type="containsText" dxfId="144" priority="49" operator="containsText" text="isflsh">
      <formula>NOT(ISERROR(SEARCH("isflsh",P16)))</formula>
    </cfRule>
  </conditionalFormatting>
  <conditionalFormatting sqref="Q16 O16">
    <cfRule type="containsText" dxfId="143" priority="50" operator="containsText" text="isflsh">
      <formula>NOT(ISERROR(SEARCH("isflsh",O16)))</formula>
    </cfRule>
  </conditionalFormatting>
  <conditionalFormatting sqref="P79">
    <cfRule type="containsText" dxfId="142" priority="41" operator="containsText" text="isflsh">
      <formula>NOT(ISERROR(SEARCH("isflsh",P79)))</formula>
    </cfRule>
  </conditionalFormatting>
  <conditionalFormatting sqref="Q87 O87">
    <cfRule type="containsText" dxfId="141" priority="40" operator="containsText" text="isflsh">
      <formula>NOT(ISERROR(SEARCH("isflsh",O87)))</formula>
    </cfRule>
  </conditionalFormatting>
  <conditionalFormatting sqref="P87">
    <cfRule type="containsText" dxfId="140" priority="39" operator="containsText" text="isflsh">
      <formula>NOT(ISERROR(SEARCH("isflsh",P87)))</formula>
    </cfRule>
  </conditionalFormatting>
  <conditionalFormatting sqref="Q95 O95">
    <cfRule type="containsText" dxfId="139" priority="38" operator="containsText" text="isflsh">
      <formula>NOT(ISERROR(SEARCH("isflsh",O95)))</formula>
    </cfRule>
  </conditionalFormatting>
  <conditionalFormatting sqref="P95">
    <cfRule type="containsText" dxfId="138" priority="37" operator="containsText" text="isflsh">
      <formula>NOT(ISERROR(SEARCH("isflsh",P95)))</formula>
    </cfRule>
  </conditionalFormatting>
  <conditionalFormatting sqref="AH8">
    <cfRule type="containsText" dxfId="137" priority="36" operator="containsText" text="isflsh">
      <formula>NOT(ISERROR(SEARCH("isflsh",AH8)))</formula>
    </cfRule>
  </conditionalFormatting>
  <conditionalFormatting sqref="AH72">
    <cfRule type="containsText" dxfId="136" priority="21" operator="containsText" text="isflsh">
      <formula>NOT(ISERROR(SEARCH("isflsh",AH72)))</formula>
    </cfRule>
  </conditionalFormatting>
  <conditionalFormatting sqref="Q79 O79">
    <cfRule type="containsText" dxfId="135" priority="42" operator="containsText" text="isflsh">
      <formula>NOT(ISERROR(SEARCH("isflsh",O79)))</formula>
    </cfRule>
  </conditionalFormatting>
  <conditionalFormatting sqref="AH16">
    <cfRule type="containsText" dxfId="134" priority="27" operator="containsText" text="isflsh">
      <formula>NOT(ISERROR(SEARCH("isflsh",AH16)))</formula>
    </cfRule>
  </conditionalFormatting>
  <conditionalFormatting sqref="AG31 AI31">
    <cfRule type="containsText" dxfId="133" priority="26" operator="containsText" text="isflsh">
      <formula>NOT(ISERROR(SEARCH("isflsh",AG31)))</formula>
    </cfRule>
  </conditionalFormatting>
  <conditionalFormatting sqref="AH31">
    <cfRule type="containsText" dxfId="132" priority="25" operator="containsText" text="isflsh">
      <formula>NOT(ISERROR(SEARCH("isflsh",AH31)))</formula>
    </cfRule>
  </conditionalFormatting>
  <conditionalFormatting sqref="AG50 AI50">
    <cfRule type="containsText" dxfId="131" priority="24" operator="containsText" text="isflsh">
      <formula>NOT(ISERROR(SEARCH("isflsh",AG50)))</formula>
    </cfRule>
  </conditionalFormatting>
  <conditionalFormatting sqref="AH50">
    <cfRule type="containsText" dxfId="130" priority="23" operator="containsText" text="isflsh">
      <formula>NOT(ISERROR(SEARCH("isflsh",AH50)))</formula>
    </cfRule>
  </conditionalFormatting>
  <conditionalFormatting sqref="AG72 AI72">
    <cfRule type="containsText" dxfId="129" priority="22" operator="containsText" text="isflsh">
      <formula>NOT(ISERROR(SEARCH("isflsh",AG72)))</formula>
    </cfRule>
  </conditionalFormatting>
  <conditionalFormatting sqref="AG16 AI16">
    <cfRule type="containsText" dxfId="128" priority="28" operator="containsText" text="isflsh">
      <formula>NOT(ISERROR(SEARCH("isflsh",AG16)))</formula>
    </cfRule>
  </conditionalFormatting>
  <conditionalFormatting sqref="AG79 AI79">
    <cfRule type="containsText" dxfId="127" priority="20" operator="containsText" text="isflsh">
      <formula>NOT(ISERROR(SEARCH("isflsh",AG79)))</formula>
    </cfRule>
  </conditionalFormatting>
  <conditionalFormatting sqref="AH79">
    <cfRule type="containsText" dxfId="126" priority="19" operator="containsText" text="isflsh">
      <formula>NOT(ISERROR(SEARCH("isflsh",AH79)))</formula>
    </cfRule>
  </conditionalFormatting>
  <conditionalFormatting sqref="AG87 AI87">
    <cfRule type="containsText" dxfId="125" priority="18" operator="containsText" text="isflsh">
      <formula>NOT(ISERROR(SEARCH("isflsh",AG87)))</formula>
    </cfRule>
  </conditionalFormatting>
  <conditionalFormatting sqref="AH87">
    <cfRule type="containsText" dxfId="124" priority="17" operator="containsText" text="isflsh">
      <formula>NOT(ISERROR(SEARCH("isflsh",AH87)))</formula>
    </cfRule>
  </conditionalFormatting>
  <conditionalFormatting sqref="AG95 AI95">
    <cfRule type="containsText" dxfId="123" priority="16" operator="containsText" text="isflsh">
      <formula>NOT(ISERROR(SEARCH("isflsh",AG95)))</formula>
    </cfRule>
  </conditionalFormatting>
  <conditionalFormatting sqref="AH95">
    <cfRule type="containsText" dxfId="122" priority="15" operator="containsText" text="isflsh">
      <formula>NOT(ISERROR(SEARCH("isflsh",AH95)))</formula>
    </cfRule>
  </conditionalFormatting>
  <conditionalFormatting sqref="R16:S16">
    <cfRule type="containsText" dxfId="121" priority="14" operator="containsText" text="isflsh">
      <formula>NOT(ISERROR(SEARCH("isflsh",R16)))</formula>
    </cfRule>
  </conditionalFormatting>
  <conditionalFormatting sqref="R31:S31">
    <cfRule type="containsText" dxfId="120" priority="13" operator="containsText" text="isflsh">
      <formula>NOT(ISERROR(SEARCH("isflsh",R31)))</formula>
    </cfRule>
  </conditionalFormatting>
  <conditionalFormatting sqref="R50:S50">
    <cfRule type="containsText" dxfId="119" priority="12" operator="containsText" text="isflsh">
      <formula>NOT(ISERROR(SEARCH("isflsh",R50)))</formula>
    </cfRule>
  </conditionalFormatting>
  <conditionalFormatting sqref="R72:S72">
    <cfRule type="containsText" dxfId="118" priority="11" operator="containsText" text="isflsh">
      <formula>NOT(ISERROR(SEARCH("isflsh",R72)))</formula>
    </cfRule>
  </conditionalFormatting>
  <conditionalFormatting sqref="R79:S79">
    <cfRule type="containsText" dxfId="117" priority="10" operator="containsText" text="isflsh">
      <formula>NOT(ISERROR(SEARCH("isflsh",R79)))</formula>
    </cfRule>
  </conditionalFormatting>
  <conditionalFormatting sqref="R87:S87">
    <cfRule type="containsText" dxfId="116" priority="9" operator="containsText" text="isflsh">
      <formula>NOT(ISERROR(SEARCH("isflsh",R87)))</formula>
    </cfRule>
  </conditionalFormatting>
  <conditionalFormatting sqref="R95:S95">
    <cfRule type="containsText" dxfId="115" priority="8" operator="containsText" text="isflsh">
      <formula>NOT(ISERROR(SEARCH("isflsh",R95)))</formula>
    </cfRule>
  </conditionalFormatting>
  <conditionalFormatting sqref="AJ16:AK16">
    <cfRule type="containsText" dxfId="114" priority="7" operator="containsText" text="isflsh">
      <formula>NOT(ISERROR(SEARCH("isflsh",AJ16)))</formula>
    </cfRule>
  </conditionalFormatting>
  <conditionalFormatting sqref="AJ31:AK31">
    <cfRule type="containsText" dxfId="113" priority="6" operator="containsText" text="isflsh">
      <formula>NOT(ISERROR(SEARCH("isflsh",AJ31)))</formula>
    </cfRule>
  </conditionalFormatting>
  <conditionalFormatting sqref="AJ50:AK50">
    <cfRule type="containsText" dxfId="112" priority="5" operator="containsText" text="isflsh">
      <formula>NOT(ISERROR(SEARCH("isflsh",AJ50)))</formula>
    </cfRule>
  </conditionalFormatting>
  <conditionalFormatting sqref="AJ72:AK72">
    <cfRule type="containsText" dxfId="111" priority="4" operator="containsText" text="isflsh">
      <formula>NOT(ISERROR(SEARCH("isflsh",AJ72)))</formula>
    </cfRule>
  </conditionalFormatting>
  <conditionalFormatting sqref="AJ79:AK79">
    <cfRule type="containsText" dxfId="110" priority="3" operator="containsText" text="isflsh">
      <formula>NOT(ISERROR(SEARCH("isflsh",AJ79)))</formula>
    </cfRule>
  </conditionalFormatting>
  <conditionalFormatting sqref="AJ87:AK87">
    <cfRule type="containsText" dxfId="109" priority="2" operator="containsText" text="isflsh">
      <formula>NOT(ISERROR(SEARCH("isflsh",AJ87)))</formula>
    </cfRule>
  </conditionalFormatting>
  <conditionalFormatting sqref="AJ95:AK95">
    <cfRule type="containsText" dxfId="108" priority="1" operator="containsText" text="isflsh">
      <formula>NOT(ISERROR(SEARCH("isflsh",AJ95)))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3"/>
  <sheetViews>
    <sheetView showGridLines="0" showZeros="0" zoomScale="71" zoomScaleNormal="71" workbookViewId="0">
      <pane ySplit="1" topLeftCell="A2" activePane="bottomLeft" state="frozen"/>
      <selection activeCell="F1" sqref="F1"/>
      <selection pane="bottomLeft" activeCell="A5" sqref="A5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9" width="14.28515625" customWidth="1"/>
    <col min="20" max="20" width="8.7109375" customWidth="1"/>
    <col min="21" max="21" width="79.7109375" customWidth="1"/>
    <col min="22" max="37" width="14.28515625" customWidth="1"/>
  </cols>
  <sheetData>
    <row r="1" spans="1:37" ht="102.75" customHeight="1" x14ac:dyDescent="0.2"/>
    <row r="2" spans="1:37" ht="40.5" customHeight="1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37" ht="22.5" customHeight="1" x14ac:dyDescent="0.2">
      <c r="B3" s="98" t="s">
        <v>33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</row>
    <row r="4" spans="1:37" ht="22.5" customHeight="1" x14ac:dyDescent="0.2">
      <c r="B4" s="95" t="s">
        <v>59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22.5" customHeight="1" x14ac:dyDescent="0.2">
      <c r="A5" s="72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</row>
    <row r="6" spans="1:37" ht="21.7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>
        <v>0</v>
      </c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9"/>
      <c r="AI6" s="9"/>
      <c r="AJ6" s="9"/>
      <c r="AK6" s="9"/>
    </row>
    <row r="7" spans="1:37" ht="16.5" customHeight="1" x14ac:dyDescent="0.2">
      <c r="B7" s="99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</row>
    <row r="8" spans="1:37" ht="24.95" customHeight="1" x14ac:dyDescent="0.2">
      <c r="B8" s="63" t="s">
        <v>60</v>
      </c>
      <c r="C8" s="63" t="s">
        <v>61</v>
      </c>
      <c r="D8" s="63" t="s">
        <v>62</v>
      </c>
      <c r="E8" s="63" t="s">
        <v>63</v>
      </c>
      <c r="F8" s="63" t="s">
        <v>64</v>
      </c>
      <c r="G8" s="63" t="s">
        <v>65</v>
      </c>
      <c r="H8" s="63" t="s">
        <v>66</v>
      </c>
      <c r="I8" s="63" t="s">
        <v>67</v>
      </c>
      <c r="J8" s="63" t="s">
        <v>68</v>
      </c>
      <c r="K8" s="63" t="s">
        <v>69</v>
      </c>
      <c r="L8" s="63" t="s">
        <v>70</v>
      </c>
      <c r="M8" s="63" t="s">
        <v>71</v>
      </c>
      <c r="N8" s="63" t="s">
        <v>72</v>
      </c>
      <c r="O8" s="63" t="s">
        <v>73</v>
      </c>
      <c r="P8" s="63" t="s">
        <v>74</v>
      </c>
      <c r="Q8" s="63" t="s">
        <v>75</v>
      </c>
      <c r="R8" s="63" t="s">
        <v>76</v>
      </c>
      <c r="S8" s="63" t="s">
        <v>77</v>
      </c>
      <c r="T8" s="63" t="s">
        <v>60</v>
      </c>
      <c r="U8" s="63" t="s">
        <v>190</v>
      </c>
      <c r="V8" s="63" t="s">
        <v>62</v>
      </c>
      <c r="W8" s="63" t="s">
        <v>63</v>
      </c>
      <c r="X8" s="63" t="s">
        <v>64</v>
      </c>
      <c r="Y8" s="63" t="s">
        <v>65</v>
      </c>
      <c r="Z8" s="63" t="s">
        <v>66</v>
      </c>
      <c r="AA8" s="63" t="s">
        <v>67</v>
      </c>
      <c r="AB8" s="63" t="s">
        <v>68</v>
      </c>
      <c r="AC8" s="63" t="s">
        <v>69</v>
      </c>
      <c r="AD8" s="63" t="s">
        <v>70</v>
      </c>
      <c r="AE8" s="63" t="s">
        <v>71</v>
      </c>
      <c r="AF8" s="63" t="s">
        <v>72</v>
      </c>
      <c r="AG8" s="63" t="s">
        <v>73</v>
      </c>
      <c r="AH8" s="63" t="s">
        <v>74</v>
      </c>
      <c r="AI8" s="63" t="s">
        <v>75</v>
      </c>
      <c r="AJ8" s="63" t="s">
        <v>76</v>
      </c>
      <c r="AK8" s="63" t="s">
        <v>77</v>
      </c>
    </row>
    <row r="9" spans="1:37" ht="16.5" customHeight="1" x14ac:dyDescent="0.3">
      <c r="B9" s="49" t="s">
        <v>78</v>
      </c>
      <c r="C9" s="49" t="s">
        <v>79</v>
      </c>
      <c r="D9" s="49">
        <v>57951</v>
      </c>
      <c r="E9" s="49">
        <v>58145</v>
      </c>
      <c r="F9" s="49">
        <v>63095</v>
      </c>
      <c r="G9" s="49">
        <v>72779</v>
      </c>
      <c r="H9" s="49">
        <v>77682</v>
      </c>
      <c r="I9" s="49">
        <v>83656</v>
      </c>
      <c r="J9" s="49">
        <v>84451</v>
      </c>
      <c r="K9" s="49">
        <v>87245</v>
      </c>
      <c r="L9" s="49">
        <v>70940</v>
      </c>
      <c r="M9" s="49">
        <v>71009</v>
      </c>
      <c r="N9" s="49">
        <v>70962</v>
      </c>
      <c r="O9" s="49">
        <v>66834</v>
      </c>
      <c r="P9" s="49">
        <v>63019</v>
      </c>
      <c r="Q9" s="49">
        <v>39383</v>
      </c>
      <c r="R9" s="49">
        <v>42666</v>
      </c>
      <c r="S9" s="73">
        <v>44924</v>
      </c>
      <c r="T9" s="48" t="s">
        <v>191</v>
      </c>
      <c r="U9" s="48" t="s">
        <v>192</v>
      </c>
      <c r="V9" s="48">
        <v>194548</v>
      </c>
      <c r="W9" s="48">
        <v>204275</v>
      </c>
      <c r="X9" s="48">
        <v>222661</v>
      </c>
      <c r="Y9" s="48">
        <v>264965</v>
      </c>
      <c r="Z9" s="48">
        <v>272915</v>
      </c>
      <c r="AA9" s="48">
        <v>282759</v>
      </c>
      <c r="AB9" s="48">
        <v>296883</v>
      </c>
      <c r="AC9" s="48">
        <v>260221</v>
      </c>
      <c r="AD9" s="48">
        <v>215230</v>
      </c>
      <c r="AE9" s="48">
        <v>236103</v>
      </c>
      <c r="AF9" s="48">
        <v>229770</v>
      </c>
      <c r="AG9" s="48">
        <v>236602</v>
      </c>
      <c r="AH9" s="48">
        <v>221814</v>
      </c>
      <c r="AI9" s="48">
        <v>154359</v>
      </c>
      <c r="AJ9" s="48">
        <v>167222</v>
      </c>
      <c r="AK9" s="48">
        <v>176069</v>
      </c>
    </row>
    <row r="10" spans="1:37" ht="16.5" customHeight="1" x14ac:dyDescent="0.3">
      <c r="B10" s="48" t="s">
        <v>80</v>
      </c>
      <c r="C10" s="48" t="s">
        <v>81</v>
      </c>
      <c r="D10" s="48">
        <v>136597</v>
      </c>
      <c r="E10" s="48">
        <v>146130</v>
      </c>
      <c r="F10" s="48">
        <v>159566</v>
      </c>
      <c r="G10" s="48">
        <v>192186</v>
      </c>
      <c r="H10" s="48">
        <v>195233</v>
      </c>
      <c r="I10" s="48">
        <v>199103</v>
      </c>
      <c r="J10" s="48">
        <v>212432</v>
      </c>
      <c r="K10" s="48">
        <v>172976</v>
      </c>
      <c r="L10" s="48">
        <v>144290</v>
      </c>
      <c r="M10" s="48">
        <v>165094</v>
      </c>
      <c r="N10" s="48">
        <v>158808</v>
      </c>
      <c r="O10" s="48">
        <v>169768</v>
      </c>
      <c r="P10" s="48">
        <v>158795</v>
      </c>
      <c r="Q10" s="48">
        <v>114976</v>
      </c>
      <c r="R10" s="48">
        <v>124556</v>
      </c>
      <c r="S10" s="74">
        <v>131145</v>
      </c>
      <c r="T10" s="49" t="s">
        <v>193</v>
      </c>
      <c r="U10" s="49" t="s">
        <v>194</v>
      </c>
      <c r="V10" s="49">
        <v>194548</v>
      </c>
      <c r="W10" s="49">
        <v>204275</v>
      </c>
      <c r="X10" s="49">
        <v>222661</v>
      </c>
      <c r="Y10" s="49">
        <v>264965</v>
      </c>
      <c r="Z10" s="49">
        <v>272915</v>
      </c>
      <c r="AA10" s="49">
        <v>282759</v>
      </c>
      <c r="AB10" s="49">
        <v>296883</v>
      </c>
      <c r="AC10" s="49">
        <v>260221</v>
      </c>
      <c r="AD10" s="49">
        <v>215230</v>
      </c>
      <c r="AE10" s="49">
        <v>236103</v>
      </c>
      <c r="AF10" s="49">
        <v>229770</v>
      </c>
      <c r="AG10" s="49">
        <v>236602</v>
      </c>
      <c r="AH10" s="49">
        <v>221814</v>
      </c>
      <c r="AI10" s="49">
        <v>154359</v>
      </c>
      <c r="AJ10" s="49">
        <v>167222</v>
      </c>
      <c r="AK10" s="49">
        <v>176069</v>
      </c>
    </row>
    <row r="11" spans="1:37" ht="16.5" customHeight="1" x14ac:dyDescent="0.3">
      <c r="B11" s="49" t="s">
        <v>82</v>
      </c>
      <c r="C11" s="49" t="s">
        <v>83</v>
      </c>
      <c r="D11" s="49">
        <v>20228</v>
      </c>
      <c r="E11" s="49">
        <v>19958</v>
      </c>
      <c r="F11" s="49">
        <v>21917</v>
      </c>
      <c r="G11" s="49">
        <v>27570</v>
      </c>
      <c r="H11" s="49">
        <v>26534</v>
      </c>
      <c r="I11" s="49">
        <v>26769</v>
      </c>
      <c r="J11" s="49">
        <v>28722</v>
      </c>
      <c r="K11" s="49">
        <v>25638</v>
      </c>
      <c r="L11" s="49">
        <v>17792</v>
      </c>
      <c r="M11" s="49">
        <v>18858</v>
      </c>
      <c r="N11" s="49">
        <v>18735</v>
      </c>
      <c r="O11" s="49">
        <v>19242</v>
      </c>
      <c r="P11" s="49">
        <v>16251</v>
      </c>
      <c r="Q11" s="49">
        <v>11828</v>
      </c>
      <c r="R11" s="49">
        <v>12385</v>
      </c>
      <c r="S11" s="75">
        <v>12339</v>
      </c>
      <c r="T11" s="49" t="s">
        <v>195</v>
      </c>
      <c r="U11" s="49" t="s">
        <v>196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</row>
    <row r="12" spans="1:37" ht="16.5" customHeight="1" x14ac:dyDescent="0.3">
      <c r="B12" s="48" t="s">
        <v>84</v>
      </c>
      <c r="C12" s="48" t="s">
        <v>85</v>
      </c>
      <c r="D12" s="48">
        <v>116369</v>
      </c>
      <c r="E12" s="48">
        <v>126172</v>
      </c>
      <c r="F12" s="48">
        <v>137649</v>
      </c>
      <c r="G12" s="48">
        <v>164616</v>
      </c>
      <c r="H12" s="48">
        <v>168699</v>
      </c>
      <c r="I12" s="48">
        <v>172334</v>
      </c>
      <c r="J12" s="48">
        <v>183710</v>
      </c>
      <c r="K12" s="48">
        <v>147338</v>
      </c>
      <c r="L12" s="48">
        <v>126498</v>
      </c>
      <c r="M12" s="48">
        <v>146236</v>
      </c>
      <c r="N12" s="48">
        <v>140073</v>
      </c>
      <c r="O12" s="48">
        <v>150526</v>
      </c>
      <c r="P12" s="48">
        <v>142544</v>
      </c>
      <c r="Q12" s="48">
        <v>103148</v>
      </c>
      <c r="R12" s="48">
        <v>112171</v>
      </c>
      <c r="S12" s="74">
        <v>118806</v>
      </c>
      <c r="T12" s="49" t="s">
        <v>197</v>
      </c>
      <c r="U12" s="49" t="s">
        <v>198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</row>
    <row r="13" spans="1:37" ht="16.5" customHeight="1" x14ac:dyDescent="0.3">
      <c r="B13" s="49"/>
      <c r="C13" s="49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10"/>
      <c r="U13" s="77"/>
      <c r="V13" s="76"/>
      <c r="W13" s="76"/>
      <c r="X13" s="76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1:37" ht="16.5" customHeight="1" x14ac:dyDescent="0.3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77"/>
      <c r="V14" s="76"/>
      <c r="W14" s="76"/>
      <c r="X14" s="76"/>
      <c r="Y14" s="10"/>
      <c r="Z14" s="10"/>
      <c r="AA14" s="10"/>
      <c r="AB14" s="10"/>
      <c r="AC14" s="10"/>
      <c r="AD14" s="10"/>
      <c r="AE14" s="10"/>
      <c r="AF14" s="10"/>
      <c r="AG14" s="10"/>
      <c r="AH14" s="9"/>
      <c r="AI14" s="9"/>
      <c r="AJ14" s="9"/>
      <c r="AK14" s="9"/>
    </row>
    <row r="15" spans="1:37" ht="16.5" customHeight="1" x14ac:dyDescent="0.2">
      <c r="B15" s="99" t="s">
        <v>12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24.95" customHeight="1" x14ac:dyDescent="0.2">
      <c r="B16" s="63" t="s">
        <v>60</v>
      </c>
      <c r="C16" s="63" t="s">
        <v>61</v>
      </c>
      <c r="D16" s="63" t="s">
        <v>62</v>
      </c>
      <c r="E16" s="63" t="s">
        <v>63</v>
      </c>
      <c r="F16" s="63" t="s">
        <v>64</v>
      </c>
      <c r="G16" s="63" t="s">
        <v>65</v>
      </c>
      <c r="H16" s="63" t="s">
        <v>66</v>
      </c>
      <c r="I16" s="63" t="s">
        <v>67</v>
      </c>
      <c r="J16" s="63" t="s">
        <v>68</v>
      </c>
      <c r="K16" s="63" t="s">
        <v>69</v>
      </c>
      <c r="L16" s="63" t="s">
        <v>70</v>
      </c>
      <c r="M16" s="63" t="s">
        <v>71</v>
      </c>
      <c r="N16" s="63" t="s">
        <v>72</v>
      </c>
      <c r="O16" s="63" t="s">
        <v>73</v>
      </c>
      <c r="P16" s="63" t="s">
        <v>74</v>
      </c>
      <c r="Q16" s="63" t="s">
        <v>75</v>
      </c>
      <c r="R16" s="63" t="s">
        <v>76</v>
      </c>
      <c r="S16" s="63" t="s">
        <v>77</v>
      </c>
      <c r="T16" s="63" t="s">
        <v>60</v>
      </c>
      <c r="U16" s="63" t="s">
        <v>190</v>
      </c>
      <c r="V16" s="63" t="s">
        <v>62</v>
      </c>
      <c r="W16" s="63" t="s">
        <v>63</v>
      </c>
      <c r="X16" s="63" t="s">
        <v>64</v>
      </c>
      <c r="Y16" s="63" t="s">
        <v>65</v>
      </c>
      <c r="Z16" s="63" t="s">
        <v>66</v>
      </c>
      <c r="AA16" s="63" t="s">
        <v>67</v>
      </c>
      <c r="AB16" s="63" t="s">
        <v>68</v>
      </c>
      <c r="AC16" s="63" t="s">
        <v>69</v>
      </c>
      <c r="AD16" s="63" t="s">
        <v>70</v>
      </c>
      <c r="AE16" s="63" t="s">
        <v>71</v>
      </c>
      <c r="AF16" s="63" t="s">
        <v>72</v>
      </c>
      <c r="AG16" s="63" t="s">
        <v>73</v>
      </c>
      <c r="AH16" s="63" t="s">
        <v>74</v>
      </c>
      <c r="AI16" s="63" t="s">
        <v>75</v>
      </c>
      <c r="AJ16" s="63" t="s">
        <v>76</v>
      </c>
      <c r="AK16" s="63" t="s">
        <v>77</v>
      </c>
    </row>
    <row r="17" spans="2:37" ht="16.5" customHeight="1" x14ac:dyDescent="0.2">
      <c r="B17" s="48" t="s">
        <v>86</v>
      </c>
      <c r="C17" s="48" t="s">
        <v>87</v>
      </c>
      <c r="D17" s="48">
        <v>32395</v>
      </c>
      <c r="E17" s="48">
        <v>32133</v>
      </c>
      <c r="F17" s="48">
        <v>33389</v>
      </c>
      <c r="G17" s="48">
        <v>38051</v>
      </c>
      <c r="H17" s="48">
        <v>40779</v>
      </c>
      <c r="I17" s="48">
        <v>46342</v>
      </c>
      <c r="J17" s="48">
        <v>49447</v>
      </c>
      <c r="K17" s="48">
        <v>28818</v>
      </c>
      <c r="L17" s="48">
        <v>32200</v>
      </c>
      <c r="M17" s="48">
        <v>44497</v>
      </c>
      <c r="N17" s="48">
        <v>52231</v>
      </c>
      <c r="O17" s="48">
        <v>62975</v>
      </c>
      <c r="P17" s="48">
        <v>67662</v>
      </c>
      <c r="Q17" s="48">
        <v>53081</v>
      </c>
      <c r="R17" s="48">
        <v>57504</v>
      </c>
      <c r="S17" s="78">
        <v>60547</v>
      </c>
      <c r="T17" s="52" t="s">
        <v>80</v>
      </c>
      <c r="U17" s="52" t="s">
        <v>81</v>
      </c>
      <c r="V17" s="48">
        <v>136597</v>
      </c>
      <c r="W17" s="48">
        <v>146130</v>
      </c>
      <c r="X17" s="48">
        <v>159566</v>
      </c>
      <c r="Y17" s="48">
        <v>192186</v>
      </c>
      <c r="Z17" s="48">
        <v>195233</v>
      </c>
      <c r="AA17" s="48">
        <v>199103</v>
      </c>
      <c r="AB17" s="48">
        <v>212432</v>
      </c>
      <c r="AC17" s="48">
        <v>172976</v>
      </c>
      <c r="AD17" s="48">
        <v>144290</v>
      </c>
      <c r="AE17" s="48">
        <v>165094</v>
      </c>
      <c r="AF17" s="48">
        <v>158808</v>
      </c>
      <c r="AG17" s="48">
        <v>169768</v>
      </c>
      <c r="AH17" s="48">
        <v>158795</v>
      </c>
      <c r="AI17" s="48">
        <v>114976</v>
      </c>
      <c r="AJ17" s="48">
        <v>124556</v>
      </c>
      <c r="AK17" s="48">
        <v>131145</v>
      </c>
    </row>
    <row r="18" spans="2:37" ht="16.5" customHeight="1" x14ac:dyDescent="0.3">
      <c r="B18" s="49" t="s">
        <v>88</v>
      </c>
      <c r="C18" s="49" t="s">
        <v>89</v>
      </c>
      <c r="D18" s="49">
        <v>32010</v>
      </c>
      <c r="E18" s="49">
        <v>31753</v>
      </c>
      <c r="F18" s="49">
        <v>32993</v>
      </c>
      <c r="G18" s="49">
        <v>37601</v>
      </c>
      <c r="H18" s="49">
        <v>40295</v>
      </c>
      <c r="I18" s="49">
        <v>45793</v>
      </c>
      <c r="J18" s="49">
        <v>48860</v>
      </c>
      <c r="K18" s="49">
        <v>28346</v>
      </c>
      <c r="L18" s="49">
        <v>31809</v>
      </c>
      <c r="M18" s="49">
        <v>44067</v>
      </c>
      <c r="N18" s="49">
        <v>51814</v>
      </c>
      <c r="O18" s="49">
        <v>62545</v>
      </c>
      <c r="P18" s="49">
        <v>67257</v>
      </c>
      <c r="Q18" s="49">
        <v>52801</v>
      </c>
      <c r="R18" s="49">
        <v>57201</v>
      </c>
      <c r="S18" s="75">
        <v>60227</v>
      </c>
      <c r="T18" s="52" t="s">
        <v>84</v>
      </c>
      <c r="U18" s="52" t="s">
        <v>85</v>
      </c>
      <c r="V18" s="48">
        <v>116369</v>
      </c>
      <c r="W18" s="48">
        <v>126172</v>
      </c>
      <c r="X18" s="48">
        <v>137649</v>
      </c>
      <c r="Y18" s="48">
        <v>164616</v>
      </c>
      <c r="Z18" s="48">
        <v>168699</v>
      </c>
      <c r="AA18" s="48">
        <v>172334</v>
      </c>
      <c r="AB18" s="48">
        <v>183710</v>
      </c>
      <c r="AC18" s="48">
        <v>147338</v>
      </c>
      <c r="AD18" s="48">
        <v>126498</v>
      </c>
      <c r="AE18" s="48">
        <v>146236</v>
      </c>
      <c r="AF18" s="48">
        <v>140073</v>
      </c>
      <c r="AG18" s="48">
        <v>150526</v>
      </c>
      <c r="AH18" s="48">
        <v>142544</v>
      </c>
      <c r="AI18" s="48">
        <v>103148</v>
      </c>
      <c r="AJ18" s="48">
        <v>112171</v>
      </c>
      <c r="AK18" s="48">
        <v>118806</v>
      </c>
    </row>
    <row r="19" spans="2:37" ht="16.5" customHeight="1" x14ac:dyDescent="0.3">
      <c r="B19" s="49" t="s">
        <v>90</v>
      </c>
      <c r="C19" s="49" t="s">
        <v>91</v>
      </c>
      <c r="D19" s="49">
        <v>385</v>
      </c>
      <c r="E19" s="49">
        <v>380</v>
      </c>
      <c r="F19" s="49">
        <v>396</v>
      </c>
      <c r="G19" s="49">
        <v>450</v>
      </c>
      <c r="H19" s="49">
        <v>484</v>
      </c>
      <c r="I19" s="49">
        <v>549</v>
      </c>
      <c r="J19" s="49">
        <v>587</v>
      </c>
      <c r="K19" s="49">
        <v>472</v>
      </c>
      <c r="L19" s="49">
        <v>391</v>
      </c>
      <c r="M19" s="49">
        <v>430</v>
      </c>
      <c r="N19" s="49">
        <v>417</v>
      </c>
      <c r="O19" s="49">
        <v>430</v>
      </c>
      <c r="P19" s="49">
        <v>405</v>
      </c>
      <c r="Q19" s="49">
        <v>280</v>
      </c>
      <c r="R19" s="49">
        <v>303</v>
      </c>
      <c r="S19" s="75">
        <v>320</v>
      </c>
      <c r="T19" s="49"/>
      <c r="U19" s="10"/>
      <c r="V19" s="76"/>
      <c r="W19" s="76"/>
      <c r="X19" s="76"/>
      <c r="Y19" s="10"/>
      <c r="Z19" s="10"/>
      <c r="AA19" s="10"/>
      <c r="AB19" s="10"/>
      <c r="AC19" s="10"/>
      <c r="AD19" s="10"/>
      <c r="AE19" s="10"/>
      <c r="AF19" s="10"/>
      <c r="AG19" s="10"/>
      <c r="AH19" s="9"/>
      <c r="AI19" s="9"/>
      <c r="AJ19" s="9"/>
      <c r="AK19" s="9"/>
    </row>
    <row r="20" spans="2:37" ht="16.5" customHeight="1" x14ac:dyDescent="0.3">
      <c r="B20" s="49" t="s">
        <v>92</v>
      </c>
      <c r="C20" s="49" t="s">
        <v>93</v>
      </c>
      <c r="D20" s="49">
        <v>385</v>
      </c>
      <c r="E20" s="49">
        <v>380</v>
      </c>
      <c r="F20" s="49">
        <v>396</v>
      </c>
      <c r="G20" s="49">
        <v>450</v>
      </c>
      <c r="H20" s="49">
        <v>484</v>
      </c>
      <c r="I20" s="49">
        <v>549</v>
      </c>
      <c r="J20" s="49">
        <v>587</v>
      </c>
      <c r="K20" s="49">
        <v>472</v>
      </c>
      <c r="L20" s="49">
        <v>391</v>
      </c>
      <c r="M20" s="49">
        <v>430</v>
      </c>
      <c r="N20" s="49">
        <v>417</v>
      </c>
      <c r="O20" s="49">
        <v>430</v>
      </c>
      <c r="P20" s="49">
        <v>405</v>
      </c>
      <c r="Q20" s="49">
        <v>280</v>
      </c>
      <c r="R20" s="49">
        <v>303</v>
      </c>
      <c r="S20" s="75">
        <v>320</v>
      </c>
      <c r="T20" s="49"/>
      <c r="U20" s="10"/>
      <c r="V20" s="76"/>
      <c r="W20" s="76"/>
      <c r="X20" s="76"/>
      <c r="Y20" s="10"/>
      <c r="Z20" s="10"/>
      <c r="AA20" s="10"/>
      <c r="AB20" s="10"/>
      <c r="AC20" s="10"/>
      <c r="AD20" s="10"/>
      <c r="AE20" s="10"/>
      <c r="AF20" s="10"/>
      <c r="AG20" s="10"/>
      <c r="AH20" s="9"/>
      <c r="AI20" s="9"/>
      <c r="AJ20" s="9"/>
      <c r="AK20" s="9"/>
    </row>
    <row r="21" spans="2:37" ht="16.5" customHeight="1" x14ac:dyDescent="0.3">
      <c r="B21" s="49" t="s">
        <v>94</v>
      </c>
      <c r="C21" s="49" t="s">
        <v>95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75">
        <v>0</v>
      </c>
      <c r="T21" s="49"/>
      <c r="U21" s="10"/>
      <c r="V21" s="76"/>
      <c r="W21" s="76"/>
      <c r="X21" s="76"/>
      <c r="Y21" s="10"/>
      <c r="Z21" s="10"/>
      <c r="AA21" s="10"/>
      <c r="AB21" s="10"/>
      <c r="AC21" s="10"/>
      <c r="AD21" s="10"/>
      <c r="AE21" s="10"/>
      <c r="AF21" s="10"/>
      <c r="AG21" s="10"/>
      <c r="AH21" s="9"/>
      <c r="AI21" s="9"/>
      <c r="AJ21" s="9"/>
      <c r="AK21" s="9"/>
    </row>
    <row r="22" spans="2:37" ht="16.5" customHeight="1" x14ac:dyDescent="0.3">
      <c r="B22" s="49" t="s">
        <v>96</v>
      </c>
      <c r="C22" s="49" t="s">
        <v>97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75">
        <v>0</v>
      </c>
      <c r="T22" s="49"/>
      <c r="U22" s="10"/>
      <c r="V22" s="76"/>
      <c r="W22" s="76"/>
      <c r="X22" s="76"/>
      <c r="Y22" s="10"/>
      <c r="Z22" s="10"/>
      <c r="AA22" s="10"/>
      <c r="AB22" s="10"/>
      <c r="AC22" s="10"/>
      <c r="AD22" s="10"/>
      <c r="AE22" s="10"/>
      <c r="AF22" s="10"/>
      <c r="AG22" s="10"/>
      <c r="AH22" s="9"/>
      <c r="AI22" s="9"/>
      <c r="AJ22" s="9"/>
      <c r="AK22" s="9"/>
    </row>
    <row r="23" spans="2:37" ht="16.5" customHeight="1" x14ac:dyDescent="0.3">
      <c r="B23" s="49" t="s">
        <v>98</v>
      </c>
      <c r="C23" s="49" t="s">
        <v>99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75">
        <v>0</v>
      </c>
      <c r="T23" s="49"/>
      <c r="U23" s="10"/>
      <c r="V23" s="76"/>
      <c r="W23" s="76"/>
      <c r="X23" s="76"/>
      <c r="Y23" s="10"/>
      <c r="Z23" s="10"/>
      <c r="AA23" s="10"/>
      <c r="AB23" s="10"/>
      <c r="AC23" s="10"/>
      <c r="AD23" s="10"/>
      <c r="AE23" s="10"/>
      <c r="AF23" s="10"/>
      <c r="AG23" s="10"/>
      <c r="AH23" s="9"/>
      <c r="AI23" s="9"/>
      <c r="AJ23" s="9"/>
      <c r="AK23" s="9"/>
    </row>
    <row r="24" spans="2:37" ht="16.5" customHeight="1" x14ac:dyDescent="0.3">
      <c r="B24" s="48" t="s">
        <v>100</v>
      </c>
      <c r="C24" s="48" t="s">
        <v>101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74">
        <v>0</v>
      </c>
      <c r="T24" s="49"/>
      <c r="U24" s="10"/>
      <c r="V24" s="76"/>
      <c r="W24" s="76"/>
      <c r="X24" s="76"/>
      <c r="Y24" s="10"/>
      <c r="Z24" s="10"/>
      <c r="AA24" s="10"/>
      <c r="AB24" s="10"/>
      <c r="AC24" s="10"/>
      <c r="AD24" s="10"/>
      <c r="AE24" s="10"/>
      <c r="AF24" s="10"/>
      <c r="AG24" s="10"/>
      <c r="AH24" s="9"/>
      <c r="AI24" s="9"/>
      <c r="AJ24" s="9"/>
      <c r="AK24" s="9"/>
    </row>
    <row r="25" spans="2:37" ht="16.5" customHeight="1" x14ac:dyDescent="0.3">
      <c r="B25" s="48" t="s">
        <v>102</v>
      </c>
      <c r="C25" s="48" t="s">
        <v>103</v>
      </c>
      <c r="D25" s="48">
        <v>104202</v>
      </c>
      <c r="E25" s="48">
        <v>113997</v>
      </c>
      <c r="F25" s="48">
        <v>126177</v>
      </c>
      <c r="G25" s="48">
        <v>154135</v>
      </c>
      <c r="H25" s="48">
        <v>154454</v>
      </c>
      <c r="I25" s="48">
        <v>152761</v>
      </c>
      <c r="J25" s="48">
        <v>162985</v>
      </c>
      <c r="K25" s="48">
        <v>144158</v>
      </c>
      <c r="L25" s="48">
        <v>112090</v>
      </c>
      <c r="M25" s="48">
        <v>120597</v>
      </c>
      <c r="N25" s="48">
        <v>106577</v>
      </c>
      <c r="O25" s="48">
        <v>106793</v>
      </c>
      <c r="P25" s="48">
        <v>91133</v>
      </c>
      <c r="Q25" s="48">
        <v>61895</v>
      </c>
      <c r="R25" s="48">
        <v>67052</v>
      </c>
      <c r="S25" s="74">
        <v>70598</v>
      </c>
      <c r="T25" s="49"/>
      <c r="U25" s="10"/>
      <c r="V25" s="76"/>
      <c r="W25" s="76"/>
      <c r="X25" s="76"/>
      <c r="Y25" s="10"/>
      <c r="Z25" s="10"/>
      <c r="AA25" s="10"/>
      <c r="AB25" s="10"/>
      <c r="AC25" s="10"/>
      <c r="AD25" s="10"/>
      <c r="AE25" s="10"/>
      <c r="AF25" s="10"/>
      <c r="AG25" s="10"/>
      <c r="AH25" s="9"/>
      <c r="AI25" s="9"/>
      <c r="AJ25" s="9"/>
      <c r="AK25" s="9"/>
    </row>
    <row r="26" spans="2:37" ht="16.5" customHeight="1" x14ac:dyDescent="0.3">
      <c r="B26" s="48" t="s">
        <v>104</v>
      </c>
      <c r="C26" s="48" t="s">
        <v>105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74">
        <v>0</v>
      </c>
      <c r="T26" s="49"/>
      <c r="U26" s="10"/>
      <c r="V26" s="76"/>
      <c r="W26" s="76"/>
      <c r="X26" s="76"/>
      <c r="Y26" s="10"/>
      <c r="Z26" s="10"/>
      <c r="AA26" s="10"/>
      <c r="AB26" s="10"/>
      <c r="AC26" s="10"/>
      <c r="AD26" s="10"/>
      <c r="AE26" s="10"/>
      <c r="AF26" s="10"/>
      <c r="AG26" s="10"/>
      <c r="AH26" s="9"/>
      <c r="AI26" s="9"/>
      <c r="AJ26" s="9"/>
      <c r="AK26" s="9"/>
    </row>
    <row r="27" spans="2:37" ht="16.5" customHeight="1" x14ac:dyDescent="0.3">
      <c r="B27" s="48" t="s">
        <v>106</v>
      </c>
      <c r="C27" s="48" t="s">
        <v>107</v>
      </c>
      <c r="D27" s="48">
        <v>83974</v>
      </c>
      <c r="E27" s="48">
        <v>94039</v>
      </c>
      <c r="F27" s="48">
        <v>104260</v>
      </c>
      <c r="G27" s="48">
        <v>126565</v>
      </c>
      <c r="H27" s="48">
        <v>127920</v>
      </c>
      <c r="I27" s="48">
        <v>125992</v>
      </c>
      <c r="J27" s="48">
        <v>134263</v>
      </c>
      <c r="K27" s="48">
        <v>118520</v>
      </c>
      <c r="L27" s="48">
        <v>94298</v>
      </c>
      <c r="M27" s="48">
        <v>101739</v>
      </c>
      <c r="N27" s="48">
        <v>87842</v>
      </c>
      <c r="O27" s="48">
        <v>87551</v>
      </c>
      <c r="P27" s="48">
        <v>74882</v>
      </c>
      <c r="Q27" s="48">
        <v>50067</v>
      </c>
      <c r="R27" s="48">
        <v>54667</v>
      </c>
      <c r="S27" s="48">
        <v>58259</v>
      </c>
      <c r="T27" s="49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9"/>
      <c r="AI27" s="9"/>
      <c r="AJ27" s="9"/>
      <c r="AK27" s="9"/>
    </row>
    <row r="28" spans="2:37" ht="16.5" customHeight="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9"/>
      <c r="AI28" s="9"/>
      <c r="AJ28" s="9"/>
      <c r="AK28" s="9"/>
    </row>
    <row r="29" spans="2:37" ht="16.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9"/>
      <c r="AI29" s="9"/>
      <c r="AJ29" s="9"/>
      <c r="AK29" s="9"/>
    </row>
    <row r="30" spans="2:37" ht="16.5" customHeight="1" x14ac:dyDescent="0.2">
      <c r="B30" s="99" t="s">
        <v>14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</row>
    <row r="31" spans="2:37" ht="24.95" customHeight="1" x14ac:dyDescent="0.2">
      <c r="B31" s="63" t="s">
        <v>60</v>
      </c>
      <c r="C31" s="63" t="s">
        <v>61</v>
      </c>
      <c r="D31" s="63" t="s">
        <v>62</v>
      </c>
      <c r="E31" s="63" t="s">
        <v>63</v>
      </c>
      <c r="F31" s="63" t="s">
        <v>64</v>
      </c>
      <c r="G31" s="63" t="s">
        <v>65</v>
      </c>
      <c r="H31" s="63" t="s">
        <v>66</v>
      </c>
      <c r="I31" s="63" t="s">
        <v>67</v>
      </c>
      <c r="J31" s="63" t="s">
        <v>68</v>
      </c>
      <c r="K31" s="63" t="s">
        <v>69</v>
      </c>
      <c r="L31" s="63" t="s">
        <v>70</v>
      </c>
      <c r="M31" s="63" t="s">
        <v>71</v>
      </c>
      <c r="N31" s="63" t="s">
        <v>72</v>
      </c>
      <c r="O31" s="63" t="s">
        <v>73</v>
      </c>
      <c r="P31" s="63" t="s">
        <v>74</v>
      </c>
      <c r="Q31" s="63" t="s">
        <v>75</v>
      </c>
      <c r="R31" s="63" t="s">
        <v>76</v>
      </c>
      <c r="S31" s="63" t="s">
        <v>77</v>
      </c>
      <c r="T31" s="63" t="s">
        <v>60</v>
      </c>
      <c r="U31" s="63" t="s">
        <v>190</v>
      </c>
      <c r="V31" s="63" t="s">
        <v>62</v>
      </c>
      <c r="W31" s="63" t="s">
        <v>63</v>
      </c>
      <c r="X31" s="63" t="s">
        <v>64</v>
      </c>
      <c r="Y31" s="63" t="s">
        <v>65</v>
      </c>
      <c r="Z31" s="63" t="s">
        <v>66</v>
      </c>
      <c r="AA31" s="63" t="s">
        <v>67</v>
      </c>
      <c r="AB31" s="63" t="s">
        <v>68</v>
      </c>
      <c r="AC31" s="63" t="s">
        <v>69</v>
      </c>
      <c r="AD31" s="63" t="s">
        <v>70</v>
      </c>
      <c r="AE31" s="63" t="s">
        <v>71</v>
      </c>
      <c r="AF31" s="63" t="s">
        <v>72</v>
      </c>
      <c r="AG31" s="63" t="s">
        <v>73</v>
      </c>
      <c r="AH31" s="63" t="s">
        <v>74</v>
      </c>
      <c r="AI31" s="63" t="s">
        <v>75</v>
      </c>
      <c r="AJ31" s="63" t="s">
        <v>76</v>
      </c>
      <c r="AK31" s="63" t="s">
        <v>77</v>
      </c>
    </row>
    <row r="32" spans="2:37" ht="16.5" customHeight="1" x14ac:dyDescent="0.3">
      <c r="B32" s="49" t="s">
        <v>108</v>
      </c>
      <c r="C32" s="49" t="s">
        <v>109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73">
        <v>0</v>
      </c>
      <c r="T32" s="48" t="s">
        <v>100</v>
      </c>
      <c r="U32" s="48" t="s">
        <v>101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</row>
    <row r="33" spans="2:37" ht="16.5" customHeight="1" x14ac:dyDescent="0.3">
      <c r="B33" s="49" t="s">
        <v>110</v>
      </c>
      <c r="C33" s="49" t="s">
        <v>111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75">
        <v>0</v>
      </c>
      <c r="T33" s="48" t="s">
        <v>102</v>
      </c>
      <c r="U33" s="48" t="s">
        <v>103</v>
      </c>
      <c r="V33" s="48">
        <v>104202</v>
      </c>
      <c r="W33" s="48">
        <v>113997</v>
      </c>
      <c r="X33" s="48">
        <v>126177</v>
      </c>
      <c r="Y33" s="48">
        <v>154135</v>
      </c>
      <c r="Z33" s="48">
        <v>154454</v>
      </c>
      <c r="AA33" s="48">
        <v>152761</v>
      </c>
      <c r="AB33" s="48">
        <v>162985</v>
      </c>
      <c r="AC33" s="48">
        <v>144158</v>
      </c>
      <c r="AD33" s="48">
        <v>112090</v>
      </c>
      <c r="AE33" s="48">
        <v>120597</v>
      </c>
      <c r="AF33" s="48">
        <v>106577</v>
      </c>
      <c r="AG33" s="48">
        <v>106793</v>
      </c>
      <c r="AH33" s="48">
        <v>91133</v>
      </c>
      <c r="AI33" s="48">
        <v>61895</v>
      </c>
      <c r="AJ33" s="48">
        <v>67052</v>
      </c>
      <c r="AK33" s="48">
        <v>70598</v>
      </c>
    </row>
    <row r="34" spans="2:37" ht="16.5" customHeight="1" x14ac:dyDescent="0.3">
      <c r="B34" s="49" t="s">
        <v>112</v>
      </c>
      <c r="C34" s="49" t="s">
        <v>113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75">
        <v>0</v>
      </c>
      <c r="T34" s="48" t="s">
        <v>104</v>
      </c>
      <c r="U34" s="48" t="s">
        <v>105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</row>
    <row r="35" spans="2:37" ht="16.5" customHeight="1" x14ac:dyDescent="0.3">
      <c r="B35" s="49" t="s">
        <v>114</v>
      </c>
      <c r="C35" s="49" t="s">
        <v>115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75">
        <v>0</v>
      </c>
      <c r="T35" s="48" t="s">
        <v>106</v>
      </c>
      <c r="U35" s="48" t="s">
        <v>107</v>
      </c>
      <c r="V35" s="48">
        <v>83974</v>
      </c>
      <c r="W35" s="48">
        <v>94039</v>
      </c>
      <c r="X35" s="48">
        <v>104260</v>
      </c>
      <c r="Y35" s="48">
        <v>126565</v>
      </c>
      <c r="Z35" s="48">
        <v>127920</v>
      </c>
      <c r="AA35" s="48">
        <v>125992</v>
      </c>
      <c r="AB35" s="48">
        <v>134263</v>
      </c>
      <c r="AC35" s="48">
        <v>118520</v>
      </c>
      <c r="AD35" s="48">
        <v>94298</v>
      </c>
      <c r="AE35" s="48">
        <v>101739</v>
      </c>
      <c r="AF35" s="48">
        <v>87842</v>
      </c>
      <c r="AG35" s="48">
        <v>87551</v>
      </c>
      <c r="AH35" s="48">
        <v>74882</v>
      </c>
      <c r="AI35" s="48">
        <v>50067</v>
      </c>
      <c r="AJ35" s="48">
        <v>54667</v>
      </c>
      <c r="AK35" s="48">
        <v>58259</v>
      </c>
    </row>
    <row r="36" spans="2:37" ht="16.5" customHeight="1" x14ac:dyDescent="0.3">
      <c r="B36" s="49" t="s">
        <v>116</v>
      </c>
      <c r="C36" s="49" t="s">
        <v>117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75">
        <v>0</v>
      </c>
      <c r="T36" s="49" t="s">
        <v>86</v>
      </c>
      <c r="U36" s="49" t="s">
        <v>87</v>
      </c>
      <c r="V36" s="49">
        <v>1691819</v>
      </c>
      <c r="W36" s="49">
        <v>1861474</v>
      </c>
      <c r="X36" s="49">
        <v>1989221</v>
      </c>
      <c r="Y36" s="49">
        <v>2247056</v>
      </c>
      <c r="Z36" s="49">
        <v>2383924</v>
      </c>
      <c r="AA36" s="49">
        <v>2507949</v>
      </c>
      <c r="AB36" s="49">
        <v>2647373</v>
      </c>
      <c r="AC36" s="49">
        <v>2910670</v>
      </c>
      <c r="AD36" s="49">
        <v>2841655</v>
      </c>
      <c r="AE36" s="49">
        <v>2866367</v>
      </c>
      <c r="AF36" s="49">
        <v>3060125</v>
      </c>
      <c r="AG36" s="49">
        <v>3184853</v>
      </c>
      <c r="AH36" s="49">
        <v>3281231</v>
      </c>
      <c r="AI36" s="49">
        <v>2608517</v>
      </c>
      <c r="AJ36" s="49">
        <v>2830181</v>
      </c>
      <c r="AK36" s="49">
        <v>3129590</v>
      </c>
    </row>
    <row r="37" spans="2:37" ht="16.5" customHeight="1" x14ac:dyDescent="0.3">
      <c r="B37" s="49" t="s">
        <v>118</v>
      </c>
      <c r="C37" s="49" t="s">
        <v>119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75">
        <v>0</v>
      </c>
      <c r="T37" s="49" t="s">
        <v>199</v>
      </c>
      <c r="U37" s="49" t="s">
        <v>200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</row>
    <row r="38" spans="2:37" ht="16.5" customHeight="1" x14ac:dyDescent="0.3">
      <c r="B38" s="49" t="s">
        <v>120</v>
      </c>
      <c r="C38" s="49" t="s">
        <v>121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75">
        <v>0</v>
      </c>
      <c r="T38" s="49" t="s">
        <v>201</v>
      </c>
      <c r="U38" s="49" t="s">
        <v>202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</row>
    <row r="39" spans="2:37" ht="16.5" customHeight="1" x14ac:dyDescent="0.3">
      <c r="B39" s="49" t="s">
        <v>122</v>
      </c>
      <c r="C39" s="49" t="s">
        <v>123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75">
        <v>0</v>
      </c>
      <c r="T39" s="49" t="s">
        <v>108</v>
      </c>
      <c r="U39" s="49" t="s">
        <v>109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</row>
    <row r="40" spans="2:37" ht="16.5" customHeight="1" x14ac:dyDescent="0.3">
      <c r="B40" s="48" t="s">
        <v>124</v>
      </c>
      <c r="C40" s="48" t="s">
        <v>125</v>
      </c>
      <c r="D40" s="48">
        <v>1796021</v>
      </c>
      <c r="E40" s="48">
        <v>1975471</v>
      </c>
      <c r="F40" s="48">
        <v>2115398</v>
      </c>
      <c r="G40" s="48">
        <v>2401191</v>
      </c>
      <c r="H40" s="48">
        <v>2538378</v>
      </c>
      <c r="I40" s="48">
        <v>2660710</v>
      </c>
      <c r="J40" s="48">
        <v>2810358</v>
      </c>
      <c r="K40" s="48">
        <v>3054828</v>
      </c>
      <c r="L40" s="48">
        <v>2953745</v>
      </c>
      <c r="M40" s="48">
        <v>2986964</v>
      </c>
      <c r="N40" s="48">
        <v>3166702</v>
      </c>
      <c r="O40" s="48">
        <v>3291646</v>
      </c>
      <c r="P40" s="48">
        <v>3372364</v>
      </c>
      <c r="Q40" s="48">
        <v>2670412</v>
      </c>
      <c r="R40" s="48">
        <v>2897233</v>
      </c>
      <c r="S40" s="74">
        <v>3200188</v>
      </c>
      <c r="T40" s="49" t="s">
        <v>110</v>
      </c>
      <c r="U40" s="49" t="s">
        <v>111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</row>
    <row r="41" spans="2:37" ht="16.5" customHeight="1" x14ac:dyDescent="0.3">
      <c r="B41" s="48" t="s">
        <v>126</v>
      </c>
      <c r="C41" s="48" t="s">
        <v>127</v>
      </c>
      <c r="D41" s="48">
        <v>1775793</v>
      </c>
      <c r="E41" s="48">
        <v>1955513</v>
      </c>
      <c r="F41" s="48">
        <v>2093481</v>
      </c>
      <c r="G41" s="48">
        <v>2373621</v>
      </c>
      <c r="H41" s="48">
        <v>2511844</v>
      </c>
      <c r="I41" s="48">
        <v>2633941</v>
      </c>
      <c r="J41" s="48">
        <v>2781636</v>
      </c>
      <c r="K41" s="48">
        <v>3029190</v>
      </c>
      <c r="L41" s="48">
        <v>2935953</v>
      </c>
      <c r="M41" s="48">
        <v>2968106</v>
      </c>
      <c r="N41" s="48">
        <v>3147967</v>
      </c>
      <c r="O41" s="48">
        <v>3272404</v>
      </c>
      <c r="P41" s="48">
        <v>3356113</v>
      </c>
      <c r="Q41" s="48">
        <v>2658584</v>
      </c>
      <c r="R41" s="48">
        <v>2884848</v>
      </c>
      <c r="S41" s="74">
        <v>3187849</v>
      </c>
      <c r="T41" s="49" t="s">
        <v>112</v>
      </c>
      <c r="U41" s="49" t="s">
        <v>113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</row>
    <row r="42" spans="2:37" ht="16.5" customHeight="1" x14ac:dyDescent="0.3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75"/>
      <c r="T42" s="49" t="s">
        <v>114</v>
      </c>
      <c r="U42" s="49" t="s">
        <v>115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</row>
    <row r="43" spans="2:37" ht="16.5" customHeight="1" x14ac:dyDescent="0.3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75"/>
      <c r="T43" s="49" t="s">
        <v>116</v>
      </c>
      <c r="U43" s="49" t="s">
        <v>117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</row>
    <row r="44" spans="2:37" ht="16.5" customHeight="1" x14ac:dyDescent="0.3"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75"/>
      <c r="T44" s="49" t="s">
        <v>118</v>
      </c>
      <c r="U44" s="49" t="s">
        <v>119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</row>
    <row r="45" spans="2:37" ht="16.5" customHeight="1" x14ac:dyDescent="0.3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4"/>
      <c r="T45" s="49" t="s">
        <v>120</v>
      </c>
      <c r="U45" s="49" t="s">
        <v>121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</row>
    <row r="46" spans="2:37" ht="16.5" customHeight="1" x14ac:dyDescent="0.3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74"/>
      <c r="T46" s="49" t="s">
        <v>122</v>
      </c>
      <c r="U46" s="49" t="s">
        <v>123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</row>
    <row r="47" spans="2:37" ht="16.5" customHeight="1" x14ac:dyDescent="0.3">
      <c r="B47" s="10"/>
      <c r="C47" s="10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0"/>
      <c r="U47" s="10"/>
      <c r="V47" s="76"/>
      <c r="W47" s="76"/>
      <c r="X47" s="76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</row>
    <row r="48" spans="2:37" ht="16.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76"/>
      <c r="W48" s="76"/>
      <c r="X48" s="76"/>
      <c r="Y48" s="10"/>
      <c r="Z48" s="10"/>
      <c r="AA48" s="10"/>
      <c r="AB48" s="10"/>
      <c r="AC48" s="10"/>
      <c r="AD48" s="10"/>
      <c r="AE48" s="10"/>
      <c r="AF48" s="10"/>
      <c r="AG48" s="10"/>
      <c r="AH48" s="49"/>
      <c r="AI48" s="49"/>
      <c r="AJ48" s="49"/>
      <c r="AK48" s="49"/>
    </row>
    <row r="49" spans="2:37" ht="16.5" customHeight="1" x14ac:dyDescent="0.2">
      <c r="B49" s="99" t="s">
        <v>15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</row>
    <row r="50" spans="2:37" ht="24.95" customHeight="1" x14ac:dyDescent="0.2">
      <c r="B50" s="63" t="s">
        <v>60</v>
      </c>
      <c r="C50" s="63" t="s">
        <v>61</v>
      </c>
      <c r="D50" s="63" t="s">
        <v>62</v>
      </c>
      <c r="E50" s="63" t="s">
        <v>63</v>
      </c>
      <c r="F50" s="63" t="s">
        <v>64</v>
      </c>
      <c r="G50" s="63" t="s">
        <v>65</v>
      </c>
      <c r="H50" s="63" t="s">
        <v>66</v>
      </c>
      <c r="I50" s="63" t="s">
        <v>67</v>
      </c>
      <c r="J50" s="63" t="s">
        <v>68</v>
      </c>
      <c r="K50" s="63" t="s">
        <v>69</v>
      </c>
      <c r="L50" s="63" t="s">
        <v>70</v>
      </c>
      <c r="M50" s="63" t="s">
        <v>71</v>
      </c>
      <c r="N50" s="63" t="s">
        <v>72</v>
      </c>
      <c r="O50" s="63" t="s">
        <v>73</v>
      </c>
      <c r="P50" s="63" t="s">
        <v>74</v>
      </c>
      <c r="Q50" s="63" t="s">
        <v>75</v>
      </c>
      <c r="R50" s="63" t="s">
        <v>76</v>
      </c>
      <c r="S50" s="63" t="s">
        <v>77</v>
      </c>
      <c r="T50" s="63" t="s">
        <v>60</v>
      </c>
      <c r="U50" s="63" t="s">
        <v>190</v>
      </c>
      <c r="V50" s="63" t="s">
        <v>62</v>
      </c>
      <c r="W50" s="63" t="s">
        <v>63</v>
      </c>
      <c r="X50" s="63" t="s">
        <v>64</v>
      </c>
      <c r="Y50" s="63" t="s">
        <v>65</v>
      </c>
      <c r="Z50" s="63" t="s">
        <v>66</v>
      </c>
      <c r="AA50" s="63" t="s">
        <v>67</v>
      </c>
      <c r="AB50" s="63" t="s">
        <v>68</v>
      </c>
      <c r="AC50" s="63" t="s">
        <v>69</v>
      </c>
      <c r="AD50" s="63" t="s">
        <v>70</v>
      </c>
      <c r="AE50" s="63" t="s">
        <v>71</v>
      </c>
      <c r="AF50" s="63" t="s">
        <v>72</v>
      </c>
      <c r="AG50" s="63" t="s">
        <v>73</v>
      </c>
      <c r="AH50" s="63" t="s">
        <v>74</v>
      </c>
      <c r="AI50" s="63" t="s">
        <v>75</v>
      </c>
      <c r="AJ50" s="63" t="s">
        <v>76</v>
      </c>
      <c r="AK50" s="63" t="s">
        <v>77</v>
      </c>
    </row>
    <row r="51" spans="2:37" ht="16.5" customHeight="1" x14ac:dyDescent="0.3">
      <c r="B51" s="49" t="s">
        <v>128</v>
      </c>
      <c r="C51" s="49" t="s">
        <v>129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73">
        <v>0</v>
      </c>
      <c r="T51" s="48" t="s">
        <v>124</v>
      </c>
      <c r="U51" s="48" t="s">
        <v>125</v>
      </c>
      <c r="V51" s="48">
        <v>1796021</v>
      </c>
      <c r="W51" s="48">
        <v>1975471</v>
      </c>
      <c r="X51" s="48">
        <v>2115398</v>
      </c>
      <c r="Y51" s="48">
        <v>2401191</v>
      </c>
      <c r="Z51" s="48">
        <v>2538378</v>
      </c>
      <c r="AA51" s="48">
        <v>2660710</v>
      </c>
      <c r="AB51" s="48">
        <v>2810358</v>
      </c>
      <c r="AC51" s="48">
        <v>3054828</v>
      </c>
      <c r="AD51" s="48">
        <v>2953745</v>
      </c>
      <c r="AE51" s="48">
        <v>2986964</v>
      </c>
      <c r="AF51" s="48">
        <v>3166702</v>
      </c>
      <c r="AG51" s="48">
        <v>3291646</v>
      </c>
      <c r="AH51" s="48">
        <v>3372364</v>
      </c>
      <c r="AI51" s="48">
        <v>2670412</v>
      </c>
      <c r="AJ51" s="48">
        <v>2897233</v>
      </c>
      <c r="AK51" s="48">
        <v>3200188</v>
      </c>
    </row>
    <row r="52" spans="2:37" ht="16.5" customHeight="1" x14ac:dyDescent="0.3">
      <c r="B52" s="49" t="s">
        <v>130</v>
      </c>
      <c r="C52" s="49" t="s">
        <v>131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75">
        <v>0</v>
      </c>
      <c r="T52" s="48" t="s">
        <v>126</v>
      </c>
      <c r="U52" s="48" t="s">
        <v>127</v>
      </c>
      <c r="V52" s="48">
        <v>1775793</v>
      </c>
      <c r="W52" s="48">
        <v>1955513</v>
      </c>
      <c r="X52" s="48">
        <v>2093481</v>
      </c>
      <c r="Y52" s="48">
        <v>2373621</v>
      </c>
      <c r="Z52" s="48">
        <v>2511844</v>
      </c>
      <c r="AA52" s="48">
        <v>2633941</v>
      </c>
      <c r="AB52" s="48">
        <v>2781636</v>
      </c>
      <c r="AC52" s="48">
        <v>3029190</v>
      </c>
      <c r="AD52" s="48">
        <v>2935953</v>
      </c>
      <c r="AE52" s="48">
        <v>2968106</v>
      </c>
      <c r="AF52" s="48">
        <v>3147967</v>
      </c>
      <c r="AG52" s="48">
        <v>3272404</v>
      </c>
      <c r="AH52" s="48">
        <v>3356113</v>
      </c>
      <c r="AI52" s="48">
        <v>2658584</v>
      </c>
      <c r="AJ52" s="48">
        <v>2884848</v>
      </c>
      <c r="AK52" s="48">
        <v>3187849</v>
      </c>
    </row>
    <row r="53" spans="2:37" ht="16.5" customHeight="1" x14ac:dyDescent="0.3">
      <c r="B53" s="49" t="s">
        <v>132</v>
      </c>
      <c r="C53" s="49" t="s">
        <v>133</v>
      </c>
      <c r="D53" s="49">
        <v>91735</v>
      </c>
      <c r="E53" s="49">
        <v>117538</v>
      </c>
      <c r="F53" s="49">
        <v>138787</v>
      </c>
      <c r="G53" s="49">
        <v>207295</v>
      </c>
      <c r="H53" s="49">
        <v>217175</v>
      </c>
      <c r="I53" s="49">
        <v>272822</v>
      </c>
      <c r="J53" s="49">
        <v>690048</v>
      </c>
      <c r="K53" s="49">
        <v>348965</v>
      </c>
      <c r="L53" s="49">
        <v>217824</v>
      </c>
      <c r="M53" s="49">
        <v>161888</v>
      </c>
      <c r="N53" s="49">
        <v>330212</v>
      </c>
      <c r="O53" s="49">
        <v>322929</v>
      </c>
      <c r="P53" s="49">
        <v>478404</v>
      </c>
      <c r="Q53" s="49">
        <v>502315</v>
      </c>
      <c r="R53" s="49">
        <v>266613</v>
      </c>
      <c r="S53" s="75">
        <v>325748</v>
      </c>
      <c r="T53" s="49" t="s">
        <v>128</v>
      </c>
      <c r="U53" s="49" t="s">
        <v>129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</row>
    <row r="54" spans="2:37" ht="16.5" customHeight="1" x14ac:dyDescent="0.3">
      <c r="B54" s="49" t="s">
        <v>134</v>
      </c>
      <c r="C54" s="49" t="s">
        <v>135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75">
        <v>0</v>
      </c>
      <c r="T54" s="49" t="s">
        <v>130</v>
      </c>
      <c r="U54" s="49" t="s">
        <v>131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</row>
    <row r="55" spans="2:37" ht="16.5" customHeight="1" x14ac:dyDescent="0.3">
      <c r="B55" s="49" t="s">
        <v>136</v>
      </c>
      <c r="C55" s="49" t="s">
        <v>137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75">
        <v>0</v>
      </c>
      <c r="T55" s="49" t="s">
        <v>132</v>
      </c>
      <c r="U55" s="49" t="s">
        <v>133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</row>
    <row r="56" spans="2:37" ht="16.5" customHeight="1" x14ac:dyDescent="0.3">
      <c r="B56" s="49" t="s">
        <v>138</v>
      </c>
      <c r="C56" s="49" t="s">
        <v>139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75">
        <v>0</v>
      </c>
      <c r="T56" s="49" t="s">
        <v>203</v>
      </c>
      <c r="U56" s="49" t="s">
        <v>204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</row>
    <row r="57" spans="2:37" ht="16.5" customHeight="1" x14ac:dyDescent="0.3">
      <c r="B57" s="49" t="s">
        <v>140</v>
      </c>
      <c r="C57" s="49" t="s">
        <v>141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75">
        <v>0</v>
      </c>
      <c r="T57" s="49" t="s">
        <v>205</v>
      </c>
      <c r="U57" s="49" t="s">
        <v>206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</row>
    <row r="58" spans="2:37" ht="16.5" customHeight="1" x14ac:dyDescent="0.3">
      <c r="B58" s="49" t="s">
        <v>142</v>
      </c>
      <c r="C58" s="49" t="s">
        <v>143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75">
        <v>0</v>
      </c>
      <c r="T58" s="49" t="s">
        <v>142</v>
      </c>
      <c r="U58" s="49" t="s">
        <v>143</v>
      </c>
      <c r="V58" s="49">
        <v>91735</v>
      </c>
      <c r="W58" s="49">
        <v>117538</v>
      </c>
      <c r="X58" s="49">
        <v>138787</v>
      </c>
      <c r="Y58" s="49">
        <v>207295</v>
      </c>
      <c r="Z58" s="49">
        <v>217175</v>
      </c>
      <c r="AA58" s="49">
        <v>272822</v>
      </c>
      <c r="AB58" s="49">
        <v>690048</v>
      </c>
      <c r="AC58" s="49">
        <v>348965</v>
      </c>
      <c r="AD58" s="49">
        <v>217824</v>
      </c>
      <c r="AE58" s="49">
        <v>161888</v>
      </c>
      <c r="AF58" s="49">
        <v>330212</v>
      </c>
      <c r="AG58" s="49">
        <v>322929</v>
      </c>
      <c r="AH58" s="49">
        <v>478404</v>
      </c>
      <c r="AI58" s="49">
        <v>502315</v>
      </c>
      <c r="AJ58" s="49">
        <v>266613</v>
      </c>
      <c r="AK58" s="49">
        <v>325748</v>
      </c>
    </row>
    <row r="59" spans="2:37" ht="16.5" customHeight="1" x14ac:dyDescent="0.3">
      <c r="B59" s="48" t="s">
        <v>144</v>
      </c>
      <c r="C59" s="48" t="s">
        <v>145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75">
        <v>0</v>
      </c>
      <c r="T59" s="48" t="s">
        <v>144</v>
      </c>
      <c r="U59" s="48" t="s">
        <v>145</v>
      </c>
      <c r="V59" s="48">
        <v>45548</v>
      </c>
      <c r="W59" s="48">
        <v>43383</v>
      </c>
      <c r="X59" s="48">
        <v>40883</v>
      </c>
      <c r="Y59" s="48">
        <v>39643</v>
      </c>
      <c r="Z59" s="48">
        <v>47857</v>
      </c>
      <c r="AA59" s="48">
        <v>78703</v>
      </c>
      <c r="AB59" s="48">
        <v>118125</v>
      </c>
      <c r="AC59" s="48">
        <v>125520</v>
      </c>
      <c r="AD59" s="48">
        <v>193307</v>
      </c>
      <c r="AE59" s="48">
        <v>205845</v>
      </c>
      <c r="AF59" s="48">
        <v>164665</v>
      </c>
      <c r="AG59" s="48">
        <v>191699</v>
      </c>
      <c r="AH59" s="48">
        <v>176164</v>
      </c>
      <c r="AI59" s="48">
        <v>113592</v>
      </c>
      <c r="AJ59" s="48">
        <v>126481</v>
      </c>
      <c r="AK59" s="48">
        <v>113578</v>
      </c>
    </row>
    <row r="60" spans="2:37" ht="16.5" customHeight="1" x14ac:dyDescent="0.3">
      <c r="B60" s="49" t="s">
        <v>146</v>
      </c>
      <c r="C60" s="49" t="s">
        <v>147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75">
        <v>0</v>
      </c>
      <c r="T60" s="49" t="s">
        <v>146</v>
      </c>
      <c r="U60" s="49" t="s">
        <v>147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</row>
    <row r="61" spans="2:37" ht="16.5" customHeight="1" x14ac:dyDescent="0.3">
      <c r="B61" s="49" t="s">
        <v>148</v>
      </c>
      <c r="C61" s="49" t="s">
        <v>149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75">
        <v>0</v>
      </c>
      <c r="T61" s="49" t="s">
        <v>207</v>
      </c>
      <c r="U61" s="49" t="s">
        <v>208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</row>
    <row r="62" spans="2:37" ht="16.5" customHeight="1" x14ac:dyDescent="0.3">
      <c r="B62" s="49" t="s">
        <v>150</v>
      </c>
      <c r="C62" s="49" t="s">
        <v>151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75">
        <v>0</v>
      </c>
      <c r="T62" s="49" t="s">
        <v>148</v>
      </c>
      <c r="U62" s="49" t="s">
        <v>149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</row>
    <row r="63" spans="2:37" ht="16.5" customHeight="1" x14ac:dyDescent="0.3">
      <c r="B63" s="49" t="s">
        <v>152</v>
      </c>
      <c r="C63" s="49" t="s">
        <v>153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75">
        <v>0</v>
      </c>
      <c r="T63" s="49" t="s">
        <v>150</v>
      </c>
      <c r="U63" s="49" t="s">
        <v>151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</row>
    <row r="64" spans="2:37" ht="16.5" customHeight="1" x14ac:dyDescent="0.2">
      <c r="B64" s="35" t="s">
        <v>154</v>
      </c>
      <c r="C64" s="35" t="s">
        <v>155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80">
        <v>0</v>
      </c>
      <c r="T64" s="35" t="s">
        <v>152</v>
      </c>
      <c r="U64" s="35" t="s">
        <v>153</v>
      </c>
      <c r="V64" s="35">
        <v>45548</v>
      </c>
      <c r="W64" s="35">
        <v>43383</v>
      </c>
      <c r="X64" s="35">
        <v>40883</v>
      </c>
      <c r="Y64" s="35">
        <v>39643</v>
      </c>
      <c r="Z64" s="35">
        <v>47857</v>
      </c>
      <c r="AA64" s="35">
        <v>78703</v>
      </c>
      <c r="AB64" s="35">
        <v>118125</v>
      </c>
      <c r="AC64" s="35">
        <v>125520</v>
      </c>
      <c r="AD64" s="35">
        <v>193307</v>
      </c>
      <c r="AE64" s="35">
        <v>205845</v>
      </c>
      <c r="AF64" s="35">
        <v>164665</v>
      </c>
      <c r="AG64" s="35">
        <v>191699</v>
      </c>
      <c r="AH64" s="35">
        <v>176164</v>
      </c>
      <c r="AI64" s="35">
        <v>113592</v>
      </c>
      <c r="AJ64" s="35">
        <v>126481</v>
      </c>
      <c r="AK64" s="35">
        <v>113578</v>
      </c>
    </row>
    <row r="65" spans="2:37" ht="16.5" customHeight="1" x14ac:dyDescent="0.2">
      <c r="B65" s="35" t="s">
        <v>156</v>
      </c>
      <c r="C65" s="35" t="s">
        <v>157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80">
        <v>0</v>
      </c>
      <c r="T65" s="35" t="s">
        <v>154</v>
      </c>
      <c r="U65" s="35" t="s">
        <v>155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</row>
    <row r="66" spans="2:37" ht="16.5" customHeight="1" x14ac:dyDescent="0.3">
      <c r="B66" s="49" t="s">
        <v>158</v>
      </c>
      <c r="C66" s="49" t="s">
        <v>159</v>
      </c>
      <c r="D66" s="49">
        <v>0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75">
        <v>0</v>
      </c>
      <c r="T66" s="49" t="s">
        <v>156</v>
      </c>
      <c r="U66" s="49" t="s">
        <v>157</v>
      </c>
      <c r="V66" s="49">
        <v>44395</v>
      </c>
      <c r="W66" s="49">
        <v>41030</v>
      </c>
      <c r="X66" s="49">
        <v>36410</v>
      </c>
      <c r="Y66" s="49">
        <v>34493</v>
      </c>
      <c r="Z66" s="49">
        <v>35571</v>
      </c>
      <c r="AA66" s="49">
        <v>32835</v>
      </c>
      <c r="AB66" s="49">
        <v>32604</v>
      </c>
      <c r="AC66" s="49">
        <v>32604</v>
      </c>
      <c r="AD66" s="49">
        <v>31649</v>
      </c>
      <c r="AE66" s="49">
        <v>34633</v>
      </c>
      <c r="AF66" s="49">
        <v>37804</v>
      </c>
      <c r="AG66" s="49">
        <v>40338</v>
      </c>
      <c r="AH66" s="49">
        <v>43054</v>
      </c>
      <c r="AI66" s="49">
        <v>44427</v>
      </c>
      <c r="AJ66" s="49">
        <v>58064</v>
      </c>
      <c r="AK66" s="49">
        <v>63137</v>
      </c>
    </row>
    <row r="67" spans="2:37" ht="16.5" customHeight="1" x14ac:dyDescent="0.3">
      <c r="B67" s="48" t="s">
        <v>160</v>
      </c>
      <c r="C67" s="48" t="s">
        <v>161</v>
      </c>
      <c r="D67" s="48">
        <v>1841569</v>
      </c>
      <c r="E67" s="48">
        <v>2018854</v>
      </c>
      <c r="F67" s="48">
        <v>2156281</v>
      </c>
      <c r="G67" s="48">
        <v>2440834</v>
      </c>
      <c r="H67" s="48">
        <v>2586235</v>
      </c>
      <c r="I67" s="48">
        <v>2739413</v>
      </c>
      <c r="J67" s="48">
        <v>2928483</v>
      </c>
      <c r="K67" s="48">
        <v>3180348</v>
      </c>
      <c r="L67" s="48">
        <v>3147052</v>
      </c>
      <c r="M67" s="48">
        <v>3192809</v>
      </c>
      <c r="N67" s="48">
        <v>3331367</v>
      </c>
      <c r="O67" s="48">
        <v>3483345</v>
      </c>
      <c r="P67" s="48">
        <v>3548528</v>
      </c>
      <c r="Q67" s="48">
        <v>2784004</v>
      </c>
      <c r="R67" s="48">
        <v>3023714</v>
      </c>
      <c r="S67" s="74">
        <v>3313766</v>
      </c>
      <c r="T67" s="49" t="s">
        <v>158</v>
      </c>
      <c r="U67" s="49" t="s">
        <v>159</v>
      </c>
      <c r="V67" s="49">
        <v>1153</v>
      </c>
      <c r="W67" s="49">
        <v>2353</v>
      </c>
      <c r="X67" s="49">
        <v>4473</v>
      </c>
      <c r="Y67" s="49">
        <v>5150</v>
      </c>
      <c r="Z67" s="49">
        <v>12286</v>
      </c>
      <c r="AA67" s="49">
        <v>45868</v>
      </c>
      <c r="AB67" s="49">
        <v>85521</v>
      </c>
      <c r="AC67" s="49">
        <v>92916</v>
      </c>
      <c r="AD67" s="49">
        <v>161658</v>
      </c>
      <c r="AE67" s="49">
        <v>171212</v>
      </c>
      <c r="AF67" s="49">
        <v>126861</v>
      </c>
      <c r="AG67" s="49">
        <v>151361</v>
      </c>
      <c r="AH67" s="49">
        <v>133110</v>
      </c>
      <c r="AI67" s="49">
        <v>69165</v>
      </c>
      <c r="AJ67" s="49">
        <v>68417</v>
      </c>
      <c r="AK67" s="49">
        <v>50441</v>
      </c>
    </row>
    <row r="68" spans="2:37" ht="16.5" customHeight="1" x14ac:dyDescent="0.3">
      <c r="B68" s="48" t="s">
        <v>162</v>
      </c>
      <c r="C68" s="48" t="s">
        <v>163</v>
      </c>
      <c r="D68" s="48">
        <v>1821341</v>
      </c>
      <c r="E68" s="48">
        <v>1998896</v>
      </c>
      <c r="F68" s="48">
        <v>2134364</v>
      </c>
      <c r="G68" s="48">
        <v>2413264</v>
      </c>
      <c r="H68" s="48">
        <v>2559701</v>
      </c>
      <c r="I68" s="48">
        <v>2712644</v>
      </c>
      <c r="J68" s="48">
        <v>2899761</v>
      </c>
      <c r="K68" s="48">
        <v>3154710</v>
      </c>
      <c r="L68" s="48">
        <v>3129260</v>
      </c>
      <c r="M68" s="48">
        <v>3173951</v>
      </c>
      <c r="N68" s="48">
        <v>3312632</v>
      </c>
      <c r="O68" s="48">
        <v>3464103</v>
      </c>
      <c r="P68" s="48">
        <v>3532277</v>
      </c>
      <c r="Q68" s="48">
        <v>2772176</v>
      </c>
      <c r="R68" s="48">
        <v>3011329</v>
      </c>
      <c r="S68" s="74">
        <v>3301427</v>
      </c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</row>
    <row r="69" spans="2:37" ht="16.5" customHeight="1" x14ac:dyDescent="0.3">
      <c r="B69" s="10"/>
      <c r="C69" s="10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10"/>
      <c r="T69" s="10"/>
      <c r="U69" s="10"/>
      <c r="V69" s="76"/>
      <c r="W69" s="76"/>
      <c r="X69" s="76"/>
      <c r="Y69" s="10"/>
      <c r="Z69" s="10"/>
      <c r="AA69" s="10"/>
      <c r="AB69" s="10"/>
      <c r="AC69" s="10"/>
      <c r="AD69" s="10"/>
      <c r="AE69" s="10"/>
      <c r="AF69" s="10"/>
      <c r="AG69" s="10"/>
      <c r="AH69" s="9"/>
      <c r="AI69" s="9"/>
      <c r="AJ69" s="9"/>
      <c r="AK69" s="9"/>
    </row>
    <row r="70" spans="2:37" ht="16.5" customHeight="1" x14ac:dyDescent="0.3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76"/>
      <c r="W70" s="76"/>
      <c r="X70" s="76"/>
      <c r="Y70" s="10"/>
      <c r="Z70" s="10"/>
      <c r="AA70" s="10"/>
      <c r="AB70" s="10"/>
      <c r="AC70" s="10"/>
      <c r="AD70" s="10"/>
      <c r="AE70" s="10"/>
      <c r="AF70" s="10"/>
      <c r="AG70" s="10"/>
      <c r="AH70" s="9"/>
      <c r="AI70" s="9"/>
      <c r="AJ70" s="9"/>
      <c r="AK70" s="9"/>
    </row>
    <row r="71" spans="2:37" ht="16.5" customHeight="1" x14ac:dyDescent="0.2">
      <c r="B71" s="99" t="s">
        <v>16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</row>
    <row r="72" spans="2:37" ht="24.95" customHeight="1" x14ac:dyDescent="0.2">
      <c r="B72" s="63" t="s">
        <v>60</v>
      </c>
      <c r="C72" s="63" t="s">
        <v>61</v>
      </c>
      <c r="D72" s="63" t="s">
        <v>62</v>
      </c>
      <c r="E72" s="63" t="s">
        <v>63</v>
      </c>
      <c r="F72" s="63" t="s">
        <v>64</v>
      </c>
      <c r="G72" s="63" t="s">
        <v>65</v>
      </c>
      <c r="H72" s="63" t="s">
        <v>66</v>
      </c>
      <c r="I72" s="63" t="s">
        <v>67</v>
      </c>
      <c r="J72" s="63" t="s">
        <v>68</v>
      </c>
      <c r="K72" s="63" t="s">
        <v>69</v>
      </c>
      <c r="L72" s="63" t="s">
        <v>70</v>
      </c>
      <c r="M72" s="63" t="s">
        <v>71</v>
      </c>
      <c r="N72" s="63" t="s">
        <v>72</v>
      </c>
      <c r="O72" s="63" t="s">
        <v>73</v>
      </c>
      <c r="P72" s="63" t="s">
        <v>74</v>
      </c>
      <c r="Q72" s="63" t="s">
        <v>75</v>
      </c>
      <c r="R72" s="63" t="s">
        <v>76</v>
      </c>
      <c r="S72" s="63" t="s">
        <v>77</v>
      </c>
      <c r="T72" s="63" t="s">
        <v>60</v>
      </c>
      <c r="U72" s="63" t="s">
        <v>190</v>
      </c>
      <c r="V72" s="63" t="s">
        <v>62</v>
      </c>
      <c r="W72" s="63" t="s">
        <v>63</v>
      </c>
      <c r="X72" s="63" t="s">
        <v>64</v>
      </c>
      <c r="Y72" s="63" t="s">
        <v>65</v>
      </c>
      <c r="Z72" s="63" t="s">
        <v>66</v>
      </c>
      <c r="AA72" s="63" t="s">
        <v>67</v>
      </c>
      <c r="AB72" s="63" t="s">
        <v>68</v>
      </c>
      <c r="AC72" s="63" t="s">
        <v>69</v>
      </c>
      <c r="AD72" s="63" t="s">
        <v>70</v>
      </c>
      <c r="AE72" s="63" t="s">
        <v>71</v>
      </c>
      <c r="AF72" s="63" t="s">
        <v>72</v>
      </c>
      <c r="AG72" s="63" t="s">
        <v>73</v>
      </c>
      <c r="AH72" s="63" t="s">
        <v>74</v>
      </c>
      <c r="AI72" s="63" t="s">
        <v>75</v>
      </c>
      <c r="AJ72" s="63" t="s">
        <v>76</v>
      </c>
      <c r="AK72" s="63" t="s">
        <v>77</v>
      </c>
    </row>
    <row r="73" spans="2:37" ht="16.5" customHeight="1" x14ac:dyDescent="0.3">
      <c r="B73" s="49" t="s">
        <v>164</v>
      </c>
      <c r="C73" s="49" t="s">
        <v>165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73">
        <v>0</v>
      </c>
      <c r="T73" s="48" t="s">
        <v>160</v>
      </c>
      <c r="U73" s="48" t="s">
        <v>161</v>
      </c>
      <c r="V73" s="48">
        <v>1841569</v>
      </c>
      <c r="W73" s="48">
        <v>2018854</v>
      </c>
      <c r="X73" s="48">
        <v>2156281</v>
      </c>
      <c r="Y73" s="48">
        <v>2440834</v>
      </c>
      <c r="Z73" s="48">
        <v>2586235</v>
      </c>
      <c r="AA73" s="48">
        <v>2739413</v>
      </c>
      <c r="AB73" s="48">
        <v>2928483</v>
      </c>
      <c r="AC73" s="48">
        <v>3180348</v>
      </c>
      <c r="AD73" s="48">
        <v>3147052</v>
      </c>
      <c r="AE73" s="48">
        <v>3192809</v>
      </c>
      <c r="AF73" s="48">
        <v>3331367</v>
      </c>
      <c r="AG73" s="48">
        <v>3483345</v>
      </c>
      <c r="AH73" s="48">
        <v>3548528</v>
      </c>
      <c r="AI73" s="48">
        <v>2784004</v>
      </c>
      <c r="AJ73" s="48">
        <v>3023714</v>
      </c>
      <c r="AK73" s="48">
        <v>3313766</v>
      </c>
    </row>
    <row r="74" spans="2:37" ht="16.5" customHeight="1" x14ac:dyDescent="0.2">
      <c r="B74" s="48" t="s">
        <v>166</v>
      </c>
      <c r="C74" s="48" t="s">
        <v>167</v>
      </c>
      <c r="D74" s="48">
        <v>3726937</v>
      </c>
      <c r="E74" s="48">
        <v>4378650</v>
      </c>
      <c r="F74" s="48">
        <v>4770327</v>
      </c>
      <c r="G74" s="48">
        <v>5249238</v>
      </c>
      <c r="H74" s="48">
        <v>5874599</v>
      </c>
      <c r="I74" s="48">
        <v>6296160</v>
      </c>
      <c r="J74" s="48">
        <v>7000878</v>
      </c>
      <c r="K74" s="48">
        <v>7162135</v>
      </c>
      <c r="L74" s="48">
        <v>7189432</v>
      </c>
      <c r="M74" s="48">
        <v>7237420</v>
      </c>
      <c r="N74" s="48">
        <v>7800256</v>
      </c>
      <c r="O74" s="48">
        <v>8007671</v>
      </c>
      <c r="P74" s="48">
        <v>8217015</v>
      </c>
      <c r="Q74" s="48">
        <v>7011308</v>
      </c>
      <c r="R74" s="48">
        <v>7073793</v>
      </c>
      <c r="S74" s="74">
        <v>7557759</v>
      </c>
      <c r="T74" s="48" t="s">
        <v>162</v>
      </c>
      <c r="U74" s="48" t="s">
        <v>163</v>
      </c>
      <c r="V74" s="48">
        <v>1821341</v>
      </c>
      <c r="W74" s="48">
        <v>1998896</v>
      </c>
      <c r="X74" s="48">
        <v>2134364</v>
      </c>
      <c r="Y74" s="48">
        <v>2413264</v>
      </c>
      <c r="Z74" s="48">
        <v>2559701</v>
      </c>
      <c r="AA74" s="48">
        <v>2712644</v>
      </c>
      <c r="AB74" s="48">
        <v>2899761</v>
      </c>
      <c r="AC74" s="48">
        <v>3154710</v>
      </c>
      <c r="AD74" s="48">
        <v>3129260</v>
      </c>
      <c r="AE74" s="48">
        <v>3173951</v>
      </c>
      <c r="AF74" s="48">
        <v>3312632</v>
      </c>
      <c r="AG74" s="48">
        <v>3464103</v>
      </c>
      <c r="AH74" s="48">
        <v>3532277</v>
      </c>
      <c r="AI74" s="48">
        <v>2772176</v>
      </c>
      <c r="AJ74" s="48">
        <v>3011329</v>
      </c>
      <c r="AK74" s="48">
        <v>3301427</v>
      </c>
    </row>
    <row r="75" spans="2:37" ht="16.5" customHeight="1" x14ac:dyDescent="0.3">
      <c r="B75" s="48" t="s">
        <v>168</v>
      </c>
      <c r="C75" s="48" t="s">
        <v>169</v>
      </c>
      <c r="D75" s="48">
        <v>3706709</v>
      </c>
      <c r="E75" s="48">
        <v>4358692</v>
      </c>
      <c r="F75" s="48">
        <v>4748410</v>
      </c>
      <c r="G75" s="48">
        <v>5221668</v>
      </c>
      <c r="H75" s="48">
        <v>5848065</v>
      </c>
      <c r="I75" s="48">
        <v>6269391</v>
      </c>
      <c r="J75" s="48">
        <v>6972156</v>
      </c>
      <c r="K75" s="48">
        <v>7136497</v>
      </c>
      <c r="L75" s="48">
        <v>7171640</v>
      </c>
      <c r="M75" s="48">
        <v>7218562</v>
      </c>
      <c r="N75" s="48">
        <v>7781521</v>
      </c>
      <c r="O75" s="48">
        <v>7988429</v>
      </c>
      <c r="P75" s="48">
        <v>8200764</v>
      </c>
      <c r="Q75" s="48">
        <v>6999480</v>
      </c>
      <c r="R75" s="48">
        <v>7061408</v>
      </c>
      <c r="S75" s="74">
        <v>7545420</v>
      </c>
      <c r="T75" s="49" t="s">
        <v>164</v>
      </c>
      <c r="U75" s="49" t="s">
        <v>165</v>
      </c>
      <c r="V75" s="49">
        <v>1885368</v>
      </c>
      <c r="W75" s="49">
        <v>2359796</v>
      </c>
      <c r="X75" s="49">
        <v>2614046</v>
      </c>
      <c r="Y75" s="49">
        <v>2808404</v>
      </c>
      <c r="Z75" s="49">
        <v>3288364</v>
      </c>
      <c r="AA75" s="49">
        <v>3556747</v>
      </c>
      <c r="AB75" s="49">
        <v>4072395</v>
      </c>
      <c r="AC75" s="49">
        <v>3981787</v>
      </c>
      <c r="AD75" s="49">
        <v>4042380</v>
      </c>
      <c r="AE75" s="49">
        <v>4044611</v>
      </c>
      <c r="AF75" s="49">
        <v>4468889</v>
      </c>
      <c r="AG75" s="49">
        <v>4524326</v>
      </c>
      <c r="AH75" s="49">
        <v>4668487</v>
      </c>
      <c r="AI75" s="49">
        <v>4227304</v>
      </c>
      <c r="AJ75" s="49">
        <v>4050079</v>
      </c>
      <c r="AK75" s="49">
        <v>4243993</v>
      </c>
    </row>
    <row r="76" spans="2:37" ht="16.5" customHeight="1" x14ac:dyDescent="0.3">
      <c r="B76" s="10"/>
      <c r="C76" s="10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49"/>
      <c r="U76" s="49"/>
      <c r="V76" s="76"/>
      <c r="W76" s="76"/>
      <c r="X76" s="76"/>
      <c r="Y76" s="10"/>
      <c r="Z76" s="10"/>
      <c r="AA76" s="10"/>
      <c r="AB76" s="10"/>
      <c r="AC76" s="10"/>
      <c r="AD76" s="10"/>
      <c r="AE76" s="10"/>
      <c r="AF76" s="10"/>
      <c r="AG76" s="10"/>
      <c r="AH76" s="9"/>
      <c r="AI76" s="9"/>
      <c r="AJ76" s="9"/>
      <c r="AK76" s="9"/>
    </row>
    <row r="77" spans="2:37" ht="16.5" customHeight="1" x14ac:dyDescent="0.3">
      <c r="B77" s="49"/>
      <c r="C77" s="49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49"/>
      <c r="U77" s="49"/>
      <c r="V77" s="49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9"/>
      <c r="AI77" s="9"/>
      <c r="AJ77" s="9"/>
      <c r="AK77" s="9"/>
    </row>
    <row r="78" spans="2:37" ht="16.5" customHeight="1" x14ac:dyDescent="0.2">
      <c r="B78" s="99" t="s">
        <v>17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</row>
    <row r="79" spans="2:37" ht="24.95" customHeight="1" x14ac:dyDescent="0.2">
      <c r="B79" s="63" t="s">
        <v>60</v>
      </c>
      <c r="C79" s="63" t="s">
        <v>61</v>
      </c>
      <c r="D79" s="63" t="s">
        <v>62</v>
      </c>
      <c r="E79" s="63" t="s">
        <v>63</v>
      </c>
      <c r="F79" s="63" t="s">
        <v>64</v>
      </c>
      <c r="G79" s="63" t="s">
        <v>65</v>
      </c>
      <c r="H79" s="63" t="s">
        <v>66</v>
      </c>
      <c r="I79" s="63" t="s">
        <v>67</v>
      </c>
      <c r="J79" s="63" t="s">
        <v>68</v>
      </c>
      <c r="K79" s="63" t="s">
        <v>69</v>
      </c>
      <c r="L79" s="63" t="s">
        <v>70</v>
      </c>
      <c r="M79" s="63" t="s">
        <v>71</v>
      </c>
      <c r="N79" s="63" t="s">
        <v>72</v>
      </c>
      <c r="O79" s="63" t="s">
        <v>73</v>
      </c>
      <c r="P79" s="63" t="s">
        <v>74</v>
      </c>
      <c r="Q79" s="63" t="s">
        <v>75</v>
      </c>
      <c r="R79" s="63" t="s">
        <v>76</v>
      </c>
      <c r="S79" s="63" t="s">
        <v>77</v>
      </c>
      <c r="T79" s="63" t="s">
        <v>60</v>
      </c>
      <c r="U79" s="63" t="s">
        <v>190</v>
      </c>
      <c r="V79" s="63" t="s">
        <v>62</v>
      </c>
      <c r="W79" s="63" t="s">
        <v>63</v>
      </c>
      <c r="X79" s="63" t="s">
        <v>64</v>
      </c>
      <c r="Y79" s="63" t="s">
        <v>65</v>
      </c>
      <c r="Z79" s="63" t="s">
        <v>66</v>
      </c>
      <c r="AA79" s="63" t="s">
        <v>67</v>
      </c>
      <c r="AB79" s="63" t="s">
        <v>68</v>
      </c>
      <c r="AC79" s="63" t="s">
        <v>69</v>
      </c>
      <c r="AD79" s="63" t="s">
        <v>70</v>
      </c>
      <c r="AE79" s="63" t="s">
        <v>71</v>
      </c>
      <c r="AF79" s="63" t="s">
        <v>72</v>
      </c>
      <c r="AG79" s="63" t="s">
        <v>73</v>
      </c>
      <c r="AH79" s="63" t="s">
        <v>74</v>
      </c>
      <c r="AI79" s="63" t="s">
        <v>75</v>
      </c>
      <c r="AJ79" s="63" t="s">
        <v>76</v>
      </c>
      <c r="AK79" s="63" t="s">
        <v>77</v>
      </c>
    </row>
    <row r="80" spans="2:37" ht="16.5" customHeight="1" x14ac:dyDescent="0.3">
      <c r="B80" s="49" t="s">
        <v>170</v>
      </c>
      <c r="C80" s="49" t="s">
        <v>171</v>
      </c>
      <c r="D80" s="49">
        <v>1737367</v>
      </c>
      <c r="E80" s="49">
        <v>1904857</v>
      </c>
      <c r="F80" s="49">
        <v>2030104</v>
      </c>
      <c r="G80" s="49">
        <v>2286699</v>
      </c>
      <c r="H80" s="49">
        <v>2431781</v>
      </c>
      <c r="I80" s="49">
        <v>2586652</v>
      </c>
      <c r="J80" s="49">
        <v>2765498</v>
      </c>
      <c r="K80" s="49">
        <v>3036190</v>
      </c>
      <c r="L80" s="49">
        <v>3034962</v>
      </c>
      <c r="M80" s="49">
        <v>3072212</v>
      </c>
      <c r="N80" s="49">
        <v>3224790</v>
      </c>
      <c r="O80" s="49">
        <v>3376552</v>
      </c>
      <c r="P80" s="49">
        <v>3457395</v>
      </c>
      <c r="Q80" s="49">
        <v>2722109</v>
      </c>
      <c r="R80" s="49">
        <v>2956662</v>
      </c>
      <c r="S80" s="73">
        <v>3243168</v>
      </c>
      <c r="T80" s="48" t="s">
        <v>160</v>
      </c>
      <c r="U80" s="48" t="s">
        <v>161</v>
      </c>
      <c r="V80" s="48">
        <v>1841569</v>
      </c>
      <c r="W80" s="48">
        <v>2018854</v>
      </c>
      <c r="X80" s="48">
        <v>2156281</v>
      </c>
      <c r="Y80" s="48">
        <v>2440834</v>
      </c>
      <c r="Z80" s="48">
        <v>2586235</v>
      </c>
      <c r="AA80" s="48">
        <v>2739413</v>
      </c>
      <c r="AB80" s="48">
        <v>2928483</v>
      </c>
      <c r="AC80" s="48">
        <v>3180348</v>
      </c>
      <c r="AD80" s="48">
        <v>3147052</v>
      </c>
      <c r="AE80" s="48">
        <v>3192809</v>
      </c>
      <c r="AF80" s="48">
        <v>3331367</v>
      </c>
      <c r="AG80" s="48">
        <v>3483345</v>
      </c>
      <c r="AH80" s="48">
        <v>3548528</v>
      </c>
      <c r="AI80" s="48">
        <v>2784004</v>
      </c>
      <c r="AJ80" s="48">
        <v>3023714</v>
      </c>
      <c r="AK80" s="48">
        <v>3313766</v>
      </c>
    </row>
    <row r="81" spans="2:37" ht="16.5" customHeight="1" x14ac:dyDescent="0.3">
      <c r="B81" s="49" t="s">
        <v>172</v>
      </c>
      <c r="C81" s="49" t="s">
        <v>173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75">
        <v>0</v>
      </c>
      <c r="T81" s="48" t="s">
        <v>162</v>
      </c>
      <c r="U81" s="48" t="s">
        <v>163</v>
      </c>
      <c r="V81" s="48">
        <v>1821341</v>
      </c>
      <c r="W81" s="48">
        <v>1998896</v>
      </c>
      <c r="X81" s="48">
        <v>2134364</v>
      </c>
      <c r="Y81" s="48">
        <v>2413264</v>
      </c>
      <c r="Z81" s="48">
        <v>2559701</v>
      </c>
      <c r="AA81" s="48">
        <v>2712644</v>
      </c>
      <c r="AB81" s="48">
        <v>2899761</v>
      </c>
      <c r="AC81" s="48">
        <v>3154710</v>
      </c>
      <c r="AD81" s="48">
        <v>3129260</v>
      </c>
      <c r="AE81" s="48">
        <v>3173951</v>
      </c>
      <c r="AF81" s="48">
        <v>3312632</v>
      </c>
      <c r="AG81" s="48">
        <v>3464103</v>
      </c>
      <c r="AH81" s="48">
        <v>3532277</v>
      </c>
      <c r="AI81" s="48">
        <v>2772176</v>
      </c>
      <c r="AJ81" s="48">
        <v>3011329</v>
      </c>
      <c r="AK81" s="48">
        <v>3301427</v>
      </c>
    </row>
    <row r="82" spans="2:37" ht="16.5" customHeight="1" x14ac:dyDescent="0.3">
      <c r="B82" s="48" t="s">
        <v>174</v>
      </c>
      <c r="C82" s="48" t="s">
        <v>175</v>
      </c>
      <c r="D82" s="48">
        <v>104202</v>
      </c>
      <c r="E82" s="48">
        <v>113997</v>
      </c>
      <c r="F82" s="48">
        <v>126177</v>
      </c>
      <c r="G82" s="48">
        <v>154135</v>
      </c>
      <c r="H82" s="48">
        <v>154454</v>
      </c>
      <c r="I82" s="48">
        <v>152761</v>
      </c>
      <c r="J82" s="48">
        <v>162985</v>
      </c>
      <c r="K82" s="48">
        <v>144158</v>
      </c>
      <c r="L82" s="48">
        <v>112090</v>
      </c>
      <c r="M82" s="48">
        <v>120597</v>
      </c>
      <c r="N82" s="48">
        <v>106577</v>
      </c>
      <c r="O82" s="48">
        <v>106793</v>
      </c>
      <c r="P82" s="48">
        <v>91133</v>
      </c>
      <c r="Q82" s="48">
        <v>61895</v>
      </c>
      <c r="R82" s="48">
        <v>67052</v>
      </c>
      <c r="S82" s="74">
        <v>70598</v>
      </c>
      <c r="T82" s="48"/>
      <c r="U82" s="48"/>
      <c r="V82" s="76"/>
      <c r="W82" s="76"/>
      <c r="X82" s="76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</row>
    <row r="83" spans="2:37" ht="16.5" customHeight="1" x14ac:dyDescent="0.3">
      <c r="B83" s="48" t="s">
        <v>176</v>
      </c>
      <c r="C83" s="48" t="s">
        <v>39</v>
      </c>
      <c r="D83" s="48">
        <v>83974</v>
      </c>
      <c r="E83" s="48">
        <v>94039</v>
      </c>
      <c r="F83" s="48">
        <v>104260</v>
      </c>
      <c r="G83" s="48">
        <v>126565</v>
      </c>
      <c r="H83" s="48">
        <v>127920</v>
      </c>
      <c r="I83" s="48">
        <v>125992</v>
      </c>
      <c r="J83" s="48">
        <v>134263</v>
      </c>
      <c r="K83" s="48">
        <v>118520</v>
      </c>
      <c r="L83" s="48">
        <v>94298</v>
      </c>
      <c r="M83" s="48">
        <v>101739</v>
      </c>
      <c r="N83" s="48">
        <v>87842</v>
      </c>
      <c r="O83" s="48">
        <v>87551</v>
      </c>
      <c r="P83" s="48">
        <v>74882</v>
      </c>
      <c r="Q83" s="48">
        <v>50067</v>
      </c>
      <c r="R83" s="48">
        <v>54667</v>
      </c>
      <c r="S83" s="74">
        <v>58259</v>
      </c>
      <c r="T83" s="49"/>
      <c r="U83" s="49"/>
      <c r="V83" s="76"/>
      <c r="W83" s="76"/>
      <c r="X83" s="76"/>
      <c r="Y83" s="10"/>
      <c r="Z83" s="10"/>
      <c r="AA83" s="10"/>
      <c r="AB83" s="10"/>
      <c r="AC83" s="10"/>
      <c r="AD83" s="10"/>
      <c r="AE83" s="10"/>
      <c r="AF83" s="10"/>
      <c r="AG83" s="10"/>
      <c r="AH83" s="9"/>
      <c r="AI83" s="9"/>
      <c r="AJ83" s="9"/>
      <c r="AK83" s="9"/>
    </row>
    <row r="84" spans="2:37" ht="16.5" customHeight="1" x14ac:dyDescent="0.3">
      <c r="B84" s="49"/>
      <c r="C84" s="49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49"/>
      <c r="U84" s="49"/>
      <c r="V84" s="76"/>
      <c r="W84" s="76"/>
      <c r="X84" s="76"/>
      <c r="Y84" s="10"/>
      <c r="Z84" s="10"/>
      <c r="AA84" s="10"/>
      <c r="AB84" s="10"/>
      <c r="AC84" s="10"/>
      <c r="AD84" s="10"/>
      <c r="AE84" s="10"/>
      <c r="AF84" s="10"/>
      <c r="AG84" s="10"/>
      <c r="AH84" s="9"/>
      <c r="AI84" s="9"/>
      <c r="AJ84" s="9"/>
      <c r="AK84" s="9"/>
    </row>
    <row r="85" spans="2:37" ht="16.5" customHeight="1" x14ac:dyDescent="0.3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9"/>
      <c r="AI85" s="9"/>
      <c r="AJ85" s="9"/>
      <c r="AK85" s="9"/>
    </row>
    <row r="86" spans="2:37" ht="16.5" customHeight="1" x14ac:dyDescent="0.2">
      <c r="B86" s="99" t="s">
        <v>18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</row>
    <row r="87" spans="2:37" ht="24.95" customHeight="1" x14ac:dyDescent="0.2">
      <c r="B87" s="63" t="s">
        <v>60</v>
      </c>
      <c r="C87" s="63" t="s">
        <v>61</v>
      </c>
      <c r="D87" s="63" t="s">
        <v>62</v>
      </c>
      <c r="E87" s="63" t="s">
        <v>63</v>
      </c>
      <c r="F87" s="63" t="s">
        <v>64</v>
      </c>
      <c r="G87" s="63" t="s">
        <v>65</v>
      </c>
      <c r="H87" s="63" t="s">
        <v>66</v>
      </c>
      <c r="I87" s="63" t="s">
        <v>67</v>
      </c>
      <c r="J87" s="63" t="s">
        <v>68</v>
      </c>
      <c r="K87" s="63" t="s">
        <v>69</v>
      </c>
      <c r="L87" s="63" t="s">
        <v>70</v>
      </c>
      <c r="M87" s="63" t="s">
        <v>71</v>
      </c>
      <c r="N87" s="63" t="s">
        <v>72</v>
      </c>
      <c r="O87" s="63" t="s">
        <v>73</v>
      </c>
      <c r="P87" s="63" t="s">
        <v>74</v>
      </c>
      <c r="Q87" s="63" t="s">
        <v>75</v>
      </c>
      <c r="R87" s="63" t="s">
        <v>76</v>
      </c>
      <c r="S87" s="63" t="s">
        <v>77</v>
      </c>
      <c r="T87" s="63" t="s">
        <v>60</v>
      </c>
      <c r="U87" s="63" t="s">
        <v>190</v>
      </c>
      <c r="V87" s="63" t="s">
        <v>62</v>
      </c>
      <c r="W87" s="63" t="s">
        <v>63</v>
      </c>
      <c r="X87" s="63" t="s">
        <v>64</v>
      </c>
      <c r="Y87" s="63" t="s">
        <v>65</v>
      </c>
      <c r="Z87" s="63" t="s">
        <v>66</v>
      </c>
      <c r="AA87" s="63" t="s">
        <v>67</v>
      </c>
      <c r="AB87" s="63" t="s">
        <v>68</v>
      </c>
      <c r="AC87" s="63" t="s">
        <v>69</v>
      </c>
      <c r="AD87" s="63" t="s">
        <v>70</v>
      </c>
      <c r="AE87" s="63" t="s">
        <v>71</v>
      </c>
      <c r="AF87" s="63" t="s">
        <v>72</v>
      </c>
      <c r="AG87" s="63" t="s">
        <v>73</v>
      </c>
      <c r="AH87" s="63" t="s">
        <v>74</v>
      </c>
      <c r="AI87" s="63" t="s">
        <v>75</v>
      </c>
      <c r="AJ87" s="63" t="s">
        <v>76</v>
      </c>
      <c r="AK87" s="63" t="s">
        <v>77</v>
      </c>
    </row>
    <row r="88" spans="2:37" ht="16.5" customHeight="1" x14ac:dyDescent="0.3">
      <c r="B88" s="49" t="s">
        <v>177</v>
      </c>
      <c r="C88" s="49" t="s">
        <v>178</v>
      </c>
      <c r="D88" s="49">
        <v>3622735</v>
      </c>
      <c r="E88" s="49">
        <v>4264653</v>
      </c>
      <c r="F88" s="49">
        <v>4644150</v>
      </c>
      <c r="G88" s="49">
        <v>5095103</v>
      </c>
      <c r="H88" s="49">
        <v>5720145</v>
      </c>
      <c r="I88" s="49">
        <v>6143399</v>
      </c>
      <c r="J88" s="49">
        <v>6837893</v>
      </c>
      <c r="K88" s="49">
        <v>7017977</v>
      </c>
      <c r="L88" s="49">
        <v>7077342</v>
      </c>
      <c r="M88" s="49">
        <v>7116823</v>
      </c>
      <c r="N88" s="49">
        <v>7693679</v>
      </c>
      <c r="O88" s="49">
        <v>7900878</v>
      </c>
      <c r="P88" s="49">
        <v>8125882</v>
      </c>
      <c r="Q88" s="49">
        <v>6949413</v>
      </c>
      <c r="R88" s="49">
        <v>7006741</v>
      </c>
      <c r="S88" s="73">
        <v>7487161</v>
      </c>
      <c r="T88" s="52" t="s">
        <v>166</v>
      </c>
      <c r="U88" s="52" t="s">
        <v>167</v>
      </c>
      <c r="V88" s="48">
        <v>3726937</v>
      </c>
      <c r="W88" s="48">
        <v>4378650</v>
      </c>
      <c r="X88" s="48">
        <v>4770327</v>
      </c>
      <c r="Y88" s="48">
        <v>5249238</v>
      </c>
      <c r="Z88" s="48">
        <v>5874599</v>
      </c>
      <c r="AA88" s="48">
        <v>6296160</v>
      </c>
      <c r="AB88" s="48">
        <v>7000878</v>
      </c>
      <c r="AC88" s="48">
        <v>7162135</v>
      </c>
      <c r="AD88" s="48">
        <v>7189432</v>
      </c>
      <c r="AE88" s="48">
        <v>7237420</v>
      </c>
      <c r="AF88" s="48">
        <v>7800256</v>
      </c>
      <c r="AG88" s="48">
        <v>8007671</v>
      </c>
      <c r="AH88" s="48">
        <v>8217015</v>
      </c>
      <c r="AI88" s="48">
        <v>7011308</v>
      </c>
      <c r="AJ88" s="48">
        <v>7073793</v>
      </c>
      <c r="AK88" s="48">
        <v>7557759</v>
      </c>
    </row>
    <row r="89" spans="2:37" ht="16.5" customHeight="1" x14ac:dyDescent="0.3">
      <c r="B89" s="49" t="s">
        <v>179</v>
      </c>
      <c r="C89" s="49" t="s">
        <v>180</v>
      </c>
      <c r="D89" s="49">
        <v>0</v>
      </c>
      <c r="E89" s="49">
        <v>0</v>
      </c>
      <c r="F89" s="49">
        <v>0</v>
      </c>
      <c r="G89" s="49">
        <v>0</v>
      </c>
      <c r="H89" s="49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75">
        <v>0</v>
      </c>
      <c r="T89" s="52" t="s">
        <v>168</v>
      </c>
      <c r="U89" s="52" t="s">
        <v>169</v>
      </c>
      <c r="V89" s="48">
        <v>3706709</v>
      </c>
      <c r="W89" s="48">
        <v>4358692</v>
      </c>
      <c r="X89" s="48">
        <v>4748410</v>
      </c>
      <c r="Y89" s="48">
        <v>5221668</v>
      </c>
      <c r="Z89" s="48">
        <v>5848065</v>
      </c>
      <c r="AA89" s="48">
        <v>6269391</v>
      </c>
      <c r="AB89" s="48">
        <v>6972156</v>
      </c>
      <c r="AC89" s="48">
        <v>7136497</v>
      </c>
      <c r="AD89" s="48">
        <v>7171640</v>
      </c>
      <c r="AE89" s="48">
        <v>7218562</v>
      </c>
      <c r="AF89" s="48">
        <v>7781521</v>
      </c>
      <c r="AG89" s="48">
        <v>7988429</v>
      </c>
      <c r="AH89" s="48">
        <v>8200764</v>
      </c>
      <c r="AI89" s="48">
        <v>6999480</v>
      </c>
      <c r="AJ89" s="48">
        <v>7061408</v>
      </c>
      <c r="AK89" s="48">
        <v>7545420</v>
      </c>
    </row>
    <row r="90" spans="2:37" ht="16.5" customHeight="1" x14ac:dyDescent="0.3">
      <c r="B90" s="48" t="s">
        <v>174</v>
      </c>
      <c r="C90" s="48" t="s">
        <v>175</v>
      </c>
      <c r="D90" s="48">
        <v>104202</v>
      </c>
      <c r="E90" s="48">
        <v>113997</v>
      </c>
      <c r="F90" s="48">
        <v>126177</v>
      </c>
      <c r="G90" s="48">
        <v>154135</v>
      </c>
      <c r="H90" s="48">
        <v>154454</v>
      </c>
      <c r="I90" s="48">
        <v>152761</v>
      </c>
      <c r="J90" s="48">
        <v>162985</v>
      </c>
      <c r="K90" s="48">
        <v>144158</v>
      </c>
      <c r="L90" s="48">
        <v>112090</v>
      </c>
      <c r="M90" s="48">
        <v>120597</v>
      </c>
      <c r="N90" s="48">
        <v>106577</v>
      </c>
      <c r="O90" s="48">
        <v>106793</v>
      </c>
      <c r="P90" s="48">
        <v>91133</v>
      </c>
      <c r="Q90" s="48">
        <v>61895</v>
      </c>
      <c r="R90" s="48">
        <v>67052</v>
      </c>
      <c r="S90" s="74">
        <v>70598</v>
      </c>
      <c r="T90" s="49"/>
      <c r="U90" s="49"/>
      <c r="V90" s="76"/>
      <c r="W90" s="76"/>
      <c r="X90" s="76"/>
      <c r="Y90" s="10"/>
      <c r="Z90" s="10"/>
      <c r="AA90" s="10"/>
      <c r="AB90" s="10"/>
      <c r="AC90" s="10"/>
      <c r="AD90" s="10"/>
      <c r="AE90" s="10"/>
      <c r="AF90" s="10"/>
      <c r="AG90" s="10"/>
      <c r="AH90" s="9"/>
      <c r="AI90" s="9"/>
      <c r="AJ90" s="9"/>
      <c r="AK90" s="9"/>
    </row>
    <row r="91" spans="2:37" ht="16.5" customHeight="1" x14ac:dyDescent="0.3">
      <c r="B91" s="48" t="s">
        <v>176</v>
      </c>
      <c r="C91" s="48" t="s">
        <v>39</v>
      </c>
      <c r="D91" s="48">
        <v>83974</v>
      </c>
      <c r="E91" s="48">
        <v>94039</v>
      </c>
      <c r="F91" s="48">
        <v>104260</v>
      </c>
      <c r="G91" s="48">
        <v>126565</v>
      </c>
      <c r="H91" s="48">
        <v>127920</v>
      </c>
      <c r="I91" s="48">
        <v>125992</v>
      </c>
      <c r="J91" s="48">
        <v>134263</v>
      </c>
      <c r="K91" s="48">
        <v>118520</v>
      </c>
      <c r="L91" s="48">
        <v>94298</v>
      </c>
      <c r="M91" s="48">
        <v>101739</v>
      </c>
      <c r="N91" s="48">
        <v>87842</v>
      </c>
      <c r="O91" s="48">
        <v>87551</v>
      </c>
      <c r="P91" s="48">
        <v>74882</v>
      </c>
      <c r="Q91" s="48">
        <v>50067</v>
      </c>
      <c r="R91" s="48">
        <v>54667</v>
      </c>
      <c r="S91" s="74">
        <v>58259</v>
      </c>
      <c r="T91" s="49"/>
      <c r="U91" s="49"/>
      <c r="V91" s="49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9"/>
      <c r="AI91" s="9"/>
      <c r="AJ91" s="9"/>
      <c r="AK91" s="9"/>
    </row>
    <row r="92" spans="2:37" ht="16.5" customHeight="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9"/>
      <c r="AI92" s="9"/>
      <c r="AJ92" s="9"/>
      <c r="AK92" s="9"/>
    </row>
    <row r="93" spans="2:37" ht="16.5" customHeight="1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9"/>
      <c r="AI93" s="9"/>
      <c r="AJ93" s="9"/>
      <c r="AK93" s="9"/>
    </row>
    <row r="94" spans="2:37" ht="16.5" customHeight="1" x14ac:dyDescent="0.2">
      <c r="B94" s="99" t="s">
        <v>19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</row>
    <row r="95" spans="2:37" ht="24.95" customHeight="1" x14ac:dyDescent="0.2">
      <c r="B95" s="63" t="s">
        <v>60</v>
      </c>
      <c r="C95" s="63" t="s">
        <v>61</v>
      </c>
      <c r="D95" s="63" t="s">
        <v>62</v>
      </c>
      <c r="E95" s="63" t="s">
        <v>63</v>
      </c>
      <c r="F95" s="63" t="s">
        <v>64</v>
      </c>
      <c r="G95" s="63" t="s">
        <v>65</v>
      </c>
      <c r="H95" s="63" t="s">
        <v>66</v>
      </c>
      <c r="I95" s="63" t="s">
        <v>67</v>
      </c>
      <c r="J95" s="63" t="s">
        <v>68</v>
      </c>
      <c r="K95" s="63" t="s">
        <v>69</v>
      </c>
      <c r="L95" s="63" t="s">
        <v>70</v>
      </c>
      <c r="M95" s="63" t="s">
        <v>71</v>
      </c>
      <c r="N95" s="63" t="s">
        <v>72</v>
      </c>
      <c r="O95" s="63" t="s">
        <v>73</v>
      </c>
      <c r="P95" s="63" t="s">
        <v>74</v>
      </c>
      <c r="Q95" s="63" t="s">
        <v>75</v>
      </c>
      <c r="R95" s="63" t="s">
        <v>76</v>
      </c>
      <c r="S95" s="63" t="s">
        <v>77</v>
      </c>
      <c r="T95" s="63" t="s">
        <v>60</v>
      </c>
      <c r="U95" s="63" t="s">
        <v>190</v>
      </c>
      <c r="V95" s="63" t="s">
        <v>62</v>
      </c>
      <c r="W95" s="63" t="s">
        <v>63</v>
      </c>
      <c r="X95" s="63" t="s">
        <v>64</v>
      </c>
      <c r="Y95" s="63" t="s">
        <v>65</v>
      </c>
      <c r="Z95" s="63" t="s">
        <v>66</v>
      </c>
      <c r="AA95" s="63" t="s">
        <v>67</v>
      </c>
      <c r="AB95" s="63" t="s">
        <v>68</v>
      </c>
      <c r="AC95" s="63" t="s">
        <v>69</v>
      </c>
      <c r="AD95" s="63" t="s">
        <v>70</v>
      </c>
      <c r="AE95" s="63" t="s">
        <v>71</v>
      </c>
      <c r="AF95" s="63" t="s">
        <v>72</v>
      </c>
      <c r="AG95" s="63" t="s">
        <v>73</v>
      </c>
      <c r="AH95" s="63" t="s">
        <v>74</v>
      </c>
      <c r="AI95" s="63" t="s">
        <v>75</v>
      </c>
      <c r="AJ95" s="63" t="s">
        <v>76</v>
      </c>
      <c r="AK95" s="63" t="s">
        <v>77</v>
      </c>
    </row>
    <row r="96" spans="2:37" ht="16.5" customHeight="1" x14ac:dyDescent="0.3">
      <c r="B96" s="49" t="s">
        <v>181</v>
      </c>
      <c r="C96" s="49" t="s">
        <v>182</v>
      </c>
      <c r="D96" s="49">
        <v>11279</v>
      </c>
      <c r="E96" s="49">
        <v>11875</v>
      </c>
      <c r="F96" s="49">
        <v>12897</v>
      </c>
      <c r="G96" s="49">
        <v>11290</v>
      </c>
      <c r="H96" s="49">
        <v>13841</v>
      </c>
      <c r="I96" s="49">
        <v>14431</v>
      </c>
      <c r="J96" s="49">
        <v>15153</v>
      </c>
      <c r="K96" s="49">
        <v>13281</v>
      </c>
      <c r="L96" s="49">
        <v>10985</v>
      </c>
      <c r="M96" s="49">
        <v>12050</v>
      </c>
      <c r="N96" s="49">
        <v>11727</v>
      </c>
      <c r="O96" s="49">
        <v>12077</v>
      </c>
      <c r="P96" s="49">
        <v>11322</v>
      </c>
      <c r="Q96" s="49">
        <v>7878</v>
      </c>
      <c r="R96" s="49">
        <v>8535</v>
      </c>
      <c r="S96" s="73">
        <v>8988</v>
      </c>
      <c r="T96" s="48" t="s">
        <v>176</v>
      </c>
      <c r="U96" s="48" t="s">
        <v>209</v>
      </c>
      <c r="V96" s="48">
        <v>83974</v>
      </c>
      <c r="W96" s="48">
        <v>94039</v>
      </c>
      <c r="X96" s="48">
        <v>104260</v>
      </c>
      <c r="Y96" s="48">
        <v>126565</v>
      </c>
      <c r="Z96" s="48">
        <v>127920</v>
      </c>
      <c r="AA96" s="48">
        <v>125992</v>
      </c>
      <c r="AB96" s="48">
        <v>134263</v>
      </c>
      <c r="AC96" s="48">
        <v>118520</v>
      </c>
      <c r="AD96" s="48">
        <v>94298</v>
      </c>
      <c r="AE96" s="48">
        <v>101739</v>
      </c>
      <c r="AF96" s="48">
        <v>87842</v>
      </c>
      <c r="AG96" s="48">
        <v>87551</v>
      </c>
      <c r="AH96" s="48">
        <v>74882</v>
      </c>
      <c r="AI96" s="48">
        <v>50067</v>
      </c>
      <c r="AJ96" s="48">
        <v>54667</v>
      </c>
      <c r="AK96" s="48">
        <v>58259</v>
      </c>
    </row>
    <row r="97" spans="2:37" ht="16.5" customHeight="1" x14ac:dyDescent="0.3">
      <c r="B97" s="49" t="s">
        <v>82</v>
      </c>
      <c r="C97" s="49" t="s">
        <v>83</v>
      </c>
      <c r="D97" s="49">
        <v>20228</v>
      </c>
      <c r="E97" s="49">
        <v>19958</v>
      </c>
      <c r="F97" s="49">
        <v>21917</v>
      </c>
      <c r="G97" s="49">
        <v>27570</v>
      </c>
      <c r="H97" s="49">
        <v>26534</v>
      </c>
      <c r="I97" s="49">
        <v>26769</v>
      </c>
      <c r="J97" s="49">
        <v>28722</v>
      </c>
      <c r="K97" s="49">
        <v>25638</v>
      </c>
      <c r="L97" s="49">
        <v>17792</v>
      </c>
      <c r="M97" s="49">
        <v>18858</v>
      </c>
      <c r="N97" s="49">
        <v>18735</v>
      </c>
      <c r="O97" s="49">
        <v>19242</v>
      </c>
      <c r="P97" s="49">
        <v>16251</v>
      </c>
      <c r="Q97" s="49">
        <v>11828</v>
      </c>
      <c r="R97" s="49">
        <v>12385</v>
      </c>
      <c r="S97" s="75">
        <v>12339</v>
      </c>
      <c r="T97" s="49" t="s">
        <v>210</v>
      </c>
      <c r="U97" s="49" t="s">
        <v>211</v>
      </c>
      <c r="V97" s="49">
        <v>0</v>
      </c>
      <c r="W97" s="49">
        <v>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49">
        <v>0</v>
      </c>
      <c r="AH97" s="49">
        <v>0</v>
      </c>
      <c r="AI97" s="49">
        <v>0</v>
      </c>
      <c r="AJ97" s="49">
        <v>0</v>
      </c>
      <c r="AK97" s="49">
        <v>0</v>
      </c>
    </row>
    <row r="98" spans="2:37" ht="16.5" customHeight="1" x14ac:dyDescent="0.3">
      <c r="B98" s="49" t="s">
        <v>183</v>
      </c>
      <c r="C98" s="49" t="s">
        <v>40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75">
        <v>0</v>
      </c>
      <c r="T98" s="49" t="s">
        <v>212</v>
      </c>
      <c r="U98" s="49" t="s">
        <v>213</v>
      </c>
      <c r="V98" s="49">
        <v>0</v>
      </c>
      <c r="W98" s="49">
        <v>0</v>
      </c>
      <c r="X98" s="49">
        <v>0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49">
        <v>0</v>
      </c>
      <c r="AH98" s="49">
        <v>0</v>
      </c>
      <c r="AI98" s="49">
        <v>0</v>
      </c>
      <c r="AJ98" s="49">
        <v>0</v>
      </c>
      <c r="AK98" s="49">
        <v>0</v>
      </c>
    </row>
    <row r="99" spans="2:37" ht="16.5" customHeight="1" x14ac:dyDescent="0.3">
      <c r="B99" s="49" t="s">
        <v>184</v>
      </c>
      <c r="C99" s="49" t="s">
        <v>185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75">
        <v>0</v>
      </c>
      <c r="T99" s="49"/>
      <c r="U99" s="10"/>
      <c r="V99" s="76"/>
      <c r="W99" s="76"/>
      <c r="X99" s="76"/>
      <c r="Y99" s="10"/>
      <c r="Z99" s="10"/>
      <c r="AA99" s="10"/>
      <c r="AB99" s="10"/>
      <c r="AC99" s="10"/>
      <c r="AD99" s="10"/>
      <c r="AE99" s="10"/>
      <c r="AF99" s="10"/>
      <c r="AG99" s="10"/>
      <c r="AH99" s="9"/>
      <c r="AI99" s="9"/>
      <c r="AJ99" s="9"/>
      <c r="AK99" s="9"/>
    </row>
    <row r="100" spans="2:37" ht="16.5" customHeight="1" x14ac:dyDescent="0.3">
      <c r="B100" s="49" t="s">
        <v>186</v>
      </c>
      <c r="C100" s="49" t="s">
        <v>187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75">
        <v>0</v>
      </c>
      <c r="T100" s="49"/>
      <c r="U100" s="10"/>
      <c r="V100" s="76"/>
      <c r="W100" s="76"/>
      <c r="X100" s="76"/>
      <c r="Y100" s="10"/>
      <c r="Z100" s="10"/>
      <c r="AA100" s="10"/>
      <c r="AB100" s="10"/>
      <c r="AC100" s="10"/>
      <c r="AD100" s="10"/>
      <c r="AE100" s="10"/>
      <c r="AF100" s="10"/>
      <c r="AG100" s="10"/>
      <c r="AH100" s="9"/>
      <c r="AI100" s="9"/>
      <c r="AJ100" s="9"/>
      <c r="AK100" s="9"/>
    </row>
    <row r="101" spans="2:37" ht="16.5" customHeight="1" x14ac:dyDescent="0.3">
      <c r="B101" s="48" t="s">
        <v>188</v>
      </c>
      <c r="C101" s="48" t="s">
        <v>189</v>
      </c>
      <c r="D101" s="48">
        <v>92923</v>
      </c>
      <c r="E101" s="48">
        <v>102122</v>
      </c>
      <c r="F101" s="48">
        <v>113280</v>
      </c>
      <c r="G101" s="48">
        <v>142845</v>
      </c>
      <c r="H101" s="48">
        <v>140613</v>
      </c>
      <c r="I101" s="48">
        <v>138330</v>
      </c>
      <c r="J101" s="48">
        <v>147832</v>
      </c>
      <c r="K101" s="48">
        <v>130877</v>
      </c>
      <c r="L101" s="48">
        <v>101105</v>
      </c>
      <c r="M101" s="48">
        <v>108547</v>
      </c>
      <c r="N101" s="48">
        <v>94850</v>
      </c>
      <c r="O101" s="48">
        <v>94716</v>
      </c>
      <c r="P101" s="48">
        <v>79811</v>
      </c>
      <c r="Q101" s="48">
        <v>54017</v>
      </c>
      <c r="R101" s="48">
        <v>58517</v>
      </c>
      <c r="S101" s="74">
        <v>61610</v>
      </c>
      <c r="T101" s="10"/>
      <c r="U101" s="10"/>
      <c r="V101" s="76"/>
      <c r="W101" s="76"/>
      <c r="X101" s="76"/>
      <c r="Y101" s="10"/>
      <c r="Z101" s="10"/>
      <c r="AA101" s="10"/>
      <c r="AB101" s="10"/>
      <c r="AC101" s="10"/>
      <c r="AD101" s="10"/>
      <c r="AE101" s="10"/>
      <c r="AF101" s="10"/>
      <c r="AG101" s="10"/>
      <c r="AH101" s="9"/>
      <c r="AI101" s="9"/>
      <c r="AJ101" s="9"/>
      <c r="AK101" s="9"/>
    </row>
    <row r="102" spans="2:37" ht="16.5" customHeight="1" x14ac:dyDescent="0.3">
      <c r="B102" s="48"/>
      <c r="C102" s="48"/>
      <c r="D102" s="49"/>
      <c r="E102" s="4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49"/>
      <c r="T102" s="10"/>
      <c r="U102" s="10"/>
      <c r="V102" s="49">
        <v>0</v>
      </c>
      <c r="W102" s="49">
        <v>0</v>
      </c>
      <c r="X102" s="49">
        <v>0</v>
      </c>
      <c r="Y102" s="10"/>
      <c r="Z102" s="10"/>
      <c r="AA102" s="10"/>
      <c r="AB102" s="10"/>
      <c r="AC102" s="10"/>
      <c r="AD102" s="10"/>
      <c r="AE102" s="10"/>
      <c r="AF102" s="10"/>
      <c r="AG102" s="10"/>
      <c r="AH102" s="9"/>
      <c r="AI102" s="9"/>
      <c r="AJ102" s="9"/>
      <c r="AK102" s="9"/>
    </row>
    <row r="103" spans="2:37" ht="16.5" customHeight="1" x14ac:dyDescent="0.3">
      <c r="B103" s="10"/>
      <c r="C103" s="10"/>
      <c r="D103" s="10"/>
      <c r="E103" s="10"/>
      <c r="F103" s="10"/>
      <c r="G103" s="10"/>
      <c r="H103" s="10"/>
      <c r="I103" s="9"/>
      <c r="J103" s="10"/>
      <c r="K103" s="10"/>
      <c r="L103" s="10"/>
      <c r="M103" s="10"/>
      <c r="N103" s="10"/>
      <c r="O103" s="10"/>
      <c r="P103" s="10"/>
      <c r="Q103" s="10"/>
      <c r="R103" s="10"/>
      <c r="S103" s="49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9"/>
      <c r="AI103" s="9"/>
      <c r="AJ103" s="9"/>
      <c r="AK103" s="9"/>
    </row>
    <row r="104" spans="2:37" ht="16.5" customHeight="1" x14ac:dyDescent="0.3">
      <c r="B104" s="82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9"/>
      <c r="AI104" s="9"/>
      <c r="AJ104" s="9"/>
      <c r="AK104" s="9"/>
    </row>
    <row r="105" spans="2:37" ht="16.5" customHeight="1" x14ac:dyDescent="0.3">
      <c r="B105" s="82" t="s">
        <v>58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9"/>
      <c r="AI105" s="9"/>
      <c r="AJ105" s="9"/>
      <c r="AK105" s="9"/>
    </row>
    <row r="106" spans="2:37" ht="16.5" customHeight="1" x14ac:dyDescent="0.3">
      <c r="B106" s="82" t="s">
        <v>47</v>
      </c>
      <c r="C106" s="10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10"/>
      <c r="U106" s="10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9"/>
      <c r="AI106" s="9"/>
      <c r="AJ106" s="9"/>
      <c r="AK106" s="9"/>
    </row>
    <row r="107" spans="2:37" ht="16.5" customHeight="1" x14ac:dyDescent="0.3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</row>
    <row r="108" spans="2:37" ht="15" customHeight="1" x14ac:dyDescent="0.3">
      <c r="D108" s="68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</row>
    <row r="109" spans="2:37" ht="15" customHeight="1" x14ac:dyDescent="0.25"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</row>
    <row r="110" spans="2:37" ht="15" customHeight="1" x14ac:dyDescent="0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</row>
    <row r="111" spans="2:37" ht="15" customHeight="1" x14ac:dyDescent="0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84"/>
    </row>
    <row r="112" spans="2:37" ht="15" customHeight="1" x14ac:dyDescent="0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</row>
    <row r="113" spans="2:21" ht="15" customHeight="1" x14ac:dyDescent="0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</row>
  </sheetData>
  <mergeCells count="11">
    <mergeCell ref="B3:AK3"/>
    <mergeCell ref="B7:AK7"/>
    <mergeCell ref="B15:AK15"/>
    <mergeCell ref="B30:AK30"/>
    <mergeCell ref="B4:AK4"/>
    <mergeCell ref="B5:AK5"/>
    <mergeCell ref="B49:AK49"/>
    <mergeCell ref="B71:AK71"/>
    <mergeCell ref="B78:AK78"/>
    <mergeCell ref="B86:AK86"/>
    <mergeCell ref="B94:AK94"/>
  </mergeCells>
  <conditionalFormatting sqref="Q8 B8:O8 T8:AF8">
    <cfRule type="containsText" dxfId="107" priority="70" operator="containsText" text="isflsh">
      <formula>NOT(ISERROR(SEARCH("isflsh",B8)))</formula>
    </cfRule>
  </conditionalFormatting>
  <conditionalFormatting sqref="B16:N16 T16:AF16">
    <cfRule type="containsText" dxfId="106" priority="69" operator="containsText" text="isflsh">
      <formula>NOT(ISERROR(SEARCH("isflsh",B16)))</formula>
    </cfRule>
  </conditionalFormatting>
  <conditionalFormatting sqref="B31:N31 T31:AF31">
    <cfRule type="containsText" dxfId="105" priority="68" operator="containsText" text="isflsh">
      <formula>NOT(ISERROR(SEARCH("isflsh",B31)))</formula>
    </cfRule>
  </conditionalFormatting>
  <conditionalFormatting sqref="B50:N50 T50:AF50">
    <cfRule type="containsText" dxfId="104" priority="67" operator="containsText" text="isflsh">
      <formula>NOT(ISERROR(SEARCH("isflsh",B50)))</formula>
    </cfRule>
  </conditionalFormatting>
  <conditionalFormatting sqref="B72:N72 T72:AF72">
    <cfRule type="containsText" dxfId="103" priority="66" operator="containsText" text="isflsh">
      <formula>NOT(ISERROR(SEARCH("isflsh",B72)))</formula>
    </cfRule>
  </conditionalFormatting>
  <conditionalFormatting sqref="B79:N79 T79:AF79">
    <cfRule type="containsText" dxfId="102" priority="65" operator="containsText" text="isflsh">
      <formula>NOT(ISERROR(SEARCH("isflsh",B79)))</formula>
    </cfRule>
  </conditionalFormatting>
  <conditionalFormatting sqref="B87:N87 T87:AF87">
    <cfRule type="containsText" dxfId="101" priority="64" operator="containsText" text="isflsh">
      <formula>NOT(ISERROR(SEARCH("isflsh",B87)))</formula>
    </cfRule>
  </conditionalFormatting>
  <conditionalFormatting sqref="B95:N95 T95:AF95">
    <cfRule type="containsText" dxfId="100" priority="63" operator="containsText" text="isflsh">
      <formula>NOT(ISERROR(SEARCH("isflsh",B95)))</formula>
    </cfRule>
  </conditionalFormatting>
  <conditionalFormatting sqref="Q72 O72">
    <cfRule type="containsText" dxfId="99" priority="47" operator="containsText" text="isflsh">
      <formula>NOT(ISERROR(SEARCH("isflsh",O72)))</formula>
    </cfRule>
  </conditionalFormatting>
  <conditionalFormatting sqref="P50">
    <cfRule type="containsText" dxfId="98" priority="48" operator="containsText" text="isflsh">
      <formula>NOT(ISERROR(SEARCH("isflsh",P50)))</formula>
    </cfRule>
  </conditionalFormatting>
  <conditionalFormatting sqref="Q50 O50">
    <cfRule type="containsText" dxfId="97" priority="49" operator="containsText" text="isflsh">
      <formula>NOT(ISERROR(SEARCH("isflsh",O50)))</formula>
    </cfRule>
  </conditionalFormatting>
  <conditionalFormatting sqref="P31">
    <cfRule type="containsText" dxfId="96" priority="50" operator="containsText" text="isflsh">
      <formula>NOT(ISERROR(SEARCH("isflsh",P31)))</formula>
    </cfRule>
  </conditionalFormatting>
  <conditionalFormatting sqref="Q31 O31">
    <cfRule type="containsText" dxfId="95" priority="51" operator="containsText" text="isflsh">
      <formula>NOT(ISERROR(SEARCH("isflsh",O31)))</formula>
    </cfRule>
  </conditionalFormatting>
  <conditionalFormatting sqref="P16">
    <cfRule type="containsText" dxfId="94" priority="52" operator="containsText" text="isflsh">
      <formula>NOT(ISERROR(SEARCH("isflsh",P16)))</formula>
    </cfRule>
  </conditionalFormatting>
  <conditionalFormatting sqref="Q16 O16">
    <cfRule type="containsText" dxfId="93" priority="53" operator="containsText" text="isflsh">
      <formula>NOT(ISERROR(SEARCH("isflsh",O16)))</formula>
    </cfRule>
  </conditionalFormatting>
  <conditionalFormatting sqref="P8">
    <cfRule type="containsText" dxfId="92" priority="54" operator="containsText" text="isflsh">
      <formula>NOT(ISERROR(SEARCH("isflsh",P8)))</formula>
    </cfRule>
  </conditionalFormatting>
  <conditionalFormatting sqref="Q79 O79">
    <cfRule type="containsText" dxfId="91" priority="45" operator="containsText" text="isflsh">
      <formula>NOT(ISERROR(SEARCH("isflsh",O79)))</formula>
    </cfRule>
  </conditionalFormatting>
  <conditionalFormatting sqref="P79">
    <cfRule type="containsText" dxfId="90" priority="44" operator="containsText" text="isflsh">
      <formula>NOT(ISERROR(SEARCH("isflsh",P79)))</formula>
    </cfRule>
  </conditionalFormatting>
  <conditionalFormatting sqref="Q87 O87">
    <cfRule type="containsText" dxfId="89" priority="43" operator="containsText" text="isflsh">
      <formula>NOT(ISERROR(SEARCH("isflsh",O87)))</formula>
    </cfRule>
  </conditionalFormatting>
  <conditionalFormatting sqref="P87">
    <cfRule type="containsText" dxfId="88" priority="42" operator="containsText" text="isflsh">
      <formula>NOT(ISERROR(SEARCH("isflsh",P87)))</formula>
    </cfRule>
  </conditionalFormatting>
  <conditionalFormatting sqref="Q95 O95">
    <cfRule type="containsText" dxfId="87" priority="41" operator="containsText" text="isflsh">
      <formula>NOT(ISERROR(SEARCH("isflsh",O95)))</formula>
    </cfRule>
  </conditionalFormatting>
  <conditionalFormatting sqref="P95">
    <cfRule type="containsText" dxfId="86" priority="40" operator="containsText" text="isflsh">
      <formula>NOT(ISERROR(SEARCH("isflsh",P95)))</formula>
    </cfRule>
  </conditionalFormatting>
  <conditionalFormatting sqref="AI50 AG50">
    <cfRule type="containsText" dxfId="85" priority="23" operator="containsText" text="isflsh">
      <formula>NOT(ISERROR(SEARCH("isflsh",AG50)))</formula>
    </cfRule>
  </conditionalFormatting>
  <conditionalFormatting sqref="P72">
    <cfRule type="containsText" dxfId="84" priority="46" operator="containsText" text="isflsh">
      <formula>NOT(ISERROR(SEARCH("isflsh",P72)))</formula>
    </cfRule>
  </conditionalFormatting>
  <conditionalFormatting sqref="AI87 AG87">
    <cfRule type="containsText" dxfId="83" priority="29" operator="containsText" text="isflsh">
      <formula>NOT(ISERROR(SEARCH("isflsh",AG87)))</formula>
    </cfRule>
  </conditionalFormatting>
  <conditionalFormatting sqref="AH87">
    <cfRule type="containsText" dxfId="82" priority="28" operator="containsText" text="isflsh">
      <formula>NOT(ISERROR(SEARCH("isflsh",AH87)))</formula>
    </cfRule>
  </conditionalFormatting>
  <conditionalFormatting sqref="AI79 AG79">
    <cfRule type="containsText" dxfId="81" priority="27" operator="containsText" text="isflsh">
      <formula>NOT(ISERROR(SEARCH("isflsh",AG79)))</formula>
    </cfRule>
  </conditionalFormatting>
  <conditionalFormatting sqref="AH79">
    <cfRule type="containsText" dxfId="80" priority="26" operator="containsText" text="isflsh">
      <formula>NOT(ISERROR(SEARCH("isflsh",AH79)))</formula>
    </cfRule>
  </conditionalFormatting>
  <conditionalFormatting sqref="AI72 AG72">
    <cfRule type="containsText" dxfId="79" priority="25" operator="containsText" text="isflsh">
      <formula>NOT(ISERROR(SEARCH("isflsh",AG72)))</formula>
    </cfRule>
  </conditionalFormatting>
  <conditionalFormatting sqref="AH72">
    <cfRule type="containsText" dxfId="78" priority="24" operator="containsText" text="isflsh">
      <formula>NOT(ISERROR(SEARCH("isflsh",AH72)))</formula>
    </cfRule>
  </conditionalFormatting>
  <conditionalFormatting sqref="AI95 AG95">
    <cfRule type="containsText" dxfId="77" priority="31" operator="containsText" text="isflsh">
      <formula>NOT(ISERROR(SEARCH("isflsh",AG95)))</formula>
    </cfRule>
  </conditionalFormatting>
  <conditionalFormatting sqref="AH50">
    <cfRule type="containsText" dxfId="76" priority="22" operator="containsText" text="isflsh">
      <formula>NOT(ISERROR(SEARCH("isflsh",AH50)))</formula>
    </cfRule>
  </conditionalFormatting>
  <conditionalFormatting sqref="AI16 AG16">
    <cfRule type="containsText" dxfId="75" priority="19" operator="containsText" text="isflsh">
      <formula>NOT(ISERROR(SEARCH("isflsh",AG16)))</formula>
    </cfRule>
  </conditionalFormatting>
  <conditionalFormatting sqref="AH8">
    <cfRule type="containsText" dxfId="74" priority="16" operator="containsText" text="isflsh">
      <formula>NOT(ISERROR(SEARCH("isflsh",AH8)))</formula>
    </cfRule>
  </conditionalFormatting>
  <conditionalFormatting sqref="AH95">
    <cfRule type="containsText" dxfId="73" priority="30" operator="containsText" text="isflsh">
      <formula>NOT(ISERROR(SEARCH("isflsh",AH95)))</formula>
    </cfRule>
  </conditionalFormatting>
  <conditionalFormatting sqref="AI31 AG31">
    <cfRule type="containsText" dxfId="72" priority="21" operator="containsText" text="isflsh">
      <formula>NOT(ISERROR(SEARCH("isflsh",AG31)))</formula>
    </cfRule>
  </conditionalFormatting>
  <conditionalFormatting sqref="AH31">
    <cfRule type="containsText" dxfId="71" priority="20" operator="containsText" text="isflsh">
      <formula>NOT(ISERROR(SEARCH("isflsh",AH31)))</formula>
    </cfRule>
  </conditionalFormatting>
  <conditionalFormatting sqref="AH16">
    <cfRule type="containsText" dxfId="70" priority="18" operator="containsText" text="isflsh">
      <formula>NOT(ISERROR(SEARCH("isflsh",AH16)))</formula>
    </cfRule>
  </conditionalFormatting>
  <conditionalFormatting sqref="AI8:AK8 AG8">
    <cfRule type="containsText" dxfId="69" priority="17" operator="containsText" text="isflsh">
      <formula>NOT(ISERROR(SEARCH("isflsh",AG8)))</formula>
    </cfRule>
  </conditionalFormatting>
  <conditionalFormatting sqref="AJ16:AK16">
    <cfRule type="containsText" dxfId="68" priority="15" operator="containsText" text="isflsh">
      <formula>NOT(ISERROR(SEARCH("isflsh",AJ16)))</formula>
    </cfRule>
  </conditionalFormatting>
  <conditionalFormatting sqref="AJ31:AK31">
    <cfRule type="containsText" dxfId="67" priority="14" operator="containsText" text="isflsh">
      <formula>NOT(ISERROR(SEARCH("isflsh",AJ31)))</formula>
    </cfRule>
  </conditionalFormatting>
  <conditionalFormatting sqref="AJ50:AK50">
    <cfRule type="containsText" dxfId="66" priority="13" operator="containsText" text="isflsh">
      <formula>NOT(ISERROR(SEARCH("isflsh",AJ50)))</formula>
    </cfRule>
  </conditionalFormatting>
  <conditionalFormatting sqref="AJ72:AK72">
    <cfRule type="containsText" dxfId="65" priority="12" operator="containsText" text="isflsh">
      <formula>NOT(ISERROR(SEARCH("isflsh",AJ72)))</formula>
    </cfRule>
  </conditionalFormatting>
  <conditionalFormatting sqref="AJ79:AK79">
    <cfRule type="containsText" dxfId="64" priority="11" operator="containsText" text="isflsh">
      <formula>NOT(ISERROR(SEARCH("isflsh",AJ79)))</formula>
    </cfRule>
  </conditionalFormatting>
  <conditionalFormatting sqref="AJ87:AK87">
    <cfRule type="containsText" dxfId="63" priority="10" operator="containsText" text="isflsh">
      <formula>NOT(ISERROR(SEARCH("isflsh",AJ87)))</formula>
    </cfRule>
  </conditionalFormatting>
  <conditionalFormatting sqref="AJ95:AK95">
    <cfRule type="containsText" dxfId="62" priority="9" operator="containsText" text="isflsh">
      <formula>NOT(ISERROR(SEARCH("isflsh",AJ95)))</formula>
    </cfRule>
  </conditionalFormatting>
  <conditionalFormatting sqref="R8:S8">
    <cfRule type="containsText" dxfId="61" priority="8" operator="containsText" text="isflsh">
      <formula>NOT(ISERROR(SEARCH("isflsh",R8)))</formula>
    </cfRule>
  </conditionalFormatting>
  <conditionalFormatting sqref="R16:S16">
    <cfRule type="containsText" dxfId="60" priority="7" operator="containsText" text="isflsh">
      <formula>NOT(ISERROR(SEARCH("isflsh",R16)))</formula>
    </cfRule>
  </conditionalFormatting>
  <conditionalFormatting sqref="R31:S31">
    <cfRule type="containsText" dxfId="59" priority="6" operator="containsText" text="isflsh">
      <formula>NOT(ISERROR(SEARCH("isflsh",R31)))</formula>
    </cfRule>
  </conditionalFormatting>
  <conditionalFormatting sqref="R50:S50">
    <cfRule type="containsText" dxfId="58" priority="5" operator="containsText" text="isflsh">
      <formula>NOT(ISERROR(SEARCH("isflsh",R50)))</formula>
    </cfRule>
  </conditionalFormatting>
  <conditionalFormatting sqref="R72:S72">
    <cfRule type="containsText" dxfId="57" priority="4" operator="containsText" text="isflsh">
      <formula>NOT(ISERROR(SEARCH("isflsh",R72)))</formula>
    </cfRule>
  </conditionalFormatting>
  <conditionalFormatting sqref="R79:S79">
    <cfRule type="containsText" dxfId="56" priority="3" operator="containsText" text="isflsh">
      <formula>NOT(ISERROR(SEARCH("isflsh",R79)))</formula>
    </cfRule>
  </conditionalFormatting>
  <conditionalFormatting sqref="R87:S87">
    <cfRule type="containsText" dxfId="55" priority="2" operator="containsText" text="isflsh">
      <formula>NOT(ISERROR(SEARCH("isflsh",R87)))</formula>
    </cfRule>
  </conditionalFormatting>
  <conditionalFormatting sqref="R95:S95">
    <cfRule type="containsText" dxfId="54" priority="1" operator="containsText" text="isflsh">
      <formula>NOT(ISERROR(SEARCH("isflsh",R95)))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1"/>
  <sheetViews>
    <sheetView showGridLines="0" showZeros="0" zoomScale="66" zoomScaleNormal="66" workbookViewId="0">
      <pane ySplit="5" topLeftCell="A6" activePane="bottomLeft" state="frozen"/>
      <selection activeCell="J14" sqref="J14"/>
      <selection pane="bottomLeft" activeCell="A5" sqref="A5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9" width="14.28515625" customWidth="1"/>
    <col min="20" max="20" width="8.7109375" customWidth="1"/>
    <col min="21" max="21" width="79.7109375" customWidth="1"/>
    <col min="22" max="37" width="14.28515625" customWidth="1"/>
  </cols>
  <sheetData>
    <row r="1" spans="1:37" ht="60.75" customHeight="1" x14ac:dyDescent="0.2"/>
    <row r="2" spans="1:37" ht="40.5" customHeight="1" x14ac:dyDescent="0.2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37" ht="22.5" customHeight="1" x14ac:dyDescent="0.2">
      <c r="B3" s="98" t="s">
        <v>32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</row>
    <row r="4" spans="1:37" ht="22.5" customHeight="1" x14ac:dyDescent="0.2">
      <c r="B4" s="95" t="s">
        <v>59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</row>
    <row r="5" spans="1:37" ht="22.5" customHeight="1" x14ac:dyDescent="0.2">
      <c r="A5" s="72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</row>
    <row r="6" spans="1:37" ht="21.7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>
        <v>0</v>
      </c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9"/>
      <c r="AI6" s="9"/>
      <c r="AJ6" s="9"/>
      <c r="AK6" s="9"/>
    </row>
    <row r="7" spans="1:37" ht="16.5" customHeight="1" x14ac:dyDescent="0.2">
      <c r="B7" s="99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</row>
    <row r="8" spans="1:37" ht="24.95" customHeight="1" x14ac:dyDescent="0.2">
      <c r="B8" s="63" t="s">
        <v>60</v>
      </c>
      <c r="C8" s="63" t="s">
        <v>61</v>
      </c>
      <c r="D8" s="63" t="s">
        <v>62</v>
      </c>
      <c r="E8" s="63" t="s">
        <v>63</v>
      </c>
      <c r="F8" s="63" t="s">
        <v>64</v>
      </c>
      <c r="G8" s="63" t="s">
        <v>65</v>
      </c>
      <c r="H8" s="63" t="s">
        <v>66</v>
      </c>
      <c r="I8" s="63" t="s">
        <v>67</v>
      </c>
      <c r="J8" s="63" t="s">
        <v>68</v>
      </c>
      <c r="K8" s="63" t="s">
        <v>69</v>
      </c>
      <c r="L8" s="63" t="s">
        <v>70</v>
      </c>
      <c r="M8" s="63" t="s">
        <v>71</v>
      </c>
      <c r="N8" s="63" t="s">
        <v>72</v>
      </c>
      <c r="O8" s="63" t="s">
        <v>73</v>
      </c>
      <c r="P8" s="63" t="s">
        <v>74</v>
      </c>
      <c r="Q8" s="63" t="s">
        <v>75</v>
      </c>
      <c r="R8" s="63" t="s">
        <v>76</v>
      </c>
      <c r="S8" s="63" t="s">
        <v>77</v>
      </c>
      <c r="T8" s="63" t="s">
        <v>60</v>
      </c>
      <c r="U8" s="63" t="s">
        <v>190</v>
      </c>
      <c r="V8" s="63" t="s">
        <v>62</v>
      </c>
      <c r="W8" s="63" t="s">
        <v>63</v>
      </c>
      <c r="X8" s="63" t="s">
        <v>64</v>
      </c>
      <c r="Y8" s="63" t="s">
        <v>65</v>
      </c>
      <c r="Z8" s="63" t="s">
        <v>66</v>
      </c>
      <c r="AA8" s="63" t="s">
        <v>67</v>
      </c>
      <c r="AB8" s="63" t="s">
        <v>68</v>
      </c>
      <c r="AC8" s="63" t="s">
        <v>69</v>
      </c>
      <c r="AD8" s="63" t="s">
        <v>70</v>
      </c>
      <c r="AE8" s="63" t="s">
        <v>71</v>
      </c>
      <c r="AF8" s="63" t="s">
        <v>72</v>
      </c>
      <c r="AG8" s="63" t="s">
        <v>73</v>
      </c>
      <c r="AH8" s="63" t="s">
        <v>74</v>
      </c>
      <c r="AI8" s="63" t="s">
        <v>75</v>
      </c>
      <c r="AJ8" s="63" t="s">
        <v>76</v>
      </c>
      <c r="AK8" s="63" t="s">
        <v>77</v>
      </c>
    </row>
    <row r="9" spans="1:37" ht="16.5" customHeight="1" x14ac:dyDescent="0.3">
      <c r="B9" s="49" t="s">
        <v>78</v>
      </c>
      <c r="C9" s="49" t="s">
        <v>79</v>
      </c>
      <c r="D9" s="49">
        <v>4917</v>
      </c>
      <c r="E9" s="49">
        <v>5254</v>
      </c>
      <c r="F9" s="49">
        <v>5101</v>
      </c>
      <c r="G9" s="49">
        <v>5641</v>
      </c>
      <c r="H9" s="49">
        <v>5886</v>
      </c>
      <c r="I9" s="49">
        <v>7003</v>
      </c>
      <c r="J9" s="49">
        <v>6721</v>
      </c>
      <c r="K9" s="49">
        <v>7990</v>
      </c>
      <c r="L9" s="49">
        <v>4950</v>
      </c>
      <c r="M9" s="49">
        <v>5359</v>
      </c>
      <c r="N9" s="49">
        <v>11218</v>
      </c>
      <c r="O9" s="49">
        <v>8098</v>
      </c>
      <c r="P9" s="49">
        <v>8428</v>
      </c>
      <c r="Q9" s="49">
        <v>8137</v>
      </c>
      <c r="R9" s="49">
        <v>12148</v>
      </c>
      <c r="S9" s="73">
        <v>14744</v>
      </c>
      <c r="T9" s="48" t="s">
        <v>191</v>
      </c>
      <c r="U9" s="48" t="s">
        <v>192</v>
      </c>
      <c r="V9" s="48">
        <v>10902</v>
      </c>
      <c r="W9" s="48">
        <v>12092</v>
      </c>
      <c r="X9" s="48">
        <v>12999</v>
      </c>
      <c r="Y9" s="48">
        <v>11794</v>
      </c>
      <c r="Z9" s="48">
        <v>12225</v>
      </c>
      <c r="AA9" s="48">
        <v>15087</v>
      </c>
      <c r="AB9" s="48">
        <v>13720</v>
      </c>
      <c r="AC9" s="48">
        <v>17506</v>
      </c>
      <c r="AD9" s="48">
        <v>13131</v>
      </c>
      <c r="AE9" s="48">
        <v>13619</v>
      </c>
      <c r="AF9" s="48">
        <v>22469</v>
      </c>
      <c r="AG9" s="48">
        <v>22935</v>
      </c>
      <c r="AH9" s="48">
        <v>23398</v>
      </c>
      <c r="AI9" s="48">
        <v>21477</v>
      </c>
      <c r="AJ9" s="48">
        <v>26297</v>
      </c>
      <c r="AK9" s="48">
        <v>29650</v>
      </c>
    </row>
    <row r="10" spans="1:37" ht="16.5" customHeight="1" x14ac:dyDescent="0.3">
      <c r="B10" s="48" t="s">
        <v>80</v>
      </c>
      <c r="C10" s="48" t="s">
        <v>81</v>
      </c>
      <c r="D10" s="48">
        <v>5985</v>
      </c>
      <c r="E10" s="48">
        <v>6838</v>
      </c>
      <c r="F10" s="48">
        <v>7898</v>
      </c>
      <c r="G10" s="48">
        <v>6153</v>
      </c>
      <c r="H10" s="48">
        <v>6339</v>
      </c>
      <c r="I10" s="48">
        <v>8084</v>
      </c>
      <c r="J10" s="48">
        <v>6999</v>
      </c>
      <c r="K10" s="48">
        <v>9516</v>
      </c>
      <c r="L10" s="48">
        <v>8181</v>
      </c>
      <c r="M10" s="48">
        <v>8260</v>
      </c>
      <c r="N10" s="48">
        <v>11251</v>
      </c>
      <c r="O10" s="48">
        <v>14837</v>
      </c>
      <c r="P10" s="48">
        <v>14970</v>
      </c>
      <c r="Q10" s="48">
        <v>13340</v>
      </c>
      <c r="R10" s="48">
        <v>14149</v>
      </c>
      <c r="S10" s="74">
        <v>14906</v>
      </c>
      <c r="T10" s="49" t="s">
        <v>193</v>
      </c>
      <c r="U10" s="49" t="s">
        <v>194</v>
      </c>
      <c r="V10" s="49">
        <v>3245</v>
      </c>
      <c r="W10" s="49">
        <v>4412</v>
      </c>
      <c r="X10" s="49">
        <v>4200</v>
      </c>
      <c r="Y10" s="49">
        <v>4634</v>
      </c>
      <c r="Z10" s="49">
        <v>4930</v>
      </c>
      <c r="AA10" s="49">
        <v>6155</v>
      </c>
      <c r="AB10" s="49">
        <v>5933</v>
      </c>
      <c r="AC10" s="49">
        <v>7346</v>
      </c>
      <c r="AD10" s="49">
        <v>5512</v>
      </c>
      <c r="AE10" s="49">
        <v>5864</v>
      </c>
      <c r="AF10" s="49">
        <v>10115</v>
      </c>
      <c r="AG10" s="49">
        <v>8989</v>
      </c>
      <c r="AH10" s="49">
        <v>9226</v>
      </c>
      <c r="AI10" s="49">
        <v>8545</v>
      </c>
      <c r="AJ10" s="49">
        <v>10357</v>
      </c>
      <c r="AK10" s="49">
        <v>11721</v>
      </c>
    </row>
    <row r="11" spans="1:37" ht="16.5" customHeight="1" x14ac:dyDescent="0.3">
      <c r="B11" s="49" t="s">
        <v>82</v>
      </c>
      <c r="C11" s="49" t="s">
        <v>83</v>
      </c>
      <c r="D11" s="49">
        <v>1026</v>
      </c>
      <c r="E11" s="49">
        <v>1076</v>
      </c>
      <c r="F11" s="49">
        <v>1166</v>
      </c>
      <c r="G11" s="49">
        <v>1111</v>
      </c>
      <c r="H11" s="49">
        <v>1082</v>
      </c>
      <c r="I11" s="49">
        <v>1304</v>
      </c>
      <c r="J11" s="49">
        <v>1209</v>
      </c>
      <c r="K11" s="49">
        <v>1570</v>
      </c>
      <c r="L11" s="49">
        <v>1003</v>
      </c>
      <c r="M11" s="49">
        <v>1009</v>
      </c>
      <c r="N11" s="49">
        <v>1694</v>
      </c>
      <c r="O11" s="49">
        <v>1727</v>
      </c>
      <c r="P11" s="49">
        <v>1596</v>
      </c>
      <c r="Q11" s="49">
        <v>1529</v>
      </c>
      <c r="R11" s="49">
        <v>1814</v>
      </c>
      <c r="S11" s="75">
        <v>1942</v>
      </c>
      <c r="T11" s="49" t="s">
        <v>195</v>
      </c>
      <c r="U11" s="49" t="s">
        <v>196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</row>
    <row r="12" spans="1:37" ht="16.5" customHeight="1" x14ac:dyDescent="0.3">
      <c r="B12" s="48" t="s">
        <v>84</v>
      </c>
      <c r="C12" s="48" t="s">
        <v>85</v>
      </c>
      <c r="D12" s="48">
        <v>4959</v>
      </c>
      <c r="E12" s="48">
        <v>5762</v>
      </c>
      <c r="F12" s="48">
        <v>6732</v>
      </c>
      <c r="G12" s="48">
        <v>5042</v>
      </c>
      <c r="H12" s="48">
        <v>5257</v>
      </c>
      <c r="I12" s="48">
        <v>6780</v>
      </c>
      <c r="J12" s="48">
        <v>5790</v>
      </c>
      <c r="K12" s="48">
        <v>7946</v>
      </c>
      <c r="L12" s="48">
        <v>7178</v>
      </c>
      <c r="M12" s="48">
        <v>7251</v>
      </c>
      <c r="N12" s="48">
        <v>9557</v>
      </c>
      <c r="O12" s="48">
        <v>13110</v>
      </c>
      <c r="P12" s="48">
        <v>13374</v>
      </c>
      <c r="Q12" s="48">
        <v>11811</v>
      </c>
      <c r="R12" s="48">
        <v>12335</v>
      </c>
      <c r="S12" s="74">
        <v>12964</v>
      </c>
      <c r="T12" s="49" t="s">
        <v>197</v>
      </c>
      <c r="U12" s="49" t="s">
        <v>198</v>
      </c>
      <c r="V12" s="49">
        <v>7657</v>
      </c>
      <c r="W12" s="49">
        <v>7680</v>
      </c>
      <c r="X12" s="49">
        <v>8799</v>
      </c>
      <c r="Y12" s="49">
        <v>7160</v>
      </c>
      <c r="Z12" s="49">
        <v>7295</v>
      </c>
      <c r="AA12" s="49">
        <v>8932</v>
      </c>
      <c r="AB12" s="49">
        <v>7787</v>
      </c>
      <c r="AC12" s="49">
        <v>10160</v>
      </c>
      <c r="AD12" s="49">
        <v>7619</v>
      </c>
      <c r="AE12" s="49">
        <v>7755</v>
      </c>
      <c r="AF12" s="49">
        <v>12354</v>
      </c>
      <c r="AG12" s="49">
        <v>13946</v>
      </c>
      <c r="AH12" s="49">
        <v>14172</v>
      </c>
      <c r="AI12" s="49">
        <v>12932</v>
      </c>
      <c r="AJ12" s="49">
        <v>15940</v>
      </c>
      <c r="AK12" s="49">
        <v>17929</v>
      </c>
    </row>
    <row r="13" spans="1:37" ht="16.5" customHeight="1" x14ac:dyDescent="0.3">
      <c r="B13" s="49"/>
      <c r="C13" s="49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10"/>
      <c r="U13" s="77"/>
      <c r="V13" s="76"/>
      <c r="W13" s="76"/>
      <c r="X13" s="76"/>
      <c r="Y13" s="10"/>
      <c r="Z13" s="10"/>
      <c r="AA13" s="10"/>
      <c r="AB13" s="10"/>
      <c r="AC13" s="10"/>
      <c r="AD13" s="10"/>
      <c r="AE13" s="10"/>
      <c r="AF13" s="10"/>
      <c r="AG13" s="10"/>
      <c r="AH13" s="9"/>
      <c r="AI13" s="9"/>
      <c r="AJ13" s="9"/>
      <c r="AK13" s="9"/>
    </row>
    <row r="14" spans="1:37" ht="16.5" customHeight="1" x14ac:dyDescent="0.3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77"/>
      <c r="V14" s="76"/>
      <c r="W14" s="76"/>
      <c r="X14" s="76"/>
      <c r="Y14" s="10"/>
      <c r="Z14" s="10"/>
      <c r="AA14" s="10"/>
      <c r="AB14" s="10"/>
      <c r="AC14" s="10"/>
      <c r="AD14" s="10"/>
      <c r="AE14" s="10"/>
      <c r="AF14" s="10"/>
      <c r="AG14" s="10"/>
      <c r="AH14" s="9"/>
      <c r="AI14" s="9"/>
      <c r="AJ14" s="9"/>
      <c r="AK14" s="9"/>
    </row>
    <row r="15" spans="1:37" ht="16.5" customHeight="1" x14ac:dyDescent="0.2">
      <c r="B15" s="99" t="s">
        <v>12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24.95" customHeight="1" x14ac:dyDescent="0.2">
      <c r="B16" s="63" t="s">
        <v>60</v>
      </c>
      <c r="C16" s="63" t="s">
        <v>61</v>
      </c>
      <c r="D16" s="63" t="s">
        <v>62</v>
      </c>
      <c r="E16" s="63" t="s">
        <v>63</v>
      </c>
      <c r="F16" s="63" t="s">
        <v>64</v>
      </c>
      <c r="G16" s="63" t="s">
        <v>65</v>
      </c>
      <c r="H16" s="63" t="s">
        <v>66</v>
      </c>
      <c r="I16" s="63" t="s">
        <v>67</v>
      </c>
      <c r="J16" s="63" t="s">
        <v>68</v>
      </c>
      <c r="K16" s="63" t="s">
        <v>69</v>
      </c>
      <c r="L16" s="63" t="s">
        <v>70</v>
      </c>
      <c r="M16" s="63" t="s">
        <v>71</v>
      </c>
      <c r="N16" s="63" t="s">
        <v>72</v>
      </c>
      <c r="O16" s="63" t="s">
        <v>73</v>
      </c>
      <c r="P16" s="63" t="s">
        <v>74</v>
      </c>
      <c r="Q16" s="63" t="s">
        <v>75</v>
      </c>
      <c r="R16" s="63" t="s">
        <v>76</v>
      </c>
      <c r="S16" s="63" t="s">
        <v>77</v>
      </c>
      <c r="T16" s="63" t="s">
        <v>60</v>
      </c>
      <c r="U16" s="63" t="s">
        <v>190</v>
      </c>
      <c r="V16" s="63" t="s">
        <v>62</v>
      </c>
      <c r="W16" s="63" t="s">
        <v>63</v>
      </c>
      <c r="X16" s="63" t="s">
        <v>64</v>
      </c>
      <c r="Y16" s="63" t="s">
        <v>65</v>
      </c>
      <c r="Z16" s="63" t="s">
        <v>66</v>
      </c>
      <c r="AA16" s="63" t="s">
        <v>67</v>
      </c>
      <c r="AB16" s="63" t="s">
        <v>68</v>
      </c>
      <c r="AC16" s="63" t="s">
        <v>69</v>
      </c>
      <c r="AD16" s="63" t="s">
        <v>70</v>
      </c>
      <c r="AE16" s="63" t="s">
        <v>71</v>
      </c>
      <c r="AF16" s="63" t="s">
        <v>72</v>
      </c>
      <c r="AG16" s="63" t="s">
        <v>73</v>
      </c>
      <c r="AH16" s="63" t="s">
        <v>74</v>
      </c>
      <c r="AI16" s="63" t="s">
        <v>75</v>
      </c>
      <c r="AJ16" s="63" t="s">
        <v>76</v>
      </c>
      <c r="AK16" s="63" t="s">
        <v>77</v>
      </c>
    </row>
    <row r="17" spans="2:37" ht="16.5" customHeight="1" x14ac:dyDescent="0.2">
      <c r="B17" s="48" t="s">
        <v>86</v>
      </c>
      <c r="C17" s="48" t="s">
        <v>87</v>
      </c>
      <c r="D17" s="48">
        <v>4900</v>
      </c>
      <c r="E17" s="48">
        <v>5696</v>
      </c>
      <c r="F17" s="48">
        <v>6650</v>
      </c>
      <c r="G17" s="48">
        <v>4955</v>
      </c>
      <c r="H17" s="48">
        <v>5114</v>
      </c>
      <c r="I17" s="48">
        <v>6705</v>
      </c>
      <c r="J17" s="48">
        <v>5666</v>
      </c>
      <c r="K17" s="48">
        <v>7881</v>
      </c>
      <c r="L17" s="48">
        <v>7111</v>
      </c>
      <c r="M17" s="48">
        <v>7186</v>
      </c>
      <c r="N17" s="48">
        <v>9506</v>
      </c>
      <c r="O17" s="48">
        <v>13030</v>
      </c>
      <c r="P17" s="48">
        <v>13275</v>
      </c>
      <c r="Q17" s="48">
        <v>11743</v>
      </c>
      <c r="R17" s="48">
        <v>12252</v>
      </c>
      <c r="S17" s="78">
        <v>12871</v>
      </c>
      <c r="T17" s="52" t="s">
        <v>80</v>
      </c>
      <c r="U17" s="52" t="s">
        <v>81</v>
      </c>
      <c r="V17" s="48">
        <v>5985</v>
      </c>
      <c r="W17" s="48">
        <v>6838</v>
      </c>
      <c r="X17" s="48">
        <v>7898</v>
      </c>
      <c r="Y17" s="48">
        <v>6153</v>
      </c>
      <c r="Z17" s="48">
        <v>6339</v>
      </c>
      <c r="AA17" s="48">
        <v>8084</v>
      </c>
      <c r="AB17" s="48">
        <v>6999</v>
      </c>
      <c r="AC17" s="48">
        <v>9516</v>
      </c>
      <c r="AD17" s="48">
        <v>8181</v>
      </c>
      <c r="AE17" s="48">
        <v>8260</v>
      </c>
      <c r="AF17" s="48">
        <v>11251</v>
      </c>
      <c r="AG17" s="48">
        <v>14837</v>
      </c>
      <c r="AH17" s="48">
        <v>14970</v>
      </c>
      <c r="AI17" s="48">
        <v>13340</v>
      </c>
      <c r="AJ17" s="48">
        <v>14149</v>
      </c>
      <c r="AK17" s="48">
        <v>14906</v>
      </c>
    </row>
    <row r="18" spans="2:37" ht="16.5" customHeight="1" x14ac:dyDescent="0.3">
      <c r="B18" s="49" t="s">
        <v>88</v>
      </c>
      <c r="C18" s="49" t="s">
        <v>89</v>
      </c>
      <c r="D18" s="49">
        <v>4308</v>
      </c>
      <c r="E18" s="49">
        <v>4957</v>
      </c>
      <c r="F18" s="49">
        <v>5603</v>
      </c>
      <c r="G18" s="49">
        <v>4166</v>
      </c>
      <c r="H18" s="49">
        <v>4074</v>
      </c>
      <c r="I18" s="49">
        <v>5364</v>
      </c>
      <c r="J18" s="49">
        <v>4582</v>
      </c>
      <c r="K18" s="49">
        <v>6529</v>
      </c>
      <c r="L18" s="49">
        <v>5864</v>
      </c>
      <c r="M18" s="49">
        <v>5920</v>
      </c>
      <c r="N18" s="49">
        <v>8073</v>
      </c>
      <c r="O18" s="49">
        <v>10920</v>
      </c>
      <c r="P18" s="49">
        <v>11104</v>
      </c>
      <c r="Q18" s="49">
        <v>9674</v>
      </c>
      <c r="R18" s="49">
        <v>10249</v>
      </c>
      <c r="S18" s="75">
        <v>10714</v>
      </c>
      <c r="T18" s="52" t="s">
        <v>84</v>
      </c>
      <c r="U18" s="52" t="s">
        <v>85</v>
      </c>
      <c r="V18" s="48">
        <v>4959</v>
      </c>
      <c r="W18" s="48">
        <v>5762</v>
      </c>
      <c r="X18" s="48">
        <v>6732</v>
      </c>
      <c r="Y18" s="48">
        <v>5042</v>
      </c>
      <c r="Z18" s="48">
        <v>5257</v>
      </c>
      <c r="AA18" s="48">
        <v>6780</v>
      </c>
      <c r="AB18" s="48">
        <v>5790</v>
      </c>
      <c r="AC18" s="48">
        <v>7946</v>
      </c>
      <c r="AD18" s="48">
        <v>7178</v>
      </c>
      <c r="AE18" s="48">
        <v>7251</v>
      </c>
      <c r="AF18" s="48">
        <v>9557</v>
      </c>
      <c r="AG18" s="48">
        <v>13110</v>
      </c>
      <c r="AH18" s="48">
        <v>13374</v>
      </c>
      <c r="AI18" s="48">
        <v>11811</v>
      </c>
      <c r="AJ18" s="48">
        <v>12335</v>
      </c>
      <c r="AK18" s="48">
        <v>12964</v>
      </c>
    </row>
    <row r="19" spans="2:37" ht="16.5" customHeight="1" x14ac:dyDescent="0.3">
      <c r="B19" s="49" t="s">
        <v>90</v>
      </c>
      <c r="C19" s="49" t="s">
        <v>91</v>
      </c>
      <c r="D19" s="49">
        <v>592</v>
      </c>
      <c r="E19" s="49">
        <v>739</v>
      </c>
      <c r="F19" s="49">
        <v>1047</v>
      </c>
      <c r="G19" s="49">
        <v>789</v>
      </c>
      <c r="H19" s="49">
        <v>1040</v>
      </c>
      <c r="I19" s="49">
        <v>1341</v>
      </c>
      <c r="J19" s="49">
        <v>1084</v>
      </c>
      <c r="K19" s="49">
        <v>1352</v>
      </c>
      <c r="L19" s="49">
        <v>1247</v>
      </c>
      <c r="M19" s="49">
        <v>1266</v>
      </c>
      <c r="N19" s="49">
        <v>1433</v>
      </c>
      <c r="O19" s="49">
        <v>2110</v>
      </c>
      <c r="P19" s="49">
        <v>2171</v>
      </c>
      <c r="Q19" s="49">
        <v>2069</v>
      </c>
      <c r="R19" s="49">
        <v>2003</v>
      </c>
      <c r="S19" s="75">
        <v>2157</v>
      </c>
      <c r="T19" s="49"/>
      <c r="U19" s="10"/>
      <c r="V19" s="76"/>
      <c r="W19" s="76"/>
      <c r="X19" s="76"/>
      <c r="Y19" s="10"/>
      <c r="Z19" s="10"/>
      <c r="AA19" s="10"/>
      <c r="AB19" s="10"/>
      <c r="AC19" s="10"/>
      <c r="AD19" s="10"/>
      <c r="AE19" s="10"/>
      <c r="AF19" s="10"/>
      <c r="AG19" s="10"/>
      <c r="AH19" s="9"/>
      <c r="AI19" s="9"/>
      <c r="AJ19" s="9"/>
      <c r="AK19" s="9"/>
    </row>
    <row r="20" spans="2:37" ht="16.5" customHeight="1" x14ac:dyDescent="0.3">
      <c r="B20" s="49" t="s">
        <v>92</v>
      </c>
      <c r="C20" s="49" t="s">
        <v>93</v>
      </c>
      <c r="D20" s="49">
        <v>331</v>
      </c>
      <c r="E20" s="49">
        <v>415</v>
      </c>
      <c r="F20" s="49">
        <v>665</v>
      </c>
      <c r="G20" s="49">
        <v>480</v>
      </c>
      <c r="H20" s="49">
        <v>538</v>
      </c>
      <c r="I20" s="49">
        <v>652</v>
      </c>
      <c r="J20" s="49">
        <v>600</v>
      </c>
      <c r="K20" s="49">
        <v>851</v>
      </c>
      <c r="L20" s="49">
        <v>832</v>
      </c>
      <c r="M20" s="49">
        <v>870</v>
      </c>
      <c r="N20" s="49">
        <v>960</v>
      </c>
      <c r="O20" s="49">
        <v>1420</v>
      </c>
      <c r="P20" s="49">
        <v>1434</v>
      </c>
      <c r="Q20" s="49">
        <v>1410</v>
      </c>
      <c r="R20" s="49">
        <v>1386</v>
      </c>
      <c r="S20" s="75">
        <v>1494</v>
      </c>
      <c r="T20" s="49"/>
      <c r="U20" s="10"/>
      <c r="V20" s="76"/>
      <c r="W20" s="76"/>
      <c r="X20" s="76"/>
      <c r="Y20" s="10"/>
      <c r="Z20" s="10"/>
      <c r="AA20" s="10"/>
      <c r="AB20" s="10"/>
      <c r="AC20" s="10"/>
      <c r="AD20" s="10"/>
      <c r="AE20" s="10"/>
      <c r="AF20" s="10"/>
      <c r="AG20" s="10"/>
      <c r="AH20" s="9"/>
      <c r="AI20" s="9"/>
      <c r="AJ20" s="9"/>
      <c r="AK20" s="9"/>
    </row>
    <row r="21" spans="2:37" ht="16.5" customHeight="1" x14ac:dyDescent="0.3">
      <c r="B21" s="49" t="s">
        <v>94</v>
      </c>
      <c r="C21" s="49" t="s">
        <v>95</v>
      </c>
      <c r="D21" s="49">
        <v>261</v>
      </c>
      <c r="E21" s="49">
        <v>324</v>
      </c>
      <c r="F21" s="49">
        <v>382</v>
      </c>
      <c r="G21" s="49">
        <v>309</v>
      </c>
      <c r="H21" s="49">
        <v>502</v>
      </c>
      <c r="I21" s="49">
        <v>689</v>
      </c>
      <c r="J21" s="49">
        <v>484</v>
      </c>
      <c r="K21" s="49">
        <v>501</v>
      </c>
      <c r="L21" s="49">
        <v>415</v>
      </c>
      <c r="M21" s="49">
        <v>396</v>
      </c>
      <c r="N21" s="49">
        <v>473</v>
      </c>
      <c r="O21" s="49">
        <v>690</v>
      </c>
      <c r="P21" s="49">
        <v>737</v>
      </c>
      <c r="Q21" s="49">
        <v>659</v>
      </c>
      <c r="R21" s="49">
        <v>617</v>
      </c>
      <c r="S21" s="75">
        <v>663</v>
      </c>
      <c r="T21" s="49"/>
      <c r="U21" s="10"/>
      <c r="V21" s="76"/>
      <c r="W21" s="76"/>
      <c r="X21" s="76"/>
      <c r="Y21" s="10"/>
      <c r="Z21" s="10"/>
      <c r="AA21" s="10"/>
      <c r="AB21" s="10"/>
      <c r="AC21" s="10"/>
      <c r="AD21" s="10"/>
      <c r="AE21" s="10"/>
      <c r="AF21" s="10"/>
      <c r="AG21" s="10"/>
      <c r="AH21" s="9"/>
      <c r="AI21" s="9"/>
      <c r="AJ21" s="9"/>
      <c r="AK21" s="9"/>
    </row>
    <row r="22" spans="2:37" ht="16.5" customHeight="1" x14ac:dyDescent="0.3">
      <c r="B22" s="49" t="s">
        <v>96</v>
      </c>
      <c r="C22" s="49" t="s">
        <v>97</v>
      </c>
      <c r="D22" s="49">
        <v>59</v>
      </c>
      <c r="E22" s="49">
        <v>66</v>
      </c>
      <c r="F22" s="49">
        <v>82</v>
      </c>
      <c r="G22" s="49">
        <v>87</v>
      </c>
      <c r="H22" s="49">
        <v>143</v>
      </c>
      <c r="I22" s="49">
        <v>75</v>
      </c>
      <c r="J22" s="49">
        <v>124</v>
      </c>
      <c r="K22" s="49">
        <v>65</v>
      </c>
      <c r="L22" s="49">
        <v>67</v>
      </c>
      <c r="M22" s="49">
        <v>65</v>
      </c>
      <c r="N22" s="49">
        <v>51</v>
      </c>
      <c r="O22" s="49">
        <v>80</v>
      </c>
      <c r="P22" s="49">
        <v>99</v>
      </c>
      <c r="Q22" s="49">
        <v>68</v>
      </c>
      <c r="R22" s="49">
        <v>83</v>
      </c>
      <c r="S22" s="75">
        <v>93</v>
      </c>
      <c r="T22" s="49"/>
      <c r="U22" s="10"/>
      <c r="V22" s="76"/>
      <c r="W22" s="76"/>
      <c r="X22" s="76"/>
      <c r="Y22" s="10"/>
      <c r="Z22" s="10"/>
      <c r="AA22" s="10"/>
      <c r="AB22" s="10"/>
      <c r="AC22" s="10"/>
      <c r="AD22" s="10"/>
      <c r="AE22" s="10"/>
      <c r="AF22" s="10"/>
      <c r="AG22" s="10"/>
      <c r="AH22" s="9"/>
      <c r="AI22" s="9"/>
      <c r="AJ22" s="9"/>
      <c r="AK22" s="9"/>
    </row>
    <row r="23" spans="2:37" ht="16.5" customHeight="1" x14ac:dyDescent="0.3">
      <c r="B23" s="49" t="s">
        <v>98</v>
      </c>
      <c r="C23" s="49" t="s">
        <v>99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75">
        <v>0</v>
      </c>
      <c r="T23" s="49"/>
      <c r="U23" s="10"/>
      <c r="V23" s="76"/>
      <c r="W23" s="76"/>
      <c r="X23" s="76"/>
      <c r="Y23" s="10"/>
      <c r="Z23" s="10"/>
      <c r="AA23" s="10"/>
      <c r="AB23" s="10"/>
      <c r="AC23" s="10"/>
      <c r="AD23" s="10"/>
      <c r="AE23" s="10"/>
      <c r="AF23" s="10"/>
      <c r="AG23" s="10"/>
      <c r="AH23" s="9"/>
      <c r="AI23" s="9"/>
      <c r="AJ23" s="9"/>
      <c r="AK23" s="9"/>
    </row>
    <row r="24" spans="2:37" ht="16.5" customHeight="1" x14ac:dyDescent="0.3">
      <c r="B24" s="48" t="s">
        <v>100</v>
      </c>
      <c r="C24" s="48" t="s">
        <v>101</v>
      </c>
      <c r="D24" s="48">
        <v>1026</v>
      </c>
      <c r="E24" s="48">
        <v>1076</v>
      </c>
      <c r="F24" s="48">
        <v>1166</v>
      </c>
      <c r="G24" s="48">
        <v>1111</v>
      </c>
      <c r="H24" s="48">
        <v>1082</v>
      </c>
      <c r="I24" s="48">
        <v>1304</v>
      </c>
      <c r="J24" s="48">
        <v>1209</v>
      </c>
      <c r="K24" s="48">
        <v>1570</v>
      </c>
      <c r="L24" s="48">
        <v>1003</v>
      </c>
      <c r="M24" s="48">
        <v>1009</v>
      </c>
      <c r="N24" s="48">
        <v>1694</v>
      </c>
      <c r="O24" s="48">
        <v>1727</v>
      </c>
      <c r="P24" s="48">
        <v>1596</v>
      </c>
      <c r="Q24" s="48">
        <v>1529</v>
      </c>
      <c r="R24" s="48">
        <v>1814</v>
      </c>
      <c r="S24" s="74">
        <v>1942</v>
      </c>
      <c r="T24" s="49"/>
      <c r="U24" s="10"/>
      <c r="V24" s="76"/>
      <c r="W24" s="76"/>
      <c r="X24" s="76"/>
      <c r="Y24" s="10"/>
      <c r="Z24" s="10"/>
      <c r="AA24" s="10"/>
      <c r="AB24" s="10"/>
      <c r="AC24" s="10"/>
      <c r="AD24" s="10"/>
      <c r="AE24" s="10"/>
      <c r="AF24" s="10"/>
      <c r="AG24" s="10"/>
      <c r="AH24" s="9"/>
      <c r="AI24" s="9"/>
      <c r="AJ24" s="9"/>
      <c r="AK24" s="9"/>
    </row>
    <row r="25" spans="2:37" ht="16.5" customHeight="1" x14ac:dyDescent="0.3">
      <c r="B25" s="48" t="s">
        <v>102</v>
      </c>
      <c r="C25" s="48" t="s">
        <v>103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74">
        <v>0</v>
      </c>
      <c r="T25" s="49"/>
      <c r="U25" s="10"/>
      <c r="V25" s="76"/>
      <c r="W25" s="76"/>
      <c r="X25" s="76"/>
      <c r="Y25" s="10"/>
      <c r="Z25" s="10"/>
      <c r="AA25" s="10"/>
      <c r="AB25" s="10"/>
      <c r="AC25" s="10"/>
      <c r="AD25" s="10"/>
      <c r="AE25" s="10"/>
      <c r="AF25" s="10"/>
      <c r="AG25" s="10"/>
      <c r="AH25" s="9"/>
      <c r="AI25" s="9"/>
      <c r="AJ25" s="9"/>
      <c r="AK25" s="9"/>
    </row>
    <row r="26" spans="2:37" ht="16.5" customHeight="1" x14ac:dyDescent="0.3">
      <c r="B26" s="48" t="s">
        <v>104</v>
      </c>
      <c r="C26" s="48" t="s">
        <v>105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74">
        <v>0</v>
      </c>
      <c r="T26" s="49"/>
      <c r="U26" s="10"/>
      <c r="V26" s="76"/>
      <c r="W26" s="76"/>
      <c r="X26" s="76"/>
      <c r="Y26" s="10"/>
      <c r="Z26" s="10"/>
      <c r="AA26" s="10"/>
      <c r="AB26" s="10"/>
      <c r="AC26" s="10"/>
      <c r="AD26" s="10"/>
      <c r="AE26" s="10"/>
      <c r="AF26" s="10"/>
      <c r="AG26" s="10"/>
      <c r="AH26" s="9"/>
      <c r="AI26" s="9"/>
      <c r="AJ26" s="9"/>
      <c r="AK26" s="9"/>
    </row>
    <row r="27" spans="2:37" ht="16.5" customHeight="1" x14ac:dyDescent="0.3">
      <c r="B27" s="48" t="s">
        <v>106</v>
      </c>
      <c r="C27" s="48" t="s">
        <v>107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9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9"/>
      <c r="AI27" s="9"/>
      <c r="AJ27" s="9"/>
      <c r="AK27" s="9"/>
    </row>
    <row r="28" spans="2:37" ht="16.5" customHeight="1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9"/>
      <c r="AI28" s="9"/>
      <c r="AJ28" s="9"/>
      <c r="AK28" s="9"/>
    </row>
    <row r="29" spans="2:37" ht="16.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9"/>
      <c r="AI29" s="9"/>
      <c r="AJ29" s="9"/>
      <c r="AK29" s="9"/>
    </row>
    <row r="30" spans="2:37" ht="16.5" customHeight="1" x14ac:dyDescent="0.2">
      <c r="B30" s="99" t="s">
        <v>14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</row>
    <row r="31" spans="2:37" ht="24.95" customHeight="1" x14ac:dyDescent="0.2">
      <c r="B31" s="63" t="s">
        <v>60</v>
      </c>
      <c r="C31" s="63" t="s">
        <v>61</v>
      </c>
      <c r="D31" s="63" t="s">
        <v>62</v>
      </c>
      <c r="E31" s="63" t="s">
        <v>63</v>
      </c>
      <c r="F31" s="63" t="s">
        <v>64</v>
      </c>
      <c r="G31" s="63" t="s">
        <v>65</v>
      </c>
      <c r="H31" s="63" t="s">
        <v>66</v>
      </c>
      <c r="I31" s="63" t="s">
        <v>67</v>
      </c>
      <c r="J31" s="63" t="s">
        <v>68</v>
      </c>
      <c r="K31" s="63" t="s">
        <v>69</v>
      </c>
      <c r="L31" s="63" t="s">
        <v>70</v>
      </c>
      <c r="M31" s="63" t="s">
        <v>71</v>
      </c>
      <c r="N31" s="63" t="s">
        <v>72</v>
      </c>
      <c r="O31" s="63" t="s">
        <v>73</v>
      </c>
      <c r="P31" s="63" t="s">
        <v>74</v>
      </c>
      <c r="Q31" s="63" t="s">
        <v>75</v>
      </c>
      <c r="R31" s="63" t="s">
        <v>76</v>
      </c>
      <c r="S31" s="63" t="s">
        <v>77</v>
      </c>
      <c r="T31" s="63" t="s">
        <v>60</v>
      </c>
      <c r="U31" s="63" t="s">
        <v>190</v>
      </c>
      <c r="V31" s="63" t="s">
        <v>62</v>
      </c>
      <c r="W31" s="63" t="s">
        <v>63</v>
      </c>
      <c r="X31" s="63" t="s">
        <v>64</v>
      </c>
      <c r="Y31" s="63" t="s">
        <v>65</v>
      </c>
      <c r="Z31" s="63" t="s">
        <v>66</v>
      </c>
      <c r="AA31" s="63" t="s">
        <v>67</v>
      </c>
      <c r="AB31" s="63" t="s">
        <v>68</v>
      </c>
      <c r="AC31" s="63" t="s">
        <v>69</v>
      </c>
      <c r="AD31" s="63" t="s">
        <v>70</v>
      </c>
      <c r="AE31" s="63" t="s">
        <v>71</v>
      </c>
      <c r="AF31" s="63" t="s">
        <v>72</v>
      </c>
      <c r="AG31" s="63" t="s">
        <v>73</v>
      </c>
      <c r="AH31" s="63" t="s">
        <v>74</v>
      </c>
      <c r="AI31" s="63" t="s">
        <v>75</v>
      </c>
      <c r="AJ31" s="63" t="s">
        <v>76</v>
      </c>
      <c r="AK31" s="63" t="s">
        <v>77</v>
      </c>
    </row>
    <row r="32" spans="2:37" ht="16.5" customHeight="1" x14ac:dyDescent="0.3">
      <c r="B32" s="49" t="s">
        <v>108</v>
      </c>
      <c r="C32" s="49" t="s">
        <v>109</v>
      </c>
      <c r="D32" s="49">
        <v>124</v>
      </c>
      <c r="E32" s="49">
        <v>232</v>
      </c>
      <c r="F32" s="49">
        <v>99</v>
      </c>
      <c r="G32" s="49">
        <v>39</v>
      </c>
      <c r="H32" s="49">
        <v>73</v>
      </c>
      <c r="I32" s="49">
        <v>69</v>
      </c>
      <c r="J32" s="49">
        <v>18</v>
      </c>
      <c r="K32" s="49">
        <v>20</v>
      </c>
      <c r="L32" s="49">
        <v>77</v>
      </c>
      <c r="M32" s="49">
        <v>176</v>
      </c>
      <c r="N32" s="49">
        <v>30</v>
      </c>
      <c r="O32" s="49">
        <v>71</v>
      </c>
      <c r="P32" s="49">
        <v>52</v>
      </c>
      <c r="Q32" s="49">
        <v>53</v>
      </c>
      <c r="R32" s="49">
        <v>191</v>
      </c>
      <c r="S32" s="73">
        <v>179</v>
      </c>
      <c r="T32" s="48" t="s">
        <v>100</v>
      </c>
      <c r="U32" s="48" t="s">
        <v>101</v>
      </c>
      <c r="V32" s="48">
        <v>1026</v>
      </c>
      <c r="W32" s="48">
        <v>1076</v>
      </c>
      <c r="X32" s="48">
        <v>1166</v>
      </c>
      <c r="Y32" s="48">
        <v>1111</v>
      </c>
      <c r="Z32" s="48">
        <v>1082</v>
      </c>
      <c r="AA32" s="48">
        <v>1304</v>
      </c>
      <c r="AB32" s="48">
        <v>1209</v>
      </c>
      <c r="AC32" s="48">
        <v>1570</v>
      </c>
      <c r="AD32" s="48">
        <v>1003</v>
      </c>
      <c r="AE32" s="48">
        <v>1009</v>
      </c>
      <c r="AF32" s="48">
        <v>1694</v>
      </c>
      <c r="AG32" s="48">
        <v>1727</v>
      </c>
      <c r="AH32" s="48">
        <v>1596</v>
      </c>
      <c r="AI32" s="48">
        <v>1529</v>
      </c>
      <c r="AJ32" s="48">
        <v>1814</v>
      </c>
      <c r="AK32" s="48">
        <v>1942</v>
      </c>
    </row>
    <row r="33" spans="2:37" ht="16.5" customHeight="1" x14ac:dyDescent="0.3">
      <c r="B33" s="49" t="s">
        <v>110</v>
      </c>
      <c r="C33" s="49" t="s">
        <v>111</v>
      </c>
      <c r="D33" s="49">
        <v>124</v>
      </c>
      <c r="E33" s="49">
        <v>232</v>
      </c>
      <c r="F33" s="49">
        <v>99</v>
      </c>
      <c r="G33" s="49">
        <v>39</v>
      </c>
      <c r="H33" s="49">
        <v>73</v>
      </c>
      <c r="I33" s="49">
        <v>69</v>
      </c>
      <c r="J33" s="49">
        <v>18</v>
      </c>
      <c r="K33" s="49">
        <v>20</v>
      </c>
      <c r="L33" s="49">
        <v>77</v>
      </c>
      <c r="M33" s="49">
        <v>176</v>
      </c>
      <c r="N33" s="49">
        <v>30</v>
      </c>
      <c r="O33" s="49">
        <v>71</v>
      </c>
      <c r="P33" s="49">
        <v>52</v>
      </c>
      <c r="Q33" s="49">
        <v>53</v>
      </c>
      <c r="R33" s="49">
        <v>191</v>
      </c>
      <c r="S33" s="75">
        <v>179</v>
      </c>
      <c r="T33" s="48" t="s">
        <v>102</v>
      </c>
      <c r="U33" s="48" t="s">
        <v>103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</row>
    <row r="34" spans="2:37" ht="16.5" customHeight="1" x14ac:dyDescent="0.3">
      <c r="B34" s="49" t="s">
        <v>112</v>
      </c>
      <c r="C34" s="49" t="s">
        <v>113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75">
        <v>0</v>
      </c>
      <c r="T34" s="48" t="s">
        <v>104</v>
      </c>
      <c r="U34" s="48" t="s">
        <v>105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</row>
    <row r="35" spans="2:37" ht="16.5" customHeight="1" x14ac:dyDescent="0.3">
      <c r="B35" s="49" t="s">
        <v>114</v>
      </c>
      <c r="C35" s="49" t="s">
        <v>115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75">
        <v>0</v>
      </c>
      <c r="T35" s="48" t="s">
        <v>106</v>
      </c>
      <c r="U35" s="48" t="s">
        <v>107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</row>
    <row r="36" spans="2:37" ht="16.5" customHeight="1" x14ac:dyDescent="0.3">
      <c r="B36" s="49" t="s">
        <v>116</v>
      </c>
      <c r="C36" s="49" t="s">
        <v>117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75">
        <v>0</v>
      </c>
      <c r="T36" s="49" t="s">
        <v>86</v>
      </c>
      <c r="U36" s="49" t="s">
        <v>87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</row>
    <row r="37" spans="2:37" ht="16.5" customHeight="1" x14ac:dyDescent="0.3">
      <c r="B37" s="49" t="s">
        <v>118</v>
      </c>
      <c r="C37" s="49" t="s">
        <v>119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75">
        <v>0</v>
      </c>
      <c r="T37" s="49" t="s">
        <v>199</v>
      </c>
      <c r="U37" s="49" t="s">
        <v>200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</row>
    <row r="38" spans="2:37" ht="16.5" customHeight="1" x14ac:dyDescent="0.3">
      <c r="B38" s="49" t="s">
        <v>120</v>
      </c>
      <c r="C38" s="49" t="s">
        <v>121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75">
        <v>0</v>
      </c>
      <c r="T38" s="49" t="s">
        <v>201</v>
      </c>
      <c r="U38" s="49" t="s">
        <v>202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</row>
    <row r="39" spans="2:37" ht="16.5" customHeight="1" x14ac:dyDescent="0.3">
      <c r="B39" s="49" t="s">
        <v>122</v>
      </c>
      <c r="C39" s="49" t="s">
        <v>123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75">
        <v>0</v>
      </c>
      <c r="T39" s="49" t="s">
        <v>108</v>
      </c>
      <c r="U39" s="49" t="s">
        <v>109</v>
      </c>
      <c r="V39" s="49">
        <v>97</v>
      </c>
      <c r="W39" s="49">
        <v>6</v>
      </c>
      <c r="X39" s="49">
        <v>5</v>
      </c>
      <c r="Y39" s="49">
        <v>2</v>
      </c>
      <c r="Z39" s="49">
        <v>1</v>
      </c>
      <c r="AA39" s="49">
        <v>2</v>
      </c>
      <c r="AB39" s="49">
        <v>1</v>
      </c>
      <c r="AC39" s="49">
        <v>30</v>
      </c>
      <c r="AD39" s="49">
        <v>20</v>
      </c>
      <c r="AE39" s="49">
        <v>50</v>
      </c>
      <c r="AF39" s="49">
        <v>14</v>
      </c>
      <c r="AG39" s="49">
        <v>23</v>
      </c>
      <c r="AH39" s="49">
        <v>10</v>
      </c>
      <c r="AI39" s="49">
        <v>66</v>
      </c>
      <c r="AJ39" s="49">
        <v>154</v>
      </c>
      <c r="AK39" s="49">
        <v>164</v>
      </c>
    </row>
    <row r="40" spans="2:37" ht="16.5" customHeight="1" x14ac:dyDescent="0.3">
      <c r="B40" s="48" t="s">
        <v>124</v>
      </c>
      <c r="C40" s="48" t="s">
        <v>125</v>
      </c>
      <c r="D40" s="48">
        <v>999</v>
      </c>
      <c r="E40" s="48">
        <v>850</v>
      </c>
      <c r="F40" s="48">
        <v>1072</v>
      </c>
      <c r="G40" s="48">
        <v>1074</v>
      </c>
      <c r="H40" s="48">
        <v>1010</v>
      </c>
      <c r="I40" s="48">
        <v>1237</v>
      </c>
      <c r="J40" s="48">
        <v>1192</v>
      </c>
      <c r="K40" s="48">
        <v>1580</v>
      </c>
      <c r="L40" s="48">
        <v>946</v>
      </c>
      <c r="M40" s="48">
        <v>883</v>
      </c>
      <c r="N40" s="48">
        <v>1678</v>
      </c>
      <c r="O40" s="48">
        <v>1679</v>
      </c>
      <c r="P40" s="48">
        <v>1554</v>
      </c>
      <c r="Q40" s="48">
        <v>1542</v>
      </c>
      <c r="R40" s="48">
        <v>1777</v>
      </c>
      <c r="S40" s="74">
        <v>1927</v>
      </c>
      <c r="T40" s="49" t="s">
        <v>110</v>
      </c>
      <c r="U40" s="49" t="s">
        <v>111</v>
      </c>
      <c r="V40" s="49">
        <v>97</v>
      </c>
      <c r="W40" s="49">
        <v>6</v>
      </c>
      <c r="X40" s="49">
        <v>5</v>
      </c>
      <c r="Y40" s="49">
        <v>2</v>
      </c>
      <c r="Z40" s="49">
        <v>1</v>
      </c>
      <c r="AA40" s="49">
        <v>2</v>
      </c>
      <c r="AB40" s="49">
        <v>1</v>
      </c>
      <c r="AC40" s="49">
        <v>30</v>
      </c>
      <c r="AD40" s="49">
        <v>20</v>
      </c>
      <c r="AE40" s="49">
        <v>50</v>
      </c>
      <c r="AF40" s="49">
        <v>14</v>
      </c>
      <c r="AG40" s="49">
        <v>23</v>
      </c>
      <c r="AH40" s="49">
        <v>10</v>
      </c>
      <c r="AI40" s="49">
        <v>66</v>
      </c>
      <c r="AJ40" s="49">
        <v>154</v>
      </c>
      <c r="AK40" s="49">
        <v>164</v>
      </c>
    </row>
    <row r="41" spans="2:37" ht="16.5" customHeight="1" x14ac:dyDescent="0.3">
      <c r="B41" s="48" t="s">
        <v>126</v>
      </c>
      <c r="C41" s="48" t="s">
        <v>127</v>
      </c>
      <c r="D41" s="48">
        <v>-27</v>
      </c>
      <c r="E41" s="48">
        <v>-226</v>
      </c>
      <c r="F41" s="48">
        <v>-94</v>
      </c>
      <c r="G41" s="48">
        <v>-37</v>
      </c>
      <c r="H41" s="48">
        <v>-72</v>
      </c>
      <c r="I41" s="48">
        <v>-67</v>
      </c>
      <c r="J41" s="48">
        <v>-17</v>
      </c>
      <c r="K41" s="48">
        <v>10</v>
      </c>
      <c r="L41" s="48">
        <v>-57</v>
      </c>
      <c r="M41" s="48">
        <v>-126</v>
      </c>
      <c r="N41" s="48">
        <v>-16</v>
      </c>
      <c r="O41" s="48">
        <v>-48</v>
      </c>
      <c r="P41" s="48">
        <v>-42</v>
      </c>
      <c r="Q41" s="48">
        <v>13</v>
      </c>
      <c r="R41" s="48">
        <v>-37</v>
      </c>
      <c r="S41" s="74">
        <v>-15</v>
      </c>
      <c r="T41" s="49" t="s">
        <v>112</v>
      </c>
      <c r="U41" s="49" t="s">
        <v>113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</row>
    <row r="42" spans="2:37" ht="16.5" customHeight="1" x14ac:dyDescent="0.3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75"/>
      <c r="T42" s="49" t="s">
        <v>114</v>
      </c>
      <c r="U42" s="49" t="s">
        <v>115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</row>
    <row r="43" spans="2:37" ht="16.5" customHeight="1" x14ac:dyDescent="0.3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75"/>
      <c r="T43" s="49" t="s">
        <v>116</v>
      </c>
      <c r="U43" s="49" t="s">
        <v>117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</row>
    <row r="44" spans="2:37" ht="16.5" customHeight="1" x14ac:dyDescent="0.3"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75"/>
      <c r="T44" s="49" t="s">
        <v>118</v>
      </c>
      <c r="U44" s="49" t="s">
        <v>119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</row>
    <row r="45" spans="2:37" ht="16.5" customHeight="1" x14ac:dyDescent="0.3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4"/>
      <c r="T45" s="49" t="s">
        <v>120</v>
      </c>
      <c r="U45" s="49" t="s">
        <v>121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</row>
    <row r="46" spans="2:37" ht="16.5" customHeight="1" x14ac:dyDescent="0.3"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74"/>
      <c r="T46" s="49" t="s">
        <v>122</v>
      </c>
      <c r="U46" s="49" t="s">
        <v>123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</row>
    <row r="47" spans="2:37" ht="16.5" customHeight="1" x14ac:dyDescent="0.3">
      <c r="B47" s="10"/>
      <c r="C47" s="10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0"/>
      <c r="U47" s="10"/>
      <c r="V47" s="76"/>
      <c r="W47" s="76"/>
      <c r="X47" s="76"/>
      <c r="Y47" s="10"/>
      <c r="Z47" s="10"/>
      <c r="AA47" s="10"/>
      <c r="AB47" s="10"/>
      <c r="AC47" s="10"/>
      <c r="AD47" s="10"/>
      <c r="AE47" s="10"/>
      <c r="AF47" s="10"/>
      <c r="AG47" s="10"/>
      <c r="AH47" s="9"/>
      <c r="AI47" s="9"/>
      <c r="AJ47" s="9"/>
      <c r="AK47" s="9"/>
    </row>
    <row r="48" spans="2:37" ht="16.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76"/>
      <c r="W48" s="76"/>
      <c r="X48" s="76"/>
      <c r="Y48" s="10"/>
      <c r="Z48" s="10"/>
      <c r="AA48" s="10"/>
      <c r="AB48" s="10"/>
      <c r="AC48" s="10"/>
      <c r="AD48" s="10"/>
      <c r="AE48" s="10"/>
      <c r="AF48" s="10"/>
      <c r="AG48" s="10"/>
      <c r="AH48" s="9"/>
      <c r="AI48" s="9"/>
      <c r="AJ48" s="9"/>
      <c r="AK48" s="9"/>
    </row>
    <row r="49" spans="2:37" ht="16.5" customHeight="1" x14ac:dyDescent="0.2">
      <c r="B49" s="99" t="s">
        <v>15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</row>
    <row r="50" spans="2:37" ht="24.95" customHeight="1" x14ac:dyDescent="0.2">
      <c r="B50" s="63" t="s">
        <v>60</v>
      </c>
      <c r="C50" s="63" t="s">
        <v>61</v>
      </c>
      <c r="D50" s="63" t="s">
        <v>62</v>
      </c>
      <c r="E50" s="63" t="s">
        <v>63</v>
      </c>
      <c r="F50" s="63" t="s">
        <v>64</v>
      </c>
      <c r="G50" s="63" t="s">
        <v>65</v>
      </c>
      <c r="H50" s="63" t="s">
        <v>66</v>
      </c>
      <c r="I50" s="63" t="s">
        <v>67</v>
      </c>
      <c r="J50" s="63" t="s">
        <v>68</v>
      </c>
      <c r="K50" s="63" t="s">
        <v>69</v>
      </c>
      <c r="L50" s="63" t="s">
        <v>70</v>
      </c>
      <c r="M50" s="63" t="s">
        <v>71</v>
      </c>
      <c r="N50" s="63" t="s">
        <v>72</v>
      </c>
      <c r="O50" s="63" t="s">
        <v>73</v>
      </c>
      <c r="P50" s="63" t="s">
        <v>74</v>
      </c>
      <c r="Q50" s="63" t="s">
        <v>75</v>
      </c>
      <c r="R50" s="63" t="s">
        <v>76</v>
      </c>
      <c r="S50" s="63" t="s">
        <v>77</v>
      </c>
      <c r="T50" s="63" t="s">
        <v>60</v>
      </c>
      <c r="U50" s="63" t="s">
        <v>190</v>
      </c>
      <c r="V50" s="63" t="s">
        <v>62</v>
      </c>
      <c r="W50" s="63" t="s">
        <v>63</v>
      </c>
      <c r="X50" s="63" t="s">
        <v>64</v>
      </c>
      <c r="Y50" s="63" t="s">
        <v>65</v>
      </c>
      <c r="Z50" s="63" t="s">
        <v>66</v>
      </c>
      <c r="AA50" s="63" t="s">
        <v>67</v>
      </c>
      <c r="AB50" s="63" t="s">
        <v>68</v>
      </c>
      <c r="AC50" s="63" t="s">
        <v>69</v>
      </c>
      <c r="AD50" s="63" t="s">
        <v>70</v>
      </c>
      <c r="AE50" s="63" t="s">
        <v>71</v>
      </c>
      <c r="AF50" s="63" t="s">
        <v>72</v>
      </c>
      <c r="AG50" s="63" t="s">
        <v>73</v>
      </c>
      <c r="AH50" s="63" t="s">
        <v>74</v>
      </c>
      <c r="AI50" s="63" t="s">
        <v>75</v>
      </c>
      <c r="AJ50" s="63" t="s">
        <v>76</v>
      </c>
      <c r="AK50" s="63" t="s">
        <v>77</v>
      </c>
    </row>
    <row r="51" spans="2:37" ht="16.5" customHeight="1" x14ac:dyDescent="0.3">
      <c r="B51" s="49" t="s">
        <v>128</v>
      </c>
      <c r="C51" s="49" t="s">
        <v>129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1</v>
      </c>
      <c r="L51" s="49">
        <v>1</v>
      </c>
      <c r="M51" s="49">
        <v>0</v>
      </c>
      <c r="N51" s="49">
        <v>0</v>
      </c>
      <c r="O51" s="49">
        <v>4</v>
      </c>
      <c r="P51" s="49">
        <v>0</v>
      </c>
      <c r="Q51" s="49">
        <v>2</v>
      </c>
      <c r="R51" s="49">
        <v>2</v>
      </c>
      <c r="S51" s="73">
        <v>3</v>
      </c>
      <c r="T51" s="48" t="s">
        <v>124</v>
      </c>
      <c r="U51" s="48" t="s">
        <v>125</v>
      </c>
      <c r="V51" s="48">
        <v>999</v>
      </c>
      <c r="W51" s="48">
        <v>850</v>
      </c>
      <c r="X51" s="48">
        <v>1072</v>
      </c>
      <c r="Y51" s="48">
        <v>1074</v>
      </c>
      <c r="Z51" s="48">
        <v>1010</v>
      </c>
      <c r="AA51" s="48">
        <v>1237</v>
      </c>
      <c r="AB51" s="48">
        <v>1192</v>
      </c>
      <c r="AC51" s="48">
        <v>1580</v>
      </c>
      <c r="AD51" s="48">
        <v>946</v>
      </c>
      <c r="AE51" s="48">
        <v>883</v>
      </c>
      <c r="AF51" s="48">
        <v>1678</v>
      </c>
      <c r="AG51" s="48">
        <v>1679</v>
      </c>
      <c r="AH51" s="48">
        <v>1554</v>
      </c>
      <c r="AI51" s="48">
        <v>1542</v>
      </c>
      <c r="AJ51" s="48">
        <v>1777</v>
      </c>
      <c r="AK51" s="48">
        <v>1927</v>
      </c>
    </row>
    <row r="52" spans="2:37" ht="16.5" customHeight="1" x14ac:dyDescent="0.3">
      <c r="B52" s="49" t="s">
        <v>130</v>
      </c>
      <c r="C52" s="49" t="s">
        <v>131</v>
      </c>
      <c r="D52" s="49">
        <v>0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75">
        <v>0</v>
      </c>
      <c r="T52" s="48" t="s">
        <v>126</v>
      </c>
      <c r="U52" s="48" t="s">
        <v>127</v>
      </c>
      <c r="V52" s="48">
        <v>-27</v>
      </c>
      <c r="W52" s="48">
        <v>-226</v>
      </c>
      <c r="X52" s="48">
        <v>-94</v>
      </c>
      <c r="Y52" s="48">
        <v>-37</v>
      </c>
      <c r="Z52" s="48">
        <v>-72</v>
      </c>
      <c r="AA52" s="48">
        <v>-67</v>
      </c>
      <c r="AB52" s="48">
        <v>-17</v>
      </c>
      <c r="AC52" s="48">
        <v>10</v>
      </c>
      <c r="AD52" s="48">
        <v>-57</v>
      </c>
      <c r="AE52" s="48">
        <v>-126</v>
      </c>
      <c r="AF52" s="48">
        <v>-16</v>
      </c>
      <c r="AG52" s="48">
        <v>-48</v>
      </c>
      <c r="AH52" s="48">
        <v>-42</v>
      </c>
      <c r="AI52" s="48">
        <v>13</v>
      </c>
      <c r="AJ52" s="48">
        <v>-37</v>
      </c>
      <c r="AK52" s="48">
        <v>-15</v>
      </c>
    </row>
    <row r="53" spans="2:37" ht="16.5" customHeight="1" x14ac:dyDescent="0.3">
      <c r="B53" s="49" t="s">
        <v>132</v>
      </c>
      <c r="C53" s="49" t="s">
        <v>133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75">
        <v>0</v>
      </c>
      <c r="T53" s="49" t="s">
        <v>128</v>
      </c>
      <c r="U53" s="49" t="s">
        <v>129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</row>
    <row r="54" spans="2:37" ht="16.5" customHeight="1" x14ac:dyDescent="0.3">
      <c r="B54" s="49" t="s">
        <v>134</v>
      </c>
      <c r="C54" s="49" t="s">
        <v>135</v>
      </c>
      <c r="D54" s="49">
        <v>261</v>
      </c>
      <c r="E54" s="49">
        <v>324</v>
      </c>
      <c r="F54" s="49">
        <v>382</v>
      </c>
      <c r="G54" s="49">
        <v>309</v>
      </c>
      <c r="H54" s="49">
        <v>502</v>
      </c>
      <c r="I54" s="49">
        <v>689</v>
      </c>
      <c r="J54" s="49">
        <v>484</v>
      </c>
      <c r="K54" s="49">
        <v>501</v>
      </c>
      <c r="L54" s="49">
        <v>415</v>
      </c>
      <c r="M54" s="49">
        <v>396</v>
      </c>
      <c r="N54" s="49">
        <v>473</v>
      </c>
      <c r="O54" s="49">
        <v>690</v>
      </c>
      <c r="P54" s="49">
        <v>737</v>
      </c>
      <c r="Q54" s="49">
        <v>659</v>
      </c>
      <c r="R54" s="49">
        <v>617</v>
      </c>
      <c r="S54" s="75">
        <v>663</v>
      </c>
      <c r="T54" s="49" t="s">
        <v>130</v>
      </c>
      <c r="U54" s="49" t="s">
        <v>131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</row>
    <row r="55" spans="2:37" ht="16.5" customHeight="1" x14ac:dyDescent="0.3">
      <c r="B55" s="49" t="s">
        <v>136</v>
      </c>
      <c r="C55" s="49" t="s">
        <v>137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75">
        <v>0</v>
      </c>
      <c r="T55" s="49" t="s">
        <v>132</v>
      </c>
      <c r="U55" s="49" t="s">
        <v>133</v>
      </c>
      <c r="V55" s="49">
        <v>261</v>
      </c>
      <c r="W55" s="49">
        <v>324</v>
      </c>
      <c r="X55" s="49">
        <v>382</v>
      </c>
      <c r="Y55" s="49">
        <v>309</v>
      </c>
      <c r="Z55" s="49">
        <v>502</v>
      </c>
      <c r="AA55" s="49">
        <v>689</v>
      </c>
      <c r="AB55" s="49">
        <v>484</v>
      </c>
      <c r="AC55" s="49">
        <v>501</v>
      </c>
      <c r="AD55" s="49">
        <v>415</v>
      </c>
      <c r="AE55" s="49">
        <v>396</v>
      </c>
      <c r="AF55" s="49">
        <v>473</v>
      </c>
      <c r="AG55" s="49">
        <v>690</v>
      </c>
      <c r="AH55" s="49">
        <v>737</v>
      </c>
      <c r="AI55" s="49">
        <v>659</v>
      </c>
      <c r="AJ55" s="49">
        <v>617</v>
      </c>
      <c r="AK55" s="49">
        <v>663</v>
      </c>
    </row>
    <row r="56" spans="2:37" ht="16.5" customHeight="1" x14ac:dyDescent="0.3">
      <c r="B56" s="49" t="s">
        <v>138</v>
      </c>
      <c r="C56" s="49" t="s">
        <v>139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75">
        <v>0</v>
      </c>
      <c r="T56" s="49" t="s">
        <v>203</v>
      </c>
      <c r="U56" s="49" t="s">
        <v>204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</row>
    <row r="57" spans="2:37" ht="16.5" customHeight="1" x14ac:dyDescent="0.3">
      <c r="B57" s="49" t="s">
        <v>140</v>
      </c>
      <c r="C57" s="49" t="s">
        <v>141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75">
        <v>0</v>
      </c>
      <c r="T57" s="49" t="s">
        <v>205</v>
      </c>
      <c r="U57" s="49" t="s">
        <v>206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</row>
    <row r="58" spans="2:37" ht="16.5" customHeight="1" x14ac:dyDescent="0.3">
      <c r="B58" s="49" t="s">
        <v>142</v>
      </c>
      <c r="C58" s="49" t="s">
        <v>143</v>
      </c>
      <c r="D58" s="49">
        <v>261</v>
      </c>
      <c r="E58" s="49">
        <v>324</v>
      </c>
      <c r="F58" s="49">
        <v>382</v>
      </c>
      <c r="G58" s="49">
        <v>309</v>
      </c>
      <c r="H58" s="49">
        <v>502</v>
      </c>
      <c r="I58" s="49">
        <v>689</v>
      </c>
      <c r="J58" s="49">
        <v>484</v>
      </c>
      <c r="K58" s="49">
        <v>501</v>
      </c>
      <c r="L58" s="49">
        <v>415</v>
      </c>
      <c r="M58" s="49">
        <v>396</v>
      </c>
      <c r="N58" s="49">
        <v>473</v>
      </c>
      <c r="O58" s="49">
        <v>690</v>
      </c>
      <c r="P58" s="49">
        <v>737</v>
      </c>
      <c r="Q58" s="49">
        <v>659</v>
      </c>
      <c r="R58" s="49">
        <v>617</v>
      </c>
      <c r="S58" s="75">
        <v>663</v>
      </c>
      <c r="T58" s="49" t="s">
        <v>142</v>
      </c>
      <c r="U58" s="49" t="s">
        <v>143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</row>
    <row r="59" spans="2:37" ht="16.5" customHeight="1" x14ac:dyDescent="0.3">
      <c r="B59" s="48" t="s">
        <v>144</v>
      </c>
      <c r="C59" s="48" t="s">
        <v>145</v>
      </c>
      <c r="D59" s="49">
        <v>10</v>
      </c>
      <c r="E59" s="49">
        <v>10</v>
      </c>
      <c r="F59" s="49">
        <v>12</v>
      </c>
      <c r="G59" s="49">
        <v>16</v>
      </c>
      <c r="H59" s="49">
        <v>18</v>
      </c>
      <c r="I59" s="49">
        <v>12</v>
      </c>
      <c r="J59" s="49">
        <v>12</v>
      </c>
      <c r="K59" s="49">
        <v>22</v>
      </c>
      <c r="L59" s="49">
        <v>21</v>
      </c>
      <c r="M59" s="49">
        <v>36</v>
      </c>
      <c r="N59" s="49">
        <v>91</v>
      </c>
      <c r="O59" s="49">
        <v>39</v>
      </c>
      <c r="P59" s="49">
        <v>31</v>
      </c>
      <c r="Q59" s="49">
        <v>32</v>
      </c>
      <c r="R59" s="49">
        <v>47</v>
      </c>
      <c r="S59" s="75">
        <v>50</v>
      </c>
      <c r="T59" s="48" t="s">
        <v>144</v>
      </c>
      <c r="U59" s="48" t="s">
        <v>145</v>
      </c>
      <c r="V59" s="48">
        <v>7547</v>
      </c>
      <c r="W59" s="48">
        <v>6930</v>
      </c>
      <c r="X59" s="48">
        <v>8297</v>
      </c>
      <c r="Y59" s="48">
        <v>6708</v>
      </c>
      <c r="Z59" s="48">
        <v>7973</v>
      </c>
      <c r="AA59" s="48">
        <v>10145</v>
      </c>
      <c r="AB59" s="48">
        <v>7830</v>
      </c>
      <c r="AC59" s="48">
        <v>12667</v>
      </c>
      <c r="AD59" s="48">
        <v>7528</v>
      </c>
      <c r="AE59" s="48">
        <v>6724</v>
      </c>
      <c r="AF59" s="48">
        <v>11835</v>
      </c>
      <c r="AG59" s="48">
        <v>12656</v>
      </c>
      <c r="AH59" s="48">
        <v>12638</v>
      </c>
      <c r="AI59" s="48">
        <v>12103</v>
      </c>
      <c r="AJ59" s="48">
        <v>18142</v>
      </c>
      <c r="AK59" s="48">
        <v>19726</v>
      </c>
    </row>
    <row r="60" spans="2:37" ht="16.5" customHeight="1" x14ac:dyDescent="0.3">
      <c r="B60" s="49" t="s">
        <v>146</v>
      </c>
      <c r="C60" s="49" t="s">
        <v>147</v>
      </c>
      <c r="D60" s="49">
        <v>9</v>
      </c>
      <c r="E60" s="49">
        <v>8</v>
      </c>
      <c r="F60" s="49">
        <v>11</v>
      </c>
      <c r="G60" s="49">
        <v>13</v>
      </c>
      <c r="H60" s="49">
        <v>9</v>
      </c>
      <c r="I60" s="49">
        <v>11</v>
      </c>
      <c r="J60" s="49">
        <v>11</v>
      </c>
      <c r="K60" s="49">
        <v>21</v>
      </c>
      <c r="L60" s="49">
        <v>20</v>
      </c>
      <c r="M60" s="49">
        <v>36</v>
      </c>
      <c r="N60" s="49">
        <v>90</v>
      </c>
      <c r="O60" s="49">
        <v>39</v>
      </c>
      <c r="P60" s="49">
        <v>30</v>
      </c>
      <c r="Q60" s="49">
        <v>32</v>
      </c>
      <c r="R60" s="49">
        <v>46</v>
      </c>
      <c r="S60" s="75">
        <v>50</v>
      </c>
      <c r="T60" s="49" t="s">
        <v>146</v>
      </c>
      <c r="U60" s="49" t="s">
        <v>147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</row>
    <row r="61" spans="2:37" ht="16.5" customHeight="1" x14ac:dyDescent="0.3">
      <c r="B61" s="49" t="s">
        <v>148</v>
      </c>
      <c r="C61" s="49" t="s">
        <v>149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75">
        <v>0</v>
      </c>
      <c r="T61" s="49" t="s">
        <v>207</v>
      </c>
      <c r="U61" s="49" t="s">
        <v>208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</row>
    <row r="62" spans="2:37" ht="16.5" customHeight="1" x14ac:dyDescent="0.3">
      <c r="B62" s="49" t="s">
        <v>150</v>
      </c>
      <c r="C62" s="49" t="s">
        <v>151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75">
        <v>0</v>
      </c>
      <c r="T62" s="49" t="s">
        <v>148</v>
      </c>
      <c r="U62" s="49" t="s">
        <v>149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</row>
    <row r="63" spans="2:37" ht="16.5" customHeight="1" x14ac:dyDescent="0.3">
      <c r="B63" s="49" t="s">
        <v>152</v>
      </c>
      <c r="C63" s="49" t="s">
        <v>153</v>
      </c>
      <c r="D63" s="49">
        <v>1</v>
      </c>
      <c r="E63" s="49">
        <v>2</v>
      </c>
      <c r="F63" s="49">
        <v>1</v>
      </c>
      <c r="G63" s="49">
        <v>3</v>
      </c>
      <c r="H63" s="49">
        <v>9</v>
      </c>
      <c r="I63" s="49">
        <v>1</v>
      </c>
      <c r="J63" s="49">
        <v>1</v>
      </c>
      <c r="K63" s="49">
        <v>1</v>
      </c>
      <c r="L63" s="49">
        <v>1</v>
      </c>
      <c r="M63" s="49">
        <v>0</v>
      </c>
      <c r="N63" s="49">
        <v>1</v>
      </c>
      <c r="O63" s="49">
        <v>0</v>
      </c>
      <c r="P63" s="49">
        <v>1</v>
      </c>
      <c r="Q63" s="49">
        <v>0</v>
      </c>
      <c r="R63" s="49">
        <v>1</v>
      </c>
      <c r="S63" s="75">
        <v>0</v>
      </c>
      <c r="T63" s="49" t="s">
        <v>150</v>
      </c>
      <c r="U63" s="49" t="s">
        <v>151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</row>
    <row r="64" spans="2:37" ht="16.5" customHeight="1" x14ac:dyDescent="0.3">
      <c r="B64" s="49" t="s">
        <v>154</v>
      </c>
      <c r="C64" s="49" t="s">
        <v>155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75">
        <v>0</v>
      </c>
      <c r="T64" s="49" t="s">
        <v>152</v>
      </c>
      <c r="U64" s="49" t="s">
        <v>153</v>
      </c>
      <c r="V64" s="49">
        <v>7547</v>
      </c>
      <c r="W64" s="49">
        <v>6930</v>
      </c>
      <c r="X64" s="49">
        <v>8297</v>
      </c>
      <c r="Y64" s="49">
        <v>6708</v>
      </c>
      <c r="Z64" s="49">
        <v>7973</v>
      </c>
      <c r="AA64" s="49">
        <v>10145</v>
      </c>
      <c r="AB64" s="49">
        <v>7830</v>
      </c>
      <c r="AC64" s="49">
        <v>12667</v>
      </c>
      <c r="AD64" s="49">
        <v>7528</v>
      </c>
      <c r="AE64" s="49">
        <v>6724</v>
      </c>
      <c r="AF64" s="49">
        <v>11835</v>
      </c>
      <c r="AG64" s="49">
        <v>12656</v>
      </c>
      <c r="AH64" s="49">
        <v>12638</v>
      </c>
      <c r="AI64" s="49">
        <v>12103</v>
      </c>
      <c r="AJ64" s="49">
        <v>18142</v>
      </c>
      <c r="AK64" s="49">
        <v>19726</v>
      </c>
    </row>
    <row r="65" spans="2:37" ht="16.5" customHeight="1" x14ac:dyDescent="0.3">
      <c r="B65" s="49" t="s">
        <v>156</v>
      </c>
      <c r="C65" s="49" t="s">
        <v>157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75">
        <v>0</v>
      </c>
      <c r="T65" s="49" t="s">
        <v>154</v>
      </c>
      <c r="U65" s="49" t="s">
        <v>155</v>
      </c>
      <c r="V65" s="49">
        <v>5892</v>
      </c>
      <c r="W65" s="49">
        <v>2886</v>
      </c>
      <c r="X65" s="49">
        <v>3747</v>
      </c>
      <c r="Y65" s="49">
        <v>1062</v>
      </c>
      <c r="Z65" s="49">
        <v>3650</v>
      </c>
      <c r="AA65" s="49">
        <v>4190</v>
      </c>
      <c r="AB65" s="49">
        <v>1457</v>
      </c>
      <c r="AC65" s="49">
        <v>5847</v>
      </c>
      <c r="AD65" s="49">
        <v>3629</v>
      </c>
      <c r="AE65" s="49">
        <v>2290</v>
      </c>
      <c r="AF65" s="49">
        <v>6513</v>
      </c>
      <c r="AG65" s="49">
        <v>7413</v>
      </c>
      <c r="AH65" s="49">
        <v>6575</v>
      </c>
      <c r="AI65" s="49">
        <v>4116</v>
      </c>
      <c r="AJ65" s="49">
        <v>1113</v>
      </c>
      <c r="AK65" s="49">
        <v>2230</v>
      </c>
    </row>
    <row r="66" spans="2:37" ht="16.5" customHeight="1" x14ac:dyDescent="0.3">
      <c r="B66" s="49" t="s">
        <v>158</v>
      </c>
      <c r="C66" s="49" t="s">
        <v>159</v>
      </c>
      <c r="D66" s="49">
        <v>1</v>
      </c>
      <c r="E66" s="49">
        <v>2</v>
      </c>
      <c r="F66" s="49">
        <v>1</v>
      </c>
      <c r="G66" s="49">
        <v>3</v>
      </c>
      <c r="H66" s="49">
        <v>9</v>
      </c>
      <c r="I66" s="49">
        <v>1</v>
      </c>
      <c r="J66" s="49">
        <v>1</v>
      </c>
      <c r="K66" s="49">
        <v>1</v>
      </c>
      <c r="L66" s="49">
        <v>1</v>
      </c>
      <c r="M66" s="49">
        <v>0</v>
      </c>
      <c r="N66" s="49">
        <v>1</v>
      </c>
      <c r="O66" s="49">
        <v>0</v>
      </c>
      <c r="P66" s="49">
        <v>1</v>
      </c>
      <c r="Q66" s="49">
        <v>0</v>
      </c>
      <c r="R66" s="49">
        <v>1</v>
      </c>
      <c r="S66" s="75">
        <v>0</v>
      </c>
      <c r="T66" s="49" t="s">
        <v>156</v>
      </c>
      <c r="U66" s="49" t="s">
        <v>157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</row>
    <row r="67" spans="2:37" ht="16.5" customHeight="1" x14ac:dyDescent="0.3">
      <c r="B67" s="48" t="s">
        <v>160</v>
      </c>
      <c r="C67" s="48" t="s">
        <v>161</v>
      </c>
      <c r="D67" s="48">
        <v>8536</v>
      </c>
      <c r="E67" s="48">
        <v>7770</v>
      </c>
      <c r="F67" s="48">
        <v>9357</v>
      </c>
      <c r="G67" s="48">
        <v>7766</v>
      </c>
      <c r="H67" s="48">
        <v>8965</v>
      </c>
      <c r="I67" s="48">
        <v>11370</v>
      </c>
      <c r="J67" s="48">
        <v>9010</v>
      </c>
      <c r="K67" s="48">
        <v>14224</v>
      </c>
      <c r="L67" s="48">
        <v>8452</v>
      </c>
      <c r="M67" s="48">
        <v>7571</v>
      </c>
      <c r="N67" s="48">
        <v>13422</v>
      </c>
      <c r="O67" s="48">
        <v>14292</v>
      </c>
      <c r="P67" s="48">
        <v>14161</v>
      </c>
      <c r="Q67" s="48">
        <v>13611</v>
      </c>
      <c r="R67" s="48">
        <v>19870</v>
      </c>
      <c r="S67" s="74">
        <v>21600</v>
      </c>
      <c r="T67" s="49" t="s">
        <v>158</v>
      </c>
      <c r="U67" s="49" t="s">
        <v>159</v>
      </c>
      <c r="V67" s="49">
        <v>1655</v>
      </c>
      <c r="W67" s="49">
        <v>4044</v>
      </c>
      <c r="X67" s="49">
        <v>4550</v>
      </c>
      <c r="Y67" s="49">
        <v>5646</v>
      </c>
      <c r="Z67" s="49">
        <v>4323</v>
      </c>
      <c r="AA67" s="49">
        <v>5955</v>
      </c>
      <c r="AB67" s="49">
        <v>6373</v>
      </c>
      <c r="AC67" s="49">
        <v>6820</v>
      </c>
      <c r="AD67" s="49">
        <v>3899</v>
      </c>
      <c r="AE67" s="49">
        <v>4434</v>
      </c>
      <c r="AF67" s="49">
        <v>5322</v>
      </c>
      <c r="AG67" s="49">
        <v>5243</v>
      </c>
      <c r="AH67" s="49">
        <v>6063</v>
      </c>
      <c r="AI67" s="49">
        <v>7987</v>
      </c>
      <c r="AJ67" s="49">
        <v>17029</v>
      </c>
      <c r="AK67" s="49">
        <v>17496</v>
      </c>
    </row>
    <row r="68" spans="2:37" ht="16.5" customHeight="1" x14ac:dyDescent="0.3">
      <c r="B68" s="48" t="s">
        <v>162</v>
      </c>
      <c r="C68" s="48" t="s">
        <v>163</v>
      </c>
      <c r="D68" s="48">
        <v>7510</v>
      </c>
      <c r="E68" s="48">
        <v>6694</v>
      </c>
      <c r="F68" s="48">
        <v>8191</v>
      </c>
      <c r="G68" s="48">
        <v>6655</v>
      </c>
      <c r="H68" s="48">
        <v>7883</v>
      </c>
      <c r="I68" s="48">
        <v>10066</v>
      </c>
      <c r="J68" s="48">
        <v>7801</v>
      </c>
      <c r="K68" s="48">
        <v>12654</v>
      </c>
      <c r="L68" s="48">
        <v>7449</v>
      </c>
      <c r="M68" s="48">
        <v>6562</v>
      </c>
      <c r="N68" s="48">
        <v>11728</v>
      </c>
      <c r="O68" s="48">
        <v>12565</v>
      </c>
      <c r="P68" s="48">
        <v>12565</v>
      </c>
      <c r="Q68" s="48">
        <v>12082</v>
      </c>
      <c r="R68" s="48">
        <v>18056</v>
      </c>
      <c r="S68" s="74">
        <v>19658</v>
      </c>
      <c r="T68" s="49"/>
      <c r="U68" s="49"/>
      <c r="V68" s="76"/>
      <c r="W68" s="76"/>
      <c r="X68" s="76"/>
      <c r="Y68" s="10"/>
      <c r="Z68" s="10"/>
      <c r="AA68" s="48"/>
      <c r="AB68" s="10"/>
      <c r="AC68" s="10"/>
      <c r="AD68" s="10"/>
      <c r="AE68" s="10"/>
      <c r="AF68" s="10"/>
      <c r="AG68" s="10"/>
      <c r="AH68" s="48"/>
      <c r="AI68" s="48"/>
      <c r="AJ68" s="48"/>
      <c r="AK68" s="48"/>
    </row>
    <row r="69" spans="2:37" ht="16.5" customHeight="1" x14ac:dyDescent="0.3">
      <c r="B69" s="10"/>
      <c r="C69" s="10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10"/>
      <c r="T69" s="10"/>
      <c r="U69" s="10"/>
      <c r="V69" s="76"/>
      <c r="W69" s="76"/>
      <c r="X69" s="76"/>
      <c r="Y69" s="10"/>
      <c r="Z69" s="10"/>
      <c r="AA69" s="10"/>
      <c r="AB69" s="10"/>
      <c r="AC69" s="10"/>
      <c r="AD69" s="10"/>
      <c r="AE69" s="10"/>
      <c r="AF69" s="10"/>
      <c r="AG69" s="10"/>
      <c r="AH69" s="9"/>
      <c r="AI69" s="9"/>
      <c r="AJ69" s="9"/>
      <c r="AK69" s="9"/>
    </row>
    <row r="70" spans="2:37" ht="16.5" customHeight="1" x14ac:dyDescent="0.3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76"/>
      <c r="W70" s="76"/>
      <c r="X70" s="76"/>
      <c r="Y70" s="10"/>
      <c r="Z70" s="10"/>
      <c r="AA70" s="10"/>
      <c r="AB70" s="10"/>
      <c r="AC70" s="10"/>
      <c r="AD70" s="10"/>
      <c r="AE70" s="10"/>
      <c r="AF70" s="10"/>
      <c r="AG70" s="10"/>
      <c r="AH70" s="9"/>
      <c r="AI70" s="9"/>
      <c r="AJ70" s="9"/>
      <c r="AK70" s="9"/>
    </row>
    <row r="71" spans="2:37" ht="16.5" customHeight="1" x14ac:dyDescent="0.2">
      <c r="B71" s="99" t="s">
        <v>16</v>
      </c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</row>
    <row r="72" spans="2:37" ht="24.95" customHeight="1" x14ac:dyDescent="0.2">
      <c r="B72" s="63" t="s">
        <v>60</v>
      </c>
      <c r="C72" s="63" t="s">
        <v>61</v>
      </c>
      <c r="D72" s="63" t="s">
        <v>62</v>
      </c>
      <c r="E72" s="63" t="s">
        <v>63</v>
      </c>
      <c r="F72" s="63" t="s">
        <v>64</v>
      </c>
      <c r="G72" s="63" t="s">
        <v>65</v>
      </c>
      <c r="H72" s="63" t="s">
        <v>66</v>
      </c>
      <c r="I72" s="63" t="s">
        <v>67</v>
      </c>
      <c r="J72" s="63" t="s">
        <v>68</v>
      </c>
      <c r="K72" s="63" t="s">
        <v>69</v>
      </c>
      <c r="L72" s="63" t="s">
        <v>70</v>
      </c>
      <c r="M72" s="63" t="s">
        <v>71</v>
      </c>
      <c r="N72" s="63" t="s">
        <v>72</v>
      </c>
      <c r="O72" s="63" t="s">
        <v>73</v>
      </c>
      <c r="P72" s="63" t="s">
        <v>74</v>
      </c>
      <c r="Q72" s="63" t="s">
        <v>75</v>
      </c>
      <c r="R72" s="63" t="s">
        <v>76</v>
      </c>
      <c r="S72" s="63" t="s">
        <v>77</v>
      </c>
      <c r="T72" s="63" t="s">
        <v>60</v>
      </c>
      <c r="U72" s="63" t="s">
        <v>190</v>
      </c>
      <c r="V72" s="63" t="s">
        <v>62</v>
      </c>
      <c r="W72" s="63" t="s">
        <v>63</v>
      </c>
      <c r="X72" s="63" t="s">
        <v>64</v>
      </c>
      <c r="Y72" s="63" t="s">
        <v>65</v>
      </c>
      <c r="Z72" s="63" t="s">
        <v>66</v>
      </c>
      <c r="AA72" s="63" t="s">
        <v>67</v>
      </c>
      <c r="AB72" s="63" t="s">
        <v>68</v>
      </c>
      <c r="AC72" s="63" t="s">
        <v>69</v>
      </c>
      <c r="AD72" s="63" t="s">
        <v>70</v>
      </c>
      <c r="AE72" s="63" t="s">
        <v>71</v>
      </c>
      <c r="AF72" s="63" t="s">
        <v>72</v>
      </c>
      <c r="AG72" s="63" t="s">
        <v>73</v>
      </c>
      <c r="AH72" s="63" t="s">
        <v>74</v>
      </c>
      <c r="AI72" s="63" t="s">
        <v>75</v>
      </c>
      <c r="AJ72" s="63" t="s">
        <v>76</v>
      </c>
      <c r="AK72" s="63" t="s">
        <v>77</v>
      </c>
    </row>
    <row r="73" spans="2:37" ht="16.5" customHeight="1" x14ac:dyDescent="0.3">
      <c r="B73" s="49" t="s">
        <v>164</v>
      </c>
      <c r="C73" s="49" t="s">
        <v>165</v>
      </c>
      <c r="D73" s="49">
        <v>7657</v>
      </c>
      <c r="E73" s="49">
        <v>7680</v>
      </c>
      <c r="F73" s="49">
        <v>8799</v>
      </c>
      <c r="G73" s="49">
        <v>7160</v>
      </c>
      <c r="H73" s="49">
        <v>7295</v>
      </c>
      <c r="I73" s="49">
        <v>8932</v>
      </c>
      <c r="J73" s="49">
        <v>7787</v>
      </c>
      <c r="K73" s="49">
        <v>10160</v>
      </c>
      <c r="L73" s="49">
        <v>7619</v>
      </c>
      <c r="M73" s="49">
        <v>7755</v>
      </c>
      <c r="N73" s="49">
        <v>12354</v>
      </c>
      <c r="O73" s="49">
        <v>13946</v>
      </c>
      <c r="P73" s="49">
        <v>14172</v>
      </c>
      <c r="Q73" s="49">
        <v>12932</v>
      </c>
      <c r="R73" s="49">
        <v>15940</v>
      </c>
      <c r="S73" s="73">
        <v>17929</v>
      </c>
      <c r="T73" s="48" t="s">
        <v>160</v>
      </c>
      <c r="U73" s="48" t="s">
        <v>161</v>
      </c>
      <c r="V73" s="48">
        <v>8536</v>
      </c>
      <c r="W73" s="48">
        <v>7770</v>
      </c>
      <c r="X73" s="48">
        <v>9357</v>
      </c>
      <c r="Y73" s="48">
        <v>7766</v>
      </c>
      <c r="Z73" s="48">
        <v>8965</v>
      </c>
      <c r="AA73" s="48">
        <v>11370</v>
      </c>
      <c r="AB73" s="48">
        <v>9010</v>
      </c>
      <c r="AC73" s="48">
        <v>14224</v>
      </c>
      <c r="AD73" s="48">
        <v>8452</v>
      </c>
      <c r="AE73" s="48">
        <v>7571</v>
      </c>
      <c r="AF73" s="48">
        <v>13422</v>
      </c>
      <c r="AG73" s="48">
        <v>14292</v>
      </c>
      <c r="AH73" s="48">
        <v>14161</v>
      </c>
      <c r="AI73" s="48">
        <v>13611</v>
      </c>
      <c r="AJ73" s="48">
        <v>19870</v>
      </c>
      <c r="AK73" s="48">
        <v>21600</v>
      </c>
    </row>
    <row r="74" spans="2:37" ht="16.5" customHeight="1" x14ac:dyDescent="0.2">
      <c r="B74" s="48" t="s">
        <v>166</v>
      </c>
      <c r="C74" s="48" t="s">
        <v>167</v>
      </c>
      <c r="D74" s="48">
        <v>879</v>
      </c>
      <c r="E74" s="48">
        <v>90</v>
      </c>
      <c r="F74" s="48">
        <v>558</v>
      </c>
      <c r="G74" s="48">
        <v>606</v>
      </c>
      <c r="H74" s="48">
        <v>1670</v>
      </c>
      <c r="I74" s="48">
        <v>2438</v>
      </c>
      <c r="J74" s="48">
        <v>1223</v>
      </c>
      <c r="K74" s="48">
        <v>4064</v>
      </c>
      <c r="L74" s="48">
        <v>833</v>
      </c>
      <c r="M74" s="48">
        <v>-184</v>
      </c>
      <c r="N74" s="48">
        <v>1068</v>
      </c>
      <c r="O74" s="48">
        <v>346</v>
      </c>
      <c r="P74" s="48">
        <v>-11</v>
      </c>
      <c r="Q74" s="48">
        <v>679</v>
      </c>
      <c r="R74" s="48">
        <v>3930</v>
      </c>
      <c r="S74" s="74">
        <v>3671</v>
      </c>
      <c r="T74" s="48" t="s">
        <v>162</v>
      </c>
      <c r="U74" s="48" t="s">
        <v>163</v>
      </c>
      <c r="V74" s="48">
        <v>7510</v>
      </c>
      <c r="W74" s="48">
        <v>6694</v>
      </c>
      <c r="X74" s="48">
        <v>8191</v>
      </c>
      <c r="Y74" s="48">
        <v>6655</v>
      </c>
      <c r="Z74" s="48">
        <v>7883</v>
      </c>
      <c r="AA74" s="48">
        <v>10066</v>
      </c>
      <c r="AB74" s="48">
        <v>7801</v>
      </c>
      <c r="AC74" s="48">
        <v>12654</v>
      </c>
      <c r="AD74" s="48">
        <v>7449</v>
      </c>
      <c r="AE74" s="48">
        <v>6562</v>
      </c>
      <c r="AF74" s="48">
        <v>11728</v>
      </c>
      <c r="AG74" s="48">
        <v>12565</v>
      </c>
      <c r="AH74" s="48">
        <v>12565</v>
      </c>
      <c r="AI74" s="48">
        <v>12082</v>
      </c>
      <c r="AJ74" s="48">
        <v>18056</v>
      </c>
      <c r="AK74" s="48">
        <v>19658</v>
      </c>
    </row>
    <row r="75" spans="2:37" ht="16.5" customHeight="1" x14ac:dyDescent="0.3">
      <c r="B75" s="48" t="s">
        <v>168</v>
      </c>
      <c r="C75" s="48" t="s">
        <v>169</v>
      </c>
      <c r="D75" s="48">
        <v>-147</v>
      </c>
      <c r="E75" s="48">
        <v>-986</v>
      </c>
      <c r="F75" s="48">
        <v>-608</v>
      </c>
      <c r="G75" s="48">
        <v>-505</v>
      </c>
      <c r="H75" s="48">
        <v>588</v>
      </c>
      <c r="I75" s="48">
        <v>1134</v>
      </c>
      <c r="J75" s="48">
        <v>14</v>
      </c>
      <c r="K75" s="48">
        <v>2494</v>
      </c>
      <c r="L75" s="48">
        <v>-170</v>
      </c>
      <c r="M75" s="48">
        <v>-1193</v>
      </c>
      <c r="N75" s="48">
        <v>-626</v>
      </c>
      <c r="O75" s="48">
        <v>-1381</v>
      </c>
      <c r="P75" s="48">
        <v>-1607</v>
      </c>
      <c r="Q75" s="48">
        <v>-850</v>
      </c>
      <c r="R75" s="48">
        <v>2116</v>
      </c>
      <c r="S75" s="74">
        <v>1729</v>
      </c>
      <c r="T75" s="49" t="s">
        <v>164</v>
      </c>
      <c r="U75" s="49" t="s">
        <v>165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</row>
    <row r="76" spans="2:37" ht="16.5" customHeight="1" x14ac:dyDescent="0.3">
      <c r="B76" s="10"/>
      <c r="C76" s="10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49"/>
      <c r="U76" s="49"/>
      <c r="V76" s="76"/>
      <c r="W76" s="76"/>
      <c r="X76" s="76"/>
      <c r="Y76" s="10"/>
      <c r="Z76" s="10"/>
      <c r="AA76" s="10"/>
      <c r="AB76" s="10"/>
      <c r="AC76" s="10"/>
      <c r="AD76" s="10"/>
      <c r="AE76" s="10"/>
      <c r="AF76" s="10"/>
      <c r="AG76" s="10"/>
      <c r="AH76" s="9"/>
      <c r="AI76" s="9"/>
      <c r="AJ76" s="9"/>
      <c r="AK76" s="9"/>
    </row>
    <row r="77" spans="2:37" ht="16.5" customHeight="1" x14ac:dyDescent="0.3">
      <c r="B77" s="49"/>
      <c r="C77" s="49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49"/>
      <c r="U77" s="49"/>
      <c r="V77" s="49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9"/>
      <c r="AI77" s="9"/>
      <c r="AJ77" s="9"/>
      <c r="AK77" s="9"/>
    </row>
    <row r="78" spans="2:37" ht="16.5" customHeight="1" x14ac:dyDescent="0.2">
      <c r="B78" s="99" t="s">
        <v>17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</row>
    <row r="79" spans="2:37" ht="24.95" customHeight="1" x14ac:dyDescent="0.2">
      <c r="B79" s="63" t="s">
        <v>60</v>
      </c>
      <c r="C79" s="63" t="s">
        <v>61</v>
      </c>
      <c r="D79" s="63" t="s">
        <v>62</v>
      </c>
      <c r="E79" s="63" t="s">
        <v>63</v>
      </c>
      <c r="F79" s="63" t="s">
        <v>64</v>
      </c>
      <c r="G79" s="63" t="s">
        <v>65</v>
      </c>
      <c r="H79" s="63" t="s">
        <v>66</v>
      </c>
      <c r="I79" s="63" t="s">
        <v>67</v>
      </c>
      <c r="J79" s="63" t="s">
        <v>68</v>
      </c>
      <c r="K79" s="63" t="s">
        <v>69</v>
      </c>
      <c r="L79" s="63" t="s">
        <v>70</v>
      </c>
      <c r="M79" s="63" t="s">
        <v>71</v>
      </c>
      <c r="N79" s="63" t="s">
        <v>72</v>
      </c>
      <c r="O79" s="63" t="s">
        <v>73</v>
      </c>
      <c r="P79" s="63" t="s">
        <v>74</v>
      </c>
      <c r="Q79" s="63" t="s">
        <v>75</v>
      </c>
      <c r="R79" s="63" t="s">
        <v>76</v>
      </c>
      <c r="S79" s="63" t="s">
        <v>77</v>
      </c>
      <c r="T79" s="63" t="s">
        <v>60</v>
      </c>
      <c r="U79" s="63" t="s">
        <v>190</v>
      </c>
      <c r="V79" s="63" t="s">
        <v>62</v>
      </c>
      <c r="W79" s="63" t="s">
        <v>63</v>
      </c>
      <c r="X79" s="63" t="s">
        <v>64</v>
      </c>
      <c r="Y79" s="63" t="s">
        <v>65</v>
      </c>
      <c r="Z79" s="63" t="s">
        <v>66</v>
      </c>
      <c r="AA79" s="63" t="s">
        <v>67</v>
      </c>
      <c r="AB79" s="63" t="s">
        <v>68</v>
      </c>
      <c r="AC79" s="63" t="s">
        <v>69</v>
      </c>
      <c r="AD79" s="63" t="s">
        <v>70</v>
      </c>
      <c r="AE79" s="63" t="s">
        <v>71</v>
      </c>
      <c r="AF79" s="63" t="s">
        <v>72</v>
      </c>
      <c r="AG79" s="63" t="s">
        <v>73</v>
      </c>
      <c r="AH79" s="63" t="s">
        <v>74</v>
      </c>
      <c r="AI79" s="63" t="s">
        <v>75</v>
      </c>
      <c r="AJ79" s="63" t="s">
        <v>76</v>
      </c>
      <c r="AK79" s="63" t="s">
        <v>77</v>
      </c>
    </row>
    <row r="80" spans="2:37" ht="16.5" customHeight="1" x14ac:dyDescent="0.3">
      <c r="B80" s="49" t="s">
        <v>170</v>
      </c>
      <c r="C80" s="49" t="s">
        <v>171</v>
      </c>
      <c r="D80" s="49">
        <v>7657</v>
      </c>
      <c r="E80" s="49">
        <v>7680</v>
      </c>
      <c r="F80" s="49">
        <v>8799</v>
      </c>
      <c r="G80" s="49">
        <v>7160</v>
      </c>
      <c r="H80" s="49">
        <v>7295</v>
      </c>
      <c r="I80" s="49">
        <v>8932</v>
      </c>
      <c r="J80" s="49">
        <v>7787</v>
      </c>
      <c r="K80" s="49">
        <v>10160</v>
      </c>
      <c r="L80" s="49">
        <v>7619</v>
      </c>
      <c r="M80" s="49">
        <v>7755</v>
      </c>
      <c r="N80" s="49">
        <v>12354</v>
      </c>
      <c r="O80" s="49">
        <v>13946</v>
      </c>
      <c r="P80" s="49">
        <v>14172</v>
      </c>
      <c r="Q80" s="49">
        <v>12932</v>
      </c>
      <c r="R80" s="49">
        <v>15940</v>
      </c>
      <c r="S80" s="73">
        <v>17929</v>
      </c>
      <c r="T80" s="48" t="s">
        <v>160</v>
      </c>
      <c r="U80" s="48" t="s">
        <v>161</v>
      </c>
      <c r="V80" s="48">
        <v>8536</v>
      </c>
      <c r="W80" s="48">
        <v>7770</v>
      </c>
      <c r="X80" s="48">
        <v>9357</v>
      </c>
      <c r="Y80" s="48">
        <v>7766</v>
      </c>
      <c r="Z80" s="48">
        <v>8965</v>
      </c>
      <c r="AA80" s="48">
        <v>11370</v>
      </c>
      <c r="AB80" s="48">
        <v>9010</v>
      </c>
      <c r="AC80" s="48">
        <v>14224</v>
      </c>
      <c r="AD80" s="48">
        <v>8452</v>
      </c>
      <c r="AE80" s="48">
        <v>7571</v>
      </c>
      <c r="AF80" s="48">
        <v>13422</v>
      </c>
      <c r="AG80" s="48">
        <v>14292</v>
      </c>
      <c r="AH80" s="48">
        <v>14161</v>
      </c>
      <c r="AI80" s="48">
        <v>13611</v>
      </c>
      <c r="AJ80" s="48">
        <v>19870</v>
      </c>
      <c r="AK80" s="48">
        <v>21600</v>
      </c>
    </row>
    <row r="81" spans="2:37" ht="16.5" customHeight="1" x14ac:dyDescent="0.3">
      <c r="B81" s="49" t="s">
        <v>172</v>
      </c>
      <c r="C81" s="49" t="s">
        <v>173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75">
        <v>0</v>
      </c>
      <c r="T81" s="48" t="s">
        <v>162</v>
      </c>
      <c r="U81" s="48" t="s">
        <v>163</v>
      </c>
      <c r="V81" s="48">
        <v>7510</v>
      </c>
      <c r="W81" s="48">
        <v>6694</v>
      </c>
      <c r="X81" s="48">
        <v>8191</v>
      </c>
      <c r="Y81" s="48">
        <v>6655</v>
      </c>
      <c r="Z81" s="48">
        <v>7883</v>
      </c>
      <c r="AA81" s="48">
        <v>10066</v>
      </c>
      <c r="AB81" s="48">
        <v>7801</v>
      </c>
      <c r="AC81" s="48">
        <v>12654</v>
      </c>
      <c r="AD81" s="48">
        <v>7449</v>
      </c>
      <c r="AE81" s="48">
        <v>6562</v>
      </c>
      <c r="AF81" s="48">
        <v>11728</v>
      </c>
      <c r="AG81" s="48">
        <v>12565</v>
      </c>
      <c r="AH81" s="48">
        <v>12565</v>
      </c>
      <c r="AI81" s="48">
        <v>12082</v>
      </c>
      <c r="AJ81" s="48">
        <v>18056</v>
      </c>
      <c r="AK81" s="48">
        <v>19658</v>
      </c>
    </row>
    <row r="82" spans="2:37" ht="16.5" customHeight="1" x14ac:dyDescent="0.3">
      <c r="B82" s="48" t="s">
        <v>174</v>
      </c>
      <c r="C82" s="48" t="s">
        <v>175</v>
      </c>
      <c r="D82" s="48">
        <v>879</v>
      </c>
      <c r="E82" s="48">
        <v>90</v>
      </c>
      <c r="F82" s="48">
        <v>558</v>
      </c>
      <c r="G82" s="48">
        <v>606</v>
      </c>
      <c r="H82" s="48">
        <v>1670</v>
      </c>
      <c r="I82" s="48">
        <v>2438</v>
      </c>
      <c r="J82" s="48">
        <v>1223</v>
      </c>
      <c r="K82" s="48">
        <v>4064</v>
      </c>
      <c r="L82" s="48">
        <v>833</v>
      </c>
      <c r="M82" s="48">
        <v>-184</v>
      </c>
      <c r="N82" s="48">
        <v>1068</v>
      </c>
      <c r="O82" s="48">
        <v>346</v>
      </c>
      <c r="P82" s="48">
        <v>-11</v>
      </c>
      <c r="Q82" s="48">
        <v>679</v>
      </c>
      <c r="R82" s="48">
        <v>3930</v>
      </c>
      <c r="S82" s="74">
        <v>3671</v>
      </c>
      <c r="T82" s="48"/>
      <c r="U82" s="48"/>
      <c r="V82" s="76"/>
      <c r="W82" s="76"/>
      <c r="X82" s="76"/>
      <c r="Y82" s="10"/>
      <c r="Z82" s="10"/>
      <c r="AA82" s="10"/>
      <c r="AB82" s="10"/>
      <c r="AC82" s="10"/>
      <c r="AD82" s="10"/>
      <c r="AE82" s="10"/>
      <c r="AF82" s="10"/>
      <c r="AG82" s="10"/>
      <c r="AH82" s="9"/>
      <c r="AI82" s="9"/>
      <c r="AJ82" s="9"/>
      <c r="AK82" s="9"/>
    </row>
    <row r="83" spans="2:37" ht="16.5" customHeight="1" x14ac:dyDescent="0.3">
      <c r="B83" s="48" t="s">
        <v>176</v>
      </c>
      <c r="C83" s="48" t="s">
        <v>39</v>
      </c>
      <c r="D83" s="48">
        <v>-147</v>
      </c>
      <c r="E83" s="48">
        <v>-986</v>
      </c>
      <c r="F83" s="48">
        <v>-608</v>
      </c>
      <c r="G83" s="48">
        <v>-505</v>
      </c>
      <c r="H83" s="48">
        <v>588</v>
      </c>
      <c r="I83" s="48">
        <v>1134</v>
      </c>
      <c r="J83" s="48">
        <v>14</v>
      </c>
      <c r="K83" s="48">
        <v>2494</v>
      </c>
      <c r="L83" s="48">
        <v>-170</v>
      </c>
      <c r="M83" s="48">
        <v>-1193</v>
      </c>
      <c r="N83" s="48">
        <v>-626</v>
      </c>
      <c r="O83" s="48">
        <v>-1381</v>
      </c>
      <c r="P83" s="48">
        <v>-1607</v>
      </c>
      <c r="Q83" s="48">
        <v>-850</v>
      </c>
      <c r="R83" s="48">
        <v>2116</v>
      </c>
      <c r="S83" s="74">
        <v>1729</v>
      </c>
      <c r="T83" s="49"/>
      <c r="U83" s="49"/>
      <c r="V83" s="76"/>
      <c r="W83" s="76"/>
      <c r="X83" s="76"/>
      <c r="Y83" s="10"/>
      <c r="Z83" s="10"/>
      <c r="AA83" s="10"/>
      <c r="AB83" s="10"/>
      <c r="AC83" s="10"/>
      <c r="AD83" s="10"/>
      <c r="AE83" s="10"/>
      <c r="AF83" s="10"/>
      <c r="AG83" s="10"/>
      <c r="AH83" s="9"/>
      <c r="AI83" s="9"/>
      <c r="AJ83" s="9"/>
      <c r="AK83" s="9"/>
    </row>
    <row r="84" spans="2:37" ht="16.5" customHeight="1" x14ac:dyDescent="0.3">
      <c r="B84" s="49"/>
      <c r="C84" s="49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49"/>
      <c r="U84" s="49"/>
      <c r="V84" s="76"/>
      <c r="W84" s="76"/>
      <c r="X84" s="76"/>
      <c r="Y84" s="10"/>
      <c r="Z84" s="10"/>
      <c r="AA84" s="10"/>
      <c r="AB84" s="10"/>
      <c r="AC84" s="10"/>
      <c r="AD84" s="10"/>
      <c r="AE84" s="10"/>
      <c r="AF84" s="10"/>
      <c r="AG84" s="10"/>
      <c r="AH84" s="9"/>
      <c r="AI84" s="9"/>
      <c r="AJ84" s="9"/>
      <c r="AK84" s="9"/>
    </row>
    <row r="85" spans="2:37" ht="16.5" customHeight="1" x14ac:dyDescent="0.3"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9"/>
      <c r="AI85" s="9"/>
      <c r="AJ85" s="9"/>
      <c r="AK85" s="9"/>
    </row>
    <row r="86" spans="2:37" ht="16.5" customHeight="1" x14ac:dyDescent="0.2">
      <c r="B86" s="99" t="s">
        <v>18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</row>
    <row r="87" spans="2:37" ht="24.95" customHeight="1" x14ac:dyDescent="0.2">
      <c r="B87" s="63" t="s">
        <v>60</v>
      </c>
      <c r="C87" s="63" t="s">
        <v>61</v>
      </c>
      <c r="D87" s="63" t="s">
        <v>62</v>
      </c>
      <c r="E87" s="63" t="s">
        <v>63</v>
      </c>
      <c r="F87" s="63" t="s">
        <v>64</v>
      </c>
      <c r="G87" s="63" t="s">
        <v>65</v>
      </c>
      <c r="H87" s="63" t="s">
        <v>66</v>
      </c>
      <c r="I87" s="63" t="s">
        <v>67</v>
      </c>
      <c r="J87" s="63" t="s">
        <v>68</v>
      </c>
      <c r="K87" s="63" t="s">
        <v>69</v>
      </c>
      <c r="L87" s="63" t="s">
        <v>70</v>
      </c>
      <c r="M87" s="63" t="s">
        <v>71</v>
      </c>
      <c r="N87" s="63" t="s">
        <v>72</v>
      </c>
      <c r="O87" s="63" t="s">
        <v>73</v>
      </c>
      <c r="P87" s="63" t="s">
        <v>74</v>
      </c>
      <c r="Q87" s="63" t="s">
        <v>75</v>
      </c>
      <c r="R87" s="63" t="s">
        <v>76</v>
      </c>
      <c r="S87" s="63" t="s">
        <v>77</v>
      </c>
      <c r="T87" s="63" t="s">
        <v>60</v>
      </c>
      <c r="U87" s="63" t="s">
        <v>190</v>
      </c>
      <c r="V87" s="63" t="s">
        <v>62</v>
      </c>
      <c r="W87" s="63" t="s">
        <v>63</v>
      </c>
      <c r="X87" s="63" t="s">
        <v>64</v>
      </c>
      <c r="Y87" s="63" t="s">
        <v>65</v>
      </c>
      <c r="Z87" s="63" t="s">
        <v>66</v>
      </c>
      <c r="AA87" s="63" t="s">
        <v>67</v>
      </c>
      <c r="AB87" s="63" t="s">
        <v>68</v>
      </c>
      <c r="AC87" s="63" t="s">
        <v>69</v>
      </c>
      <c r="AD87" s="63" t="s">
        <v>70</v>
      </c>
      <c r="AE87" s="63" t="s">
        <v>71</v>
      </c>
      <c r="AF87" s="63" t="s">
        <v>72</v>
      </c>
      <c r="AG87" s="63" t="s">
        <v>73</v>
      </c>
      <c r="AH87" s="63" t="s">
        <v>74</v>
      </c>
      <c r="AI87" s="63" t="s">
        <v>75</v>
      </c>
      <c r="AJ87" s="63" t="s">
        <v>76</v>
      </c>
      <c r="AK87" s="63" t="s">
        <v>77</v>
      </c>
    </row>
    <row r="88" spans="2:37" ht="16.5" customHeight="1" x14ac:dyDescent="0.3">
      <c r="B88" s="49" t="s">
        <v>177</v>
      </c>
      <c r="C88" s="49" t="s">
        <v>178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49"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73">
        <v>0</v>
      </c>
      <c r="T88" s="52" t="s">
        <v>166</v>
      </c>
      <c r="U88" s="52" t="s">
        <v>167</v>
      </c>
      <c r="V88" s="48">
        <v>879</v>
      </c>
      <c r="W88" s="48">
        <v>90</v>
      </c>
      <c r="X88" s="48">
        <v>558</v>
      </c>
      <c r="Y88" s="48">
        <v>606</v>
      </c>
      <c r="Z88" s="48">
        <v>1670</v>
      </c>
      <c r="AA88" s="48">
        <v>2438</v>
      </c>
      <c r="AB88" s="48">
        <v>1223</v>
      </c>
      <c r="AC88" s="48">
        <v>4064</v>
      </c>
      <c r="AD88" s="48">
        <v>833</v>
      </c>
      <c r="AE88" s="48">
        <v>-184</v>
      </c>
      <c r="AF88" s="48">
        <v>1068</v>
      </c>
      <c r="AG88" s="48">
        <v>346</v>
      </c>
      <c r="AH88" s="48">
        <v>-11</v>
      </c>
      <c r="AI88" s="48">
        <v>679</v>
      </c>
      <c r="AJ88" s="48">
        <v>3930</v>
      </c>
      <c r="AK88" s="48">
        <v>3671</v>
      </c>
    </row>
    <row r="89" spans="2:37" ht="16.5" customHeight="1" x14ac:dyDescent="0.3">
      <c r="B89" s="49" t="s">
        <v>179</v>
      </c>
      <c r="C89" s="49" t="s">
        <v>180</v>
      </c>
      <c r="D89" s="81">
        <v>0</v>
      </c>
      <c r="E89" s="81">
        <v>0</v>
      </c>
      <c r="F89" s="81">
        <v>0</v>
      </c>
      <c r="G89" s="81">
        <v>0</v>
      </c>
      <c r="H89" s="81">
        <v>0</v>
      </c>
      <c r="I89" s="49"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75">
        <v>0</v>
      </c>
      <c r="T89" s="52" t="s">
        <v>168</v>
      </c>
      <c r="U89" s="52" t="s">
        <v>169</v>
      </c>
      <c r="V89" s="48">
        <v>-147</v>
      </c>
      <c r="W89" s="48">
        <v>-986</v>
      </c>
      <c r="X89" s="48">
        <v>-608</v>
      </c>
      <c r="Y89" s="48">
        <v>-505</v>
      </c>
      <c r="Z89" s="48">
        <v>588</v>
      </c>
      <c r="AA89" s="48">
        <v>1134</v>
      </c>
      <c r="AB89" s="48">
        <v>14</v>
      </c>
      <c r="AC89" s="48">
        <v>2494</v>
      </c>
      <c r="AD89" s="48">
        <v>-170</v>
      </c>
      <c r="AE89" s="48">
        <v>-1193</v>
      </c>
      <c r="AF89" s="48">
        <v>-626</v>
      </c>
      <c r="AG89" s="48">
        <v>-1381</v>
      </c>
      <c r="AH89" s="48">
        <v>-1607</v>
      </c>
      <c r="AI89" s="48">
        <v>-850</v>
      </c>
      <c r="AJ89" s="48">
        <v>2116</v>
      </c>
      <c r="AK89" s="48">
        <v>1729</v>
      </c>
    </row>
    <row r="90" spans="2:37" ht="16.5" customHeight="1" x14ac:dyDescent="0.3">
      <c r="B90" s="48" t="s">
        <v>174</v>
      </c>
      <c r="C90" s="48" t="s">
        <v>175</v>
      </c>
      <c r="D90" s="48">
        <v>879</v>
      </c>
      <c r="E90" s="48">
        <v>90</v>
      </c>
      <c r="F90" s="48">
        <v>558</v>
      </c>
      <c r="G90" s="48">
        <v>606</v>
      </c>
      <c r="H90" s="48">
        <v>1670</v>
      </c>
      <c r="I90" s="48">
        <v>2438</v>
      </c>
      <c r="J90" s="48">
        <v>1223</v>
      </c>
      <c r="K90" s="48">
        <v>4064</v>
      </c>
      <c r="L90" s="48">
        <v>833</v>
      </c>
      <c r="M90" s="48">
        <v>-184</v>
      </c>
      <c r="N90" s="48">
        <v>1068</v>
      </c>
      <c r="O90" s="48">
        <v>346</v>
      </c>
      <c r="P90" s="48">
        <v>-11</v>
      </c>
      <c r="Q90" s="48">
        <v>679</v>
      </c>
      <c r="R90" s="48">
        <v>3930</v>
      </c>
      <c r="S90" s="74">
        <v>3671</v>
      </c>
      <c r="T90" s="49"/>
      <c r="U90" s="49"/>
      <c r="V90" s="76"/>
      <c r="W90" s="76"/>
      <c r="X90" s="76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</row>
    <row r="91" spans="2:37" ht="16.5" customHeight="1" x14ac:dyDescent="0.3">
      <c r="B91" s="48" t="s">
        <v>176</v>
      </c>
      <c r="C91" s="48" t="s">
        <v>39</v>
      </c>
      <c r="D91" s="48">
        <v>-147</v>
      </c>
      <c r="E91" s="48">
        <v>-986</v>
      </c>
      <c r="F91" s="48">
        <v>-608</v>
      </c>
      <c r="G91" s="48">
        <v>-505</v>
      </c>
      <c r="H91" s="48">
        <v>588</v>
      </c>
      <c r="I91" s="48">
        <v>1134</v>
      </c>
      <c r="J91" s="48">
        <v>14</v>
      </c>
      <c r="K91" s="48">
        <v>2494</v>
      </c>
      <c r="L91" s="48">
        <v>-170</v>
      </c>
      <c r="M91" s="48">
        <v>-1193</v>
      </c>
      <c r="N91" s="48">
        <v>-626</v>
      </c>
      <c r="O91" s="48">
        <v>-1381</v>
      </c>
      <c r="P91" s="48">
        <v>-1607</v>
      </c>
      <c r="Q91" s="48">
        <v>-850</v>
      </c>
      <c r="R91" s="48">
        <v>2116</v>
      </c>
      <c r="S91" s="74">
        <v>1729</v>
      </c>
      <c r="T91" s="49"/>
      <c r="U91" s="49"/>
      <c r="V91" s="49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9"/>
      <c r="AI91" s="9"/>
      <c r="AJ91" s="9"/>
      <c r="AK91" s="9"/>
    </row>
    <row r="92" spans="2:37" ht="16.5" customHeight="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9"/>
      <c r="AI92" s="9"/>
      <c r="AJ92" s="9"/>
      <c r="AK92" s="9"/>
    </row>
    <row r="93" spans="2:37" ht="16.5" customHeight="1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9"/>
      <c r="AI93" s="9"/>
      <c r="AJ93" s="9"/>
      <c r="AK93" s="9"/>
    </row>
    <row r="94" spans="2:37" ht="16.5" customHeight="1" x14ac:dyDescent="0.2">
      <c r="B94" s="99" t="s">
        <v>19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</row>
    <row r="95" spans="2:37" ht="24.95" customHeight="1" x14ac:dyDescent="0.2">
      <c r="B95" s="63" t="s">
        <v>60</v>
      </c>
      <c r="C95" s="63" t="s">
        <v>61</v>
      </c>
      <c r="D95" s="63" t="s">
        <v>62</v>
      </c>
      <c r="E95" s="63" t="s">
        <v>63</v>
      </c>
      <c r="F95" s="63" t="s">
        <v>64</v>
      </c>
      <c r="G95" s="63" t="s">
        <v>65</v>
      </c>
      <c r="H95" s="63" t="s">
        <v>66</v>
      </c>
      <c r="I95" s="63" t="s">
        <v>67</v>
      </c>
      <c r="J95" s="63" t="s">
        <v>68</v>
      </c>
      <c r="K95" s="63" t="s">
        <v>69</v>
      </c>
      <c r="L95" s="63" t="s">
        <v>70</v>
      </c>
      <c r="M95" s="63" t="s">
        <v>71</v>
      </c>
      <c r="N95" s="63" t="s">
        <v>72</v>
      </c>
      <c r="O95" s="63" t="s">
        <v>73</v>
      </c>
      <c r="P95" s="63" t="s">
        <v>74</v>
      </c>
      <c r="Q95" s="63" t="s">
        <v>75</v>
      </c>
      <c r="R95" s="63" t="s">
        <v>76</v>
      </c>
      <c r="S95" s="63" t="s">
        <v>77</v>
      </c>
      <c r="T95" s="63" t="s">
        <v>60</v>
      </c>
      <c r="U95" s="63" t="s">
        <v>190</v>
      </c>
      <c r="V95" s="63" t="s">
        <v>62</v>
      </c>
      <c r="W95" s="63" t="s">
        <v>63</v>
      </c>
      <c r="X95" s="63" t="s">
        <v>64</v>
      </c>
      <c r="Y95" s="63" t="s">
        <v>65</v>
      </c>
      <c r="Z95" s="63" t="s">
        <v>66</v>
      </c>
      <c r="AA95" s="63" t="s">
        <v>67</v>
      </c>
      <c r="AB95" s="63" t="s">
        <v>68</v>
      </c>
      <c r="AC95" s="63" t="s">
        <v>69</v>
      </c>
      <c r="AD95" s="63" t="s">
        <v>70</v>
      </c>
      <c r="AE95" s="63" t="s">
        <v>71</v>
      </c>
      <c r="AF95" s="63" t="s">
        <v>72</v>
      </c>
      <c r="AG95" s="63" t="s">
        <v>73</v>
      </c>
      <c r="AH95" s="63" t="s">
        <v>74</v>
      </c>
      <c r="AI95" s="63" t="s">
        <v>75</v>
      </c>
      <c r="AJ95" s="63" t="s">
        <v>76</v>
      </c>
      <c r="AK95" s="63" t="s">
        <v>77</v>
      </c>
    </row>
    <row r="96" spans="2:37" ht="16.5" customHeight="1" x14ac:dyDescent="0.3">
      <c r="B96" s="49" t="s">
        <v>181</v>
      </c>
      <c r="C96" s="49" t="s">
        <v>182</v>
      </c>
      <c r="D96" s="49">
        <v>788</v>
      </c>
      <c r="E96" s="49">
        <v>-209</v>
      </c>
      <c r="F96" s="49">
        <v>523</v>
      </c>
      <c r="G96" s="49">
        <v>882</v>
      </c>
      <c r="H96" s="49">
        <v>1059</v>
      </c>
      <c r="I96" s="49">
        <v>83</v>
      </c>
      <c r="J96" s="49">
        <v>-74</v>
      </c>
      <c r="K96" s="49">
        <v>19</v>
      </c>
      <c r="L96" s="49">
        <v>944</v>
      </c>
      <c r="M96" s="49">
        <v>-349</v>
      </c>
      <c r="N96" s="49">
        <v>1288</v>
      </c>
      <c r="O96" s="49">
        <v>467</v>
      </c>
      <c r="P96" s="49">
        <v>334</v>
      </c>
      <c r="Q96" s="49">
        <v>794</v>
      </c>
      <c r="R96" s="49">
        <v>776</v>
      </c>
      <c r="S96" s="73">
        <v>782</v>
      </c>
      <c r="T96" s="48" t="s">
        <v>176</v>
      </c>
      <c r="U96" s="48" t="s">
        <v>209</v>
      </c>
      <c r="V96" s="48">
        <v>-147</v>
      </c>
      <c r="W96" s="48">
        <v>-986</v>
      </c>
      <c r="X96" s="48">
        <v>-608</v>
      </c>
      <c r="Y96" s="48">
        <v>-505</v>
      </c>
      <c r="Z96" s="48">
        <v>588</v>
      </c>
      <c r="AA96" s="48">
        <v>1134</v>
      </c>
      <c r="AB96" s="48">
        <v>14</v>
      </c>
      <c r="AC96" s="48">
        <v>2494</v>
      </c>
      <c r="AD96" s="48">
        <v>-170</v>
      </c>
      <c r="AE96" s="48">
        <v>-1193</v>
      </c>
      <c r="AF96" s="48">
        <v>-626</v>
      </c>
      <c r="AG96" s="48">
        <v>-1381</v>
      </c>
      <c r="AH96" s="48">
        <v>-1607</v>
      </c>
      <c r="AI96" s="48">
        <v>-850</v>
      </c>
      <c r="AJ96" s="48">
        <v>2116</v>
      </c>
      <c r="AK96" s="48">
        <v>1729</v>
      </c>
    </row>
    <row r="97" spans="2:37" ht="16.5" customHeight="1" x14ac:dyDescent="0.3">
      <c r="B97" s="49" t="s">
        <v>82</v>
      </c>
      <c r="C97" s="49" t="s">
        <v>83</v>
      </c>
      <c r="D97" s="49">
        <v>1026</v>
      </c>
      <c r="E97" s="49">
        <v>1076</v>
      </c>
      <c r="F97" s="49">
        <v>1166</v>
      </c>
      <c r="G97" s="49">
        <v>1111</v>
      </c>
      <c r="H97" s="49">
        <v>1082</v>
      </c>
      <c r="I97" s="49">
        <v>1304</v>
      </c>
      <c r="J97" s="49">
        <v>1209</v>
      </c>
      <c r="K97" s="49">
        <v>1570</v>
      </c>
      <c r="L97" s="49">
        <v>1003</v>
      </c>
      <c r="M97" s="49">
        <v>1009</v>
      </c>
      <c r="N97" s="49">
        <v>1694</v>
      </c>
      <c r="O97" s="49">
        <v>1727</v>
      </c>
      <c r="P97" s="49">
        <v>1596</v>
      </c>
      <c r="Q97" s="49">
        <v>1529</v>
      </c>
      <c r="R97" s="49">
        <v>1814</v>
      </c>
      <c r="S97" s="75">
        <v>1942</v>
      </c>
      <c r="T97" s="49" t="s">
        <v>210</v>
      </c>
      <c r="U97" s="49" t="s">
        <v>211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</row>
    <row r="98" spans="2:37" ht="16.5" customHeight="1" x14ac:dyDescent="0.3">
      <c r="B98" s="49" t="s">
        <v>183</v>
      </c>
      <c r="C98" s="49" t="s">
        <v>40</v>
      </c>
      <c r="D98" s="49">
        <v>53</v>
      </c>
      <c r="E98" s="49">
        <v>-1</v>
      </c>
      <c r="F98" s="49">
        <v>-14</v>
      </c>
      <c r="G98" s="49">
        <v>-22</v>
      </c>
      <c r="H98" s="49">
        <v>27</v>
      </c>
      <c r="I98" s="49">
        <v>25</v>
      </c>
      <c r="J98" s="49">
        <v>23</v>
      </c>
      <c r="K98" s="49">
        <v>31</v>
      </c>
      <c r="L98" s="49">
        <v>-165</v>
      </c>
      <c r="M98" s="49">
        <v>52</v>
      </c>
      <c r="N98" s="49">
        <v>-27</v>
      </c>
      <c r="O98" s="49">
        <v>-76</v>
      </c>
      <c r="P98" s="49">
        <v>-184</v>
      </c>
      <c r="Q98" s="49">
        <v>-53</v>
      </c>
      <c r="R98" s="49">
        <v>136</v>
      </c>
      <c r="S98" s="75">
        <v>336</v>
      </c>
      <c r="T98" s="49" t="s">
        <v>212</v>
      </c>
      <c r="U98" s="49" t="s">
        <v>213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</row>
    <row r="99" spans="2:37" ht="16.5" customHeight="1" x14ac:dyDescent="0.3">
      <c r="B99" s="49" t="s">
        <v>184</v>
      </c>
      <c r="C99" s="49" t="s">
        <v>185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75">
        <v>0</v>
      </c>
      <c r="T99" s="49"/>
      <c r="U99" s="10"/>
      <c r="V99" s="76"/>
      <c r="W99" s="76"/>
      <c r="X99" s="76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</row>
    <row r="100" spans="2:37" ht="16.5" customHeight="1" x14ac:dyDescent="0.3">
      <c r="B100" s="49" t="s">
        <v>186</v>
      </c>
      <c r="C100" s="49" t="s">
        <v>187</v>
      </c>
      <c r="D100" s="49">
        <v>38</v>
      </c>
      <c r="E100" s="49">
        <v>300</v>
      </c>
      <c r="F100" s="49">
        <v>49</v>
      </c>
      <c r="G100" s="49">
        <v>-423</v>
      </c>
      <c r="H100" s="49">
        <v>497</v>
      </c>
      <c r="I100" s="49">
        <v>2330</v>
      </c>
      <c r="J100" s="49">
        <v>-815</v>
      </c>
      <c r="K100" s="49">
        <v>3922</v>
      </c>
      <c r="L100" s="49">
        <v>-147</v>
      </c>
      <c r="M100" s="49">
        <v>71</v>
      </c>
      <c r="N100" s="49">
        <v>-261</v>
      </c>
      <c r="O100" s="49">
        <v>-47</v>
      </c>
      <c r="P100" s="49">
        <v>-281</v>
      </c>
      <c r="Q100" s="49">
        <v>-62</v>
      </c>
      <c r="R100" s="49">
        <v>9</v>
      </c>
      <c r="S100" s="75">
        <v>9</v>
      </c>
      <c r="T100" s="49"/>
      <c r="U100" s="10"/>
      <c r="V100" s="76"/>
      <c r="W100" s="76"/>
      <c r="X100" s="76"/>
      <c r="Y100" s="10"/>
      <c r="Z100" s="10"/>
      <c r="AA100" s="10"/>
      <c r="AB100" s="10"/>
      <c r="AC100" s="10"/>
      <c r="AD100" s="10"/>
      <c r="AE100" s="10"/>
      <c r="AF100" s="10"/>
      <c r="AG100" s="10"/>
      <c r="AH100" s="9"/>
      <c r="AI100" s="9"/>
      <c r="AJ100" s="9"/>
      <c r="AK100" s="9"/>
    </row>
    <row r="101" spans="2:37" ht="16.5" customHeight="1" x14ac:dyDescent="0.3">
      <c r="B101" s="48" t="s">
        <v>188</v>
      </c>
      <c r="C101" s="48" t="s">
        <v>189</v>
      </c>
      <c r="D101" s="48">
        <v>0</v>
      </c>
      <c r="E101" s="48">
        <v>0</v>
      </c>
      <c r="F101" s="48">
        <v>0</v>
      </c>
      <c r="G101" s="48">
        <v>169</v>
      </c>
      <c r="H101" s="48">
        <v>87</v>
      </c>
      <c r="I101" s="48">
        <v>0</v>
      </c>
      <c r="J101" s="48">
        <v>2089</v>
      </c>
      <c r="K101" s="48">
        <v>92</v>
      </c>
      <c r="L101" s="48">
        <v>201</v>
      </c>
      <c r="M101" s="48">
        <v>42</v>
      </c>
      <c r="N101" s="48">
        <v>68</v>
      </c>
      <c r="O101" s="48">
        <v>2</v>
      </c>
      <c r="P101" s="48">
        <v>120</v>
      </c>
      <c r="Q101" s="48">
        <v>0</v>
      </c>
      <c r="R101" s="48">
        <v>3009</v>
      </c>
      <c r="S101" s="74">
        <v>2544</v>
      </c>
      <c r="T101" s="10"/>
      <c r="U101" s="10"/>
      <c r="V101" s="76"/>
      <c r="W101" s="76"/>
      <c r="X101" s="76"/>
      <c r="Y101" s="10"/>
      <c r="Z101" s="10"/>
      <c r="AA101" s="10"/>
      <c r="AB101" s="10"/>
      <c r="AC101" s="10"/>
      <c r="AD101" s="10"/>
      <c r="AE101" s="10"/>
      <c r="AF101" s="10"/>
      <c r="AG101" s="10"/>
      <c r="AH101" s="9"/>
      <c r="AI101" s="9"/>
      <c r="AJ101" s="9"/>
      <c r="AK101" s="9"/>
    </row>
    <row r="102" spans="2:37" ht="16.5" customHeight="1" x14ac:dyDescent="0.3">
      <c r="B102" s="48"/>
      <c r="C102" s="48"/>
      <c r="D102" s="49"/>
      <c r="E102" s="4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49"/>
      <c r="T102" s="10"/>
      <c r="U102" s="10"/>
      <c r="V102" s="49"/>
      <c r="W102" s="49"/>
      <c r="X102" s="49"/>
      <c r="Y102" s="10"/>
      <c r="Z102" s="10"/>
      <c r="AA102" s="10"/>
      <c r="AB102" s="10"/>
      <c r="AC102" s="10"/>
      <c r="AD102" s="10"/>
      <c r="AE102" s="10"/>
      <c r="AF102" s="10"/>
      <c r="AG102" s="10"/>
      <c r="AH102" s="9"/>
      <c r="AI102" s="9"/>
      <c r="AJ102" s="9"/>
      <c r="AK102" s="9"/>
    </row>
    <row r="103" spans="2:37" ht="16.5" customHeight="1" x14ac:dyDescent="0.3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49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9"/>
      <c r="AI103" s="9"/>
      <c r="AJ103" s="9"/>
      <c r="AK103" s="9"/>
    </row>
    <row r="104" spans="2:37" ht="16.5" customHeight="1" x14ac:dyDescent="0.3">
      <c r="B104" s="82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9"/>
      <c r="AI104" s="9"/>
      <c r="AJ104" s="9"/>
      <c r="AK104" s="9"/>
    </row>
    <row r="105" spans="2:37" ht="16.5" customHeight="1" x14ac:dyDescent="0.3">
      <c r="B105" s="82" t="s">
        <v>58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9"/>
      <c r="AI105" s="9"/>
      <c r="AJ105" s="9"/>
      <c r="AK105" s="9"/>
    </row>
    <row r="106" spans="2:37" ht="16.5" customHeight="1" x14ac:dyDescent="0.3">
      <c r="B106" s="82" t="s">
        <v>47</v>
      </c>
      <c r="C106" s="10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</row>
    <row r="107" spans="2:37" ht="16.5" customHeight="1" x14ac:dyDescent="0.3">
      <c r="B107" s="68"/>
      <c r="C107" s="68"/>
    </row>
    <row r="108" spans="2:37" ht="15" customHeight="1" x14ac:dyDescent="0.2"/>
    <row r="109" spans="2:37" ht="15" customHeight="1" x14ac:dyDescent="0.25">
      <c r="C109" s="70"/>
    </row>
    <row r="110" spans="2:37" ht="15" customHeight="1" x14ac:dyDescent="0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</row>
    <row r="111" spans="2:37" ht="15" customHeight="1" x14ac:dyDescent="0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</row>
    <row r="112" spans="2:37" ht="15" customHeight="1" x14ac:dyDescent="0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</row>
    <row r="113" spans="2:33" ht="15" customHeight="1" x14ac:dyDescent="0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</row>
    <row r="118" spans="2:33" ht="16.5" customHeight="1" x14ac:dyDescent="0.3"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68"/>
      <c r="U118" s="68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</row>
    <row r="119" spans="2:33" ht="16.5" customHeight="1" x14ac:dyDescent="0.3"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</row>
    <row r="120" spans="2:33" ht="16.5" customHeight="1" x14ac:dyDescent="0.3">
      <c r="D120" s="68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</row>
    <row r="121" spans="2:33" ht="15" customHeight="1" x14ac:dyDescent="0.25"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</row>
  </sheetData>
  <mergeCells count="11">
    <mergeCell ref="B3:AK3"/>
    <mergeCell ref="B7:AK7"/>
    <mergeCell ref="B15:AK15"/>
    <mergeCell ref="B30:AK30"/>
    <mergeCell ref="B4:AK4"/>
    <mergeCell ref="B5:AK5"/>
    <mergeCell ref="B49:AK49"/>
    <mergeCell ref="B71:AK71"/>
    <mergeCell ref="B78:AK78"/>
    <mergeCell ref="B86:AK86"/>
    <mergeCell ref="B94:AK94"/>
  </mergeCells>
  <conditionalFormatting sqref="B8:O8 Q8 T8:AF8">
    <cfRule type="containsText" dxfId="53" priority="70" operator="containsText" text="isflsh">
      <formula>NOT(ISERROR(SEARCH("isflsh",B8)))</formula>
    </cfRule>
  </conditionalFormatting>
  <conditionalFormatting sqref="B16:N16 T16:AF16">
    <cfRule type="containsText" dxfId="52" priority="69" operator="containsText" text="isflsh">
      <formula>NOT(ISERROR(SEARCH("isflsh",B16)))</formula>
    </cfRule>
  </conditionalFormatting>
  <conditionalFormatting sqref="B31:N31 T31:AF31">
    <cfRule type="containsText" dxfId="51" priority="68" operator="containsText" text="isflsh">
      <formula>NOT(ISERROR(SEARCH("isflsh",B31)))</formula>
    </cfRule>
  </conditionalFormatting>
  <conditionalFormatting sqref="B50:N50 T50:AF50">
    <cfRule type="containsText" dxfId="50" priority="67" operator="containsText" text="isflsh">
      <formula>NOT(ISERROR(SEARCH("isflsh",B50)))</formula>
    </cfRule>
  </conditionalFormatting>
  <conditionalFormatting sqref="B72:N72 T72:AF72">
    <cfRule type="containsText" dxfId="49" priority="66" operator="containsText" text="isflsh">
      <formula>NOT(ISERROR(SEARCH("isflsh",B72)))</formula>
    </cfRule>
  </conditionalFormatting>
  <conditionalFormatting sqref="B79:N79 T79:AF79">
    <cfRule type="containsText" dxfId="48" priority="65" operator="containsText" text="isflsh">
      <formula>NOT(ISERROR(SEARCH("isflsh",B79)))</formula>
    </cfRule>
  </conditionalFormatting>
  <conditionalFormatting sqref="B87:N87 T87:AF87">
    <cfRule type="containsText" dxfId="47" priority="64" operator="containsText" text="isflsh">
      <formula>NOT(ISERROR(SEARCH("isflsh",B87)))</formula>
    </cfRule>
  </conditionalFormatting>
  <conditionalFormatting sqref="B95:N95 T95:AF95">
    <cfRule type="containsText" dxfId="46" priority="63" operator="containsText" text="isflsh">
      <formula>NOT(ISERROR(SEARCH("isflsh",B95)))</formula>
    </cfRule>
  </conditionalFormatting>
  <conditionalFormatting sqref="P8">
    <cfRule type="containsText" dxfId="45" priority="54" operator="containsText" text="isflsh">
      <formula>NOT(ISERROR(SEARCH("isflsh",P8)))</formula>
    </cfRule>
  </conditionalFormatting>
  <conditionalFormatting sqref="O16 Q16">
    <cfRule type="containsText" dxfId="44" priority="45" operator="containsText" text="isflsh">
      <formula>NOT(ISERROR(SEARCH("isflsh",O16)))</formula>
    </cfRule>
  </conditionalFormatting>
  <conditionalFormatting sqref="P16">
    <cfRule type="containsText" dxfId="43" priority="44" operator="containsText" text="isflsh">
      <formula>NOT(ISERROR(SEARCH("isflsh",P16)))</formula>
    </cfRule>
  </conditionalFormatting>
  <conditionalFormatting sqref="O31 Q31">
    <cfRule type="containsText" dxfId="42" priority="43" operator="containsText" text="isflsh">
      <formula>NOT(ISERROR(SEARCH("isflsh",O31)))</formula>
    </cfRule>
  </conditionalFormatting>
  <conditionalFormatting sqref="P31">
    <cfRule type="containsText" dxfId="41" priority="42" operator="containsText" text="isflsh">
      <formula>NOT(ISERROR(SEARCH("isflsh",P31)))</formula>
    </cfRule>
  </conditionalFormatting>
  <conditionalFormatting sqref="O50 Q50">
    <cfRule type="containsText" dxfId="40" priority="41" operator="containsText" text="isflsh">
      <formula>NOT(ISERROR(SEARCH("isflsh",O50)))</formula>
    </cfRule>
  </conditionalFormatting>
  <conditionalFormatting sqref="P50">
    <cfRule type="containsText" dxfId="39" priority="40" operator="containsText" text="isflsh">
      <formula>NOT(ISERROR(SEARCH("isflsh",P50)))</formula>
    </cfRule>
  </conditionalFormatting>
  <conditionalFormatting sqref="O72 Q72">
    <cfRule type="containsText" dxfId="38" priority="39" operator="containsText" text="isflsh">
      <formula>NOT(ISERROR(SEARCH("isflsh",O72)))</formula>
    </cfRule>
  </conditionalFormatting>
  <conditionalFormatting sqref="P72">
    <cfRule type="containsText" dxfId="37" priority="38" operator="containsText" text="isflsh">
      <formula>NOT(ISERROR(SEARCH("isflsh",P72)))</formula>
    </cfRule>
  </conditionalFormatting>
  <conditionalFormatting sqref="O79 Q79">
    <cfRule type="containsText" dxfId="36" priority="37" operator="containsText" text="isflsh">
      <formula>NOT(ISERROR(SEARCH("isflsh",O79)))</formula>
    </cfRule>
  </conditionalFormatting>
  <conditionalFormatting sqref="P79">
    <cfRule type="containsText" dxfId="35" priority="36" operator="containsText" text="isflsh">
      <formula>NOT(ISERROR(SEARCH("isflsh",P79)))</formula>
    </cfRule>
  </conditionalFormatting>
  <conditionalFormatting sqref="O87 Q87">
    <cfRule type="containsText" dxfId="34" priority="35" operator="containsText" text="isflsh">
      <formula>NOT(ISERROR(SEARCH("isflsh",O87)))</formula>
    </cfRule>
  </conditionalFormatting>
  <conditionalFormatting sqref="P87">
    <cfRule type="containsText" dxfId="33" priority="34" operator="containsText" text="isflsh">
      <formula>NOT(ISERROR(SEARCH("isflsh",P87)))</formula>
    </cfRule>
  </conditionalFormatting>
  <conditionalFormatting sqref="O95 Q95">
    <cfRule type="containsText" dxfId="32" priority="33" operator="containsText" text="isflsh">
      <formula>NOT(ISERROR(SEARCH("isflsh",O95)))</formula>
    </cfRule>
  </conditionalFormatting>
  <conditionalFormatting sqref="P95">
    <cfRule type="containsText" dxfId="31" priority="32" operator="containsText" text="isflsh">
      <formula>NOT(ISERROR(SEARCH("isflsh",P95)))</formula>
    </cfRule>
  </conditionalFormatting>
  <conditionalFormatting sqref="AG95 AI95">
    <cfRule type="containsText" dxfId="30" priority="31" operator="containsText" text="isflsh">
      <formula>NOT(ISERROR(SEARCH("isflsh",AG95)))</formula>
    </cfRule>
  </conditionalFormatting>
  <conditionalFormatting sqref="AH95">
    <cfRule type="containsText" dxfId="29" priority="30" operator="containsText" text="isflsh">
      <formula>NOT(ISERROR(SEARCH("isflsh",AH95)))</formula>
    </cfRule>
  </conditionalFormatting>
  <conditionalFormatting sqref="AG87 AI87">
    <cfRule type="containsText" dxfId="28" priority="29" operator="containsText" text="isflsh">
      <formula>NOT(ISERROR(SEARCH("isflsh",AG87)))</formula>
    </cfRule>
  </conditionalFormatting>
  <conditionalFormatting sqref="AH87">
    <cfRule type="containsText" dxfId="27" priority="28" operator="containsText" text="isflsh">
      <formula>NOT(ISERROR(SEARCH("isflsh",AH87)))</formula>
    </cfRule>
  </conditionalFormatting>
  <conditionalFormatting sqref="AG79 AI79">
    <cfRule type="containsText" dxfId="26" priority="27" operator="containsText" text="isflsh">
      <formula>NOT(ISERROR(SEARCH("isflsh",AG79)))</formula>
    </cfRule>
  </conditionalFormatting>
  <conditionalFormatting sqref="AH79">
    <cfRule type="containsText" dxfId="25" priority="26" operator="containsText" text="isflsh">
      <formula>NOT(ISERROR(SEARCH("isflsh",AH79)))</formula>
    </cfRule>
  </conditionalFormatting>
  <conditionalFormatting sqref="AG72 AI72">
    <cfRule type="containsText" dxfId="24" priority="25" operator="containsText" text="isflsh">
      <formula>NOT(ISERROR(SEARCH("isflsh",AG72)))</formula>
    </cfRule>
  </conditionalFormatting>
  <conditionalFormatting sqref="AH72">
    <cfRule type="containsText" dxfId="23" priority="24" operator="containsText" text="isflsh">
      <formula>NOT(ISERROR(SEARCH("isflsh",AH72)))</formula>
    </cfRule>
  </conditionalFormatting>
  <conditionalFormatting sqref="AG50 AI50">
    <cfRule type="containsText" dxfId="22" priority="23" operator="containsText" text="isflsh">
      <formula>NOT(ISERROR(SEARCH("isflsh",AG50)))</formula>
    </cfRule>
  </conditionalFormatting>
  <conditionalFormatting sqref="AH50">
    <cfRule type="containsText" dxfId="21" priority="22" operator="containsText" text="isflsh">
      <formula>NOT(ISERROR(SEARCH("isflsh",AH50)))</formula>
    </cfRule>
  </conditionalFormatting>
  <conditionalFormatting sqref="AG31 AI31">
    <cfRule type="containsText" dxfId="20" priority="21" operator="containsText" text="isflsh">
      <formula>NOT(ISERROR(SEARCH("isflsh",AG31)))</formula>
    </cfRule>
  </conditionalFormatting>
  <conditionalFormatting sqref="AH31">
    <cfRule type="containsText" dxfId="19" priority="20" operator="containsText" text="isflsh">
      <formula>NOT(ISERROR(SEARCH("isflsh",AH31)))</formula>
    </cfRule>
  </conditionalFormatting>
  <conditionalFormatting sqref="AG16 AI16">
    <cfRule type="containsText" dxfId="18" priority="19" operator="containsText" text="isflsh">
      <formula>NOT(ISERROR(SEARCH("isflsh",AG16)))</formula>
    </cfRule>
  </conditionalFormatting>
  <conditionalFormatting sqref="AH16">
    <cfRule type="containsText" dxfId="17" priority="18" operator="containsText" text="isflsh">
      <formula>NOT(ISERROR(SEARCH("isflsh",AH16)))</formula>
    </cfRule>
  </conditionalFormatting>
  <conditionalFormatting sqref="AG8 AI8:AK8">
    <cfRule type="containsText" dxfId="16" priority="17" operator="containsText" text="isflsh">
      <formula>NOT(ISERROR(SEARCH("isflsh",AG8)))</formula>
    </cfRule>
  </conditionalFormatting>
  <conditionalFormatting sqref="AH8">
    <cfRule type="containsText" dxfId="15" priority="16" operator="containsText" text="isflsh">
      <formula>NOT(ISERROR(SEARCH("isflsh",AH8)))</formula>
    </cfRule>
  </conditionalFormatting>
  <conditionalFormatting sqref="AJ16:AK16">
    <cfRule type="containsText" dxfId="14" priority="15" operator="containsText" text="isflsh">
      <formula>NOT(ISERROR(SEARCH("isflsh",AJ16)))</formula>
    </cfRule>
  </conditionalFormatting>
  <conditionalFormatting sqref="AJ31:AK31">
    <cfRule type="containsText" dxfId="13" priority="14" operator="containsText" text="isflsh">
      <formula>NOT(ISERROR(SEARCH("isflsh",AJ31)))</formula>
    </cfRule>
  </conditionalFormatting>
  <conditionalFormatting sqref="AJ50:AK50">
    <cfRule type="containsText" dxfId="12" priority="13" operator="containsText" text="isflsh">
      <formula>NOT(ISERROR(SEARCH("isflsh",AJ50)))</formula>
    </cfRule>
  </conditionalFormatting>
  <conditionalFormatting sqref="AJ72:AK72">
    <cfRule type="containsText" dxfId="11" priority="12" operator="containsText" text="isflsh">
      <formula>NOT(ISERROR(SEARCH("isflsh",AJ72)))</formula>
    </cfRule>
  </conditionalFormatting>
  <conditionalFormatting sqref="AJ79:AK79">
    <cfRule type="containsText" dxfId="10" priority="11" operator="containsText" text="isflsh">
      <formula>NOT(ISERROR(SEARCH("isflsh",AJ79)))</formula>
    </cfRule>
  </conditionalFormatting>
  <conditionalFormatting sqref="AJ87:AK87">
    <cfRule type="containsText" dxfId="9" priority="10" operator="containsText" text="isflsh">
      <formula>NOT(ISERROR(SEARCH("isflsh",AJ87)))</formula>
    </cfRule>
  </conditionalFormatting>
  <conditionalFormatting sqref="AJ95:AK95">
    <cfRule type="containsText" dxfId="8" priority="9" operator="containsText" text="isflsh">
      <formula>NOT(ISERROR(SEARCH("isflsh",AJ95)))</formula>
    </cfRule>
  </conditionalFormatting>
  <conditionalFormatting sqref="R95:S95">
    <cfRule type="containsText" dxfId="7" priority="8" operator="containsText" text="isflsh">
      <formula>NOT(ISERROR(SEARCH("isflsh",R95)))</formula>
    </cfRule>
  </conditionalFormatting>
  <conditionalFormatting sqref="R87:S87">
    <cfRule type="containsText" dxfId="6" priority="7" operator="containsText" text="isflsh">
      <formula>NOT(ISERROR(SEARCH("isflsh",R87)))</formula>
    </cfRule>
  </conditionalFormatting>
  <conditionalFormatting sqref="R79:S79">
    <cfRule type="containsText" dxfId="5" priority="6" operator="containsText" text="isflsh">
      <formula>NOT(ISERROR(SEARCH("isflsh",R79)))</formula>
    </cfRule>
  </conditionalFormatting>
  <conditionalFormatting sqref="R72:S72">
    <cfRule type="containsText" dxfId="4" priority="5" operator="containsText" text="isflsh">
      <formula>NOT(ISERROR(SEARCH("isflsh",R72)))</formula>
    </cfRule>
  </conditionalFormatting>
  <conditionalFormatting sqref="R50:S50">
    <cfRule type="containsText" dxfId="3" priority="4" operator="containsText" text="isflsh">
      <formula>NOT(ISERROR(SEARCH("isflsh",R50)))</formula>
    </cfRule>
  </conditionalFormatting>
  <conditionalFormatting sqref="R31:S31">
    <cfRule type="containsText" dxfId="2" priority="3" operator="containsText" text="isflsh">
      <formula>NOT(ISERROR(SEARCH("isflsh",R31)))</formula>
    </cfRule>
  </conditionalFormatting>
  <conditionalFormatting sqref="R16:S16">
    <cfRule type="containsText" dxfId="1" priority="2" operator="containsText" text="isflsh">
      <formula>NOT(ISERROR(SEARCH("isflsh",R16)))</formula>
    </cfRule>
  </conditionalFormatting>
  <conditionalFormatting sqref="R8:S8">
    <cfRule type="containsText" dxfId="0" priority="1" operator="containsText" text="isflsh">
      <formula>NOT(ISERROR(SEARCH("isflsh",R8)))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8" zoomScaleNormal="78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9.5" customHeight="1" x14ac:dyDescent="0.2"/>
    <row r="2" spans="1:16" ht="31.5" customHeight="1" x14ac:dyDescent="0.2"/>
    <row r="3" spans="1:16" ht="23.2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2008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47841</v>
      </c>
      <c r="F9" s="37"/>
      <c r="G9" s="39">
        <v>47841</v>
      </c>
      <c r="H9" s="34" t="s">
        <v>214</v>
      </c>
      <c r="I9" s="34" t="s">
        <v>215</v>
      </c>
      <c r="J9" s="37"/>
      <c r="K9" s="32"/>
      <c r="L9" s="35">
        <v>47841</v>
      </c>
      <c r="M9" s="35">
        <v>47841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4760736</v>
      </c>
      <c r="F11" s="37"/>
      <c r="G11" s="39">
        <v>4760736</v>
      </c>
      <c r="H11" s="40" t="s">
        <v>191</v>
      </c>
      <c r="I11" s="40" t="s">
        <v>192</v>
      </c>
      <c r="J11" s="40">
        <v>4760737</v>
      </c>
      <c r="K11" s="41"/>
      <c r="L11" s="41"/>
      <c r="M11" s="40">
        <v>4760737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1207074</v>
      </c>
      <c r="E12" s="36">
        <v>0</v>
      </c>
      <c r="F12" s="35"/>
      <c r="G12" s="39">
        <v>1207074</v>
      </c>
      <c r="H12" s="35" t="s">
        <v>193</v>
      </c>
      <c r="I12" s="35" t="s">
        <v>194</v>
      </c>
      <c r="J12" s="35">
        <v>2183213</v>
      </c>
      <c r="K12" s="32"/>
      <c r="L12" s="32"/>
      <c r="M12" s="36">
        <v>2183213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64920</v>
      </c>
      <c r="F13" s="35"/>
      <c r="G13" s="39">
        <v>64920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3553663</v>
      </c>
      <c r="E14" s="43"/>
      <c r="F14" s="40"/>
      <c r="G14" s="44">
        <v>3553663</v>
      </c>
      <c r="H14" s="35" t="s">
        <v>197</v>
      </c>
      <c r="I14" s="35" t="s">
        <v>198</v>
      </c>
      <c r="J14" s="35">
        <v>2577523</v>
      </c>
      <c r="K14" s="32"/>
      <c r="L14" s="32"/>
      <c r="M14" s="36">
        <v>2577523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425734</v>
      </c>
      <c r="E15" s="36"/>
      <c r="F15" s="35"/>
      <c r="G15" s="39">
        <v>425734</v>
      </c>
      <c r="H15" s="34" t="s">
        <v>78</v>
      </c>
      <c r="I15" s="35" t="s">
        <v>79</v>
      </c>
      <c r="J15" s="32"/>
      <c r="K15" s="35">
        <v>1207074</v>
      </c>
      <c r="L15" s="32"/>
      <c r="M15" s="36">
        <f>SUM(J15:L15)</f>
        <v>1207074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3127930</v>
      </c>
      <c r="E16" s="43"/>
      <c r="F16" s="40"/>
      <c r="G16" s="44">
        <v>3127930</v>
      </c>
      <c r="H16" s="34" t="s">
        <v>218</v>
      </c>
      <c r="I16" s="35" t="s">
        <v>219</v>
      </c>
      <c r="J16" s="35">
        <v>64920</v>
      </c>
      <c r="K16" s="32"/>
      <c r="L16" s="32"/>
      <c r="M16" s="36">
        <v>64920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47841</v>
      </c>
      <c r="G17" s="44">
        <f>SUM(D17:F17)</f>
        <v>47841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2804948</v>
      </c>
      <c r="E22" s="50"/>
      <c r="F22" s="49"/>
      <c r="G22" s="51">
        <f t="shared" ref="G22:G32" si="0">SUM(D22:F22)</f>
        <v>2804948</v>
      </c>
      <c r="H22" s="48" t="s">
        <v>80</v>
      </c>
      <c r="I22" s="48" t="s">
        <v>81</v>
      </c>
      <c r="J22" s="48">
        <v>3553663</v>
      </c>
      <c r="K22" s="52"/>
      <c r="L22" s="52"/>
      <c r="M22" s="48">
        <f t="shared" ref="M22:M32" si="1">SUM(J22:L22)</f>
        <v>3553663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2487086</v>
      </c>
      <c r="E23" s="50"/>
      <c r="F23" s="49"/>
      <c r="G23" s="53">
        <f t="shared" si="0"/>
        <v>2487086</v>
      </c>
      <c r="H23" s="48" t="s">
        <v>84</v>
      </c>
      <c r="I23" s="48" t="s">
        <v>85</v>
      </c>
      <c r="J23" s="48">
        <v>3127930</v>
      </c>
      <c r="K23" s="52"/>
      <c r="L23" s="52"/>
      <c r="M23" s="48">
        <f t="shared" si="1"/>
        <v>3127930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317862</v>
      </c>
      <c r="E24" s="50"/>
      <c r="F24" s="49"/>
      <c r="G24" s="53">
        <f t="shared" si="0"/>
        <v>317862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200324</v>
      </c>
      <c r="E25" s="50"/>
      <c r="F25" s="49"/>
      <c r="G25" s="53">
        <f t="shared" si="0"/>
        <v>200324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117538</v>
      </c>
      <c r="E26" s="50"/>
      <c r="F26" s="49"/>
      <c r="G26" s="53">
        <f t="shared" si="0"/>
        <v>117538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13437</v>
      </c>
      <c r="E27" s="50"/>
      <c r="F27" s="49"/>
      <c r="G27" s="53">
        <f t="shared" si="0"/>
        <v>13437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621282</v>
      </c>
      <c r="E29" s="55"/>
      <c r="F29" s="48"/>
      <c r="G29" s="56">
        <f t="shared" si="0"/>
        <v>621282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113997</v>
      </c>
      <c r="E30" s="55"/>
      <c r="F30" s="48"/>
      <c r="G30" s="56">
        <f t="shared" si="0"/>
        <v>113997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215506</v>
      </c>
      <c r="E31" s="50"/>
      <c r="F31" s="49"/>
      <c r="G31" s="56">
        <f t="shared" si="0"/>
        <v>215506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94039</v>
      </c>
      <c r="E32" s="55"/>
      <c r="F32" s="48"/>
      <c r="G32" s="56">
        <f t="shared" si="0"/>
        <v>94039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9458</v>
      </c>
      <c r="E38" s="50"/>
      <c r="F38" s="49"/>
      <c r="G38" s="53">
        <f t="shared" ref="G38:G47" si="2">SUM(D38:F38)</f>
        <v>9458</v>
      </c>
      <c r="H38" s="48" t="s">
        <v>100</v>
      </c>
      <c r="I38" s="48" t="s">
        <v>101</v>
      </c>
      <c r="J38" s="48">
        <v>621282</v>
      </c>
      <c r="K38" s="52"/>
      <c r="L38" s="52"/>
      <c r="M38" s="48">
        <f t="shared" ref="M38:M52" si="3">SUM(J38:L38)</f>
        <v>621282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9458</v>
      </c>
      <c r="E39" s="50"/>
      <c r="F39" s="49"/>
      <c r="G39" s="53">
        <f t="shared" si="2"/>
        <v>9458</v>
      </c>
      <c r="H39" s="48" t="s">
        <v>102</v>
      </c>
      <c r="I39" s="48" t="s">
        <v>103</v>
      </c>
      <c r="J39" s="48">
        <v>113997</v>
      </c>
      <c r="K39" s="52"/>
      <c r="L39" s="52"/>
      <c r="M39" s="48">
        <f t="shared" si="3"/>
        <v>113997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215506</v>
      </c>
      <c r="K40" s="52"/>
      <c r="L40" s="52"/>
      <c r="M40" s="48">
        <f t="shared" si="3"/>
        <v>215506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94039</v>
      </c>
      <c r="K41" s="52"/>
      <c r="L41" s="52"/>
      <c r="M41" s="48">
        <f t="shared" si="3"/>
        <v>94039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1861474</v>
      </c>
      <c r="K42" s="9"/>
      <c r="L42" s="9"/>
      <c r="M42" s="49">
        <f t="shared" si="3"/>
        <v>1861474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31282</v>
      </c>
      <c r="K45" s="9"/>
      <c r="L45" s="9"/>
      <c r="M45" s="49">
        <f t="shared" si="3"/>
        <v>31282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2618577</v>
      </c>
      <c r="E46" s="55"/>
      <c r="F46" s="48"/>
      <c r="G46" s="56">
        <f t="shared" si="2"/>
        <v>2618577</v>
      </c>
      <c r="H46" s="49" t="s">
        <v>110</v>
      </c>
      <c r="I46" s="49" t="s">
        <v>111</v>
      </c>
      <c r="J46" s="49">
        <v>15838</v>
      </c>
      <c r="K46" s="9"/>
      <c r="L46" s="9"/>
      <c r="M46" s="49">
        <f t="shared" si="3"/>
        <v>15838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2192843</v>
      </c>
      <c r="E47" s="55"/>
      <c r="F47" s="48"/>
      <c r="G47" s="56">
        <f t="shared" si="2"/>
        <v>2192843</v>
      </c>
      <c r="H47" s="49" t="s">
        <v>112</v>
      </c>
      <c r="I47" s="49" t="s">
        <v>113</v>
      </c>
      <c r="J47" s="49">
        <v>15444</v>
      </c>
      <c r="K47" s="9"/>
      <c r="L47" s="9"/>
      <c r="M47" s="49">
        <f t="shared" si="3"/>
        <v>15444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15444</v>
      </c>
      <c r="K48" s="9"/>
      <c r="L48" s="9"/>
      <c r="M48" s="49">
        <f t="shared" si="3"/>
        <v>15444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34735</v>
      </c>
      <c r="E57" s="50"/>
      <c r="F57" s="49"/>
      <c r="G57" s="58">
        <f t="shared" ref="G57:G74" si="4">SUM(D57:F57)</f>
        <v>34735</v>
      </c>
      <c r="H57" s="48" t="s">
        <v>124</v>
      </c>
      <c r="I57" s="48" t="s">
        <v>125</v>
      </c>
      <c r="J57" s="48">
        <v>2618577</v>
      </c>
      <c r="K57" s="9"/>
      <c r="L57" s="9"/>
      <c r="M57" s="48">
        <f t="shared" ref="M57:M73" si="5">SUM(J57:L57)</f>
        <v>2618577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2192843</v>
      </c>
      <c r="K58" s="9"/>
      <c r="L58" s="9"/>
      <c r="M58" s="48">
        <f t="shared" si="5"/>
        <v>2192843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117538</v>
      </c>
      <c r="E59" s="50"/>
      <c r="F59" s="49"/>
      <c r="G59" s="53">
        <f t="shared" si="4"/>
        <v>117538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117538</v>
      </c>
      <c r="E60" s="50"/>
      <c r="F60" s="49"/>
      <c r="G60" s="53">
        <f t="shared" si="4"/>
        <v>117538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117538</v>
      </c>
      <c r="K61" s="9"/>
      <c r="L61" s="9"/>
      <c r="M61" s="49">
        <f t="shared" si="5"/>
        <v>117538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117538</v>
      </c>
      <c r="E64" s="50"/>
      <c r="F64" s="49"/>
      <c r="G64" s="53">
        <f t="shared" si="4"/>
        <v>117538</v>
      </c>
      <c r="H64" s="54" t="s">
        <v>142</v>
      </c>
      <c r="I64" s="49" t="s">
        <v>143</v>
      </c>
      <c r="J64" s="49">
        <v>117538</v>
      </c>
      <c r="K64" s="9"/>
      <c r="L64" s="9"/>
      <c r="M64" s="49">
        <f t="shared" si="5"/>
        <v>117538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101923</v>
      </c>
      <c r="E65" s="50"/>
      <c r="F65" s="49"/>
      <c r="G65" s="56">
        <f t="shared" si="4"/>
        <v>101923</v>
      </c>
      <c r="H65" s="48" t="s">
        <v>144</v>
      </c>
      <c r="I65" s="48" t="s">
        <v>145</v>
      </c>
      <c r="J65" s="48">
        <v>2922779</v>
      </c>
      <c r="K65" s="9"/>
      <c r="L65" s="9"/>
      <c r="M65" s="48">
        <f t="shared" si="5"/>
        <v>2922779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7828</v>
      </c>
      <c r="E66" s="50"/>
      <c r="F66" s="49"/>
      <c r="G66" s="53">
        <f t="shared" si="4"/>
        <v>7828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19215</v>
      </c>
      <c r="E67" s="50"/>
      <c r="F67" s="49"/>
      <c r="G67" s="53">
        <f t="shared" si="4"/>
        <v>19215</v>
      </c>
      <c r="H67" s="49" t="s">
        <v>207</v>
      </c>
      <c r="I67" s="49" t="s">
        <v>208</v>
      </c>
      <c r="J67" s="49">
        <v>0</v>
      </c>
      <c r="K67" s="9"/>
      <c r="L67" s="9"/>
      <c r="M67" s="49">
        <f t="shared" si="5"/>
        <v>0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4</v>
      </c>
      <c r="G68" s="53">
        <f t="shared" si="4"/>
        <v>4</v>
      </c>
      <c r="H68" s="49" t="s">
        <v>148</v>
      </c>
      <c r="I68" s="49" t="s">
        <v>149</v>
      </c>
      <c r="J68" s="49">
        <v>2713523</v>
      </c>
      <c r="K68" s="9"/>
      <c r="L68" s="9"/>
      <c r="M68" s="49">
        <f t="shared" si="5"/>
        <v>2713523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74880</v>
      </c>
      <c r="E69" s="50"/>
      <c r="F69" s="49"/>
      <c r="G69" s="53">
        <f t="shared" si="4"/>
        <v>74880</v>
      </c>
      <c r="H69" s="49" t="s">
        <v>150</v>
      </c>
      <c r="I69" s="59" t="s">
        <v>151</v>
      </c>
      <c r="J69" s="49">
        <v>4</v>
      </c>
      <c r="K69" s="9"/>
      <c r="L69" s="9"/>
      <c r="M69" s="49">
        <f t="shared" si="5"/>
        <v>4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209252</v>
      </c>
      <c r="K70" s="9"/>
      <c r="L70" s="9"/>
      <c r="M70" s="49">
        <f t="shared" si="5"/>
        <v>209252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2886</v>
      </c>
      <c r="K71" s="9"/>
      <c r="L71" s="9"/>
      <c r="M71" s="49">
        <f t="shared" si="5"/>
        <v>2886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74880</v>
      </c>
      <c r="E72" s="50"/>
      <c r="F72" s="49"/>
      <c r="G72" s="53">
        <f t="shared" si="4"/>
        <v>74880</v>
      </c>
      <c r="H72" s="49" t="s">
        <v>156</v>
      </c>
      <c r="I72" s="59" t="s">
        <v>157</v>
      </c>
      <c r="J72" s="49">
        <v>41030</v>
      </c>
      <c r="K72" s="9"/>
      <c r="L72" s="9"/>
      <c r="M72" s="49">
        <f t="shared" si="5"/>
        <v>41030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5404698</v>
      </c>
      <c r="E73" s="55"/>
      <c r="F73" s="48"/>
      <c r="G73" s="56">
        <f t="shared" si="4"/>
        <v>5404698</v>
      </c>
      <c r="H73" s="49" t="s">
        <v>158</v>
      </c>
      <c r="I73" s="49" t="s">
        <v>159</v>
      </c>
      <c r="J73" s="49">
        <v>165336</v>
      </c>
      <c r="K73" s="9"/>
      <c r="L73" s="9"/>
      <c r="M73" s="49">
        <f t="shared" si="5"/>
        <v>165336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4978964</v>
      </c>
      <c r="E74" s="55"/>
      <c r="F74" s="48"/>
      <c r="G74" s="56">
        <f t="shared" si="4"/>
        <v>4978964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2359796</v>
      </c>
      <c r="E79" s="50"/>
      <c r="F79" s="49"/>
      <c r="G79" s="53">
        <f>SUM(D79:F79)</f>
        <v>2359796</v>
      </c>
      <c r="H79" s="48" t="s">
        <v>160</v>
      </c>
      <c r="I79" s="48" t="s">
        <v>161</v>
      </c>
      <c r="J79" s="48">
        <v>5404698</v>
      </c>
      <c r="K79" s="9"/>
      <c r="L79" s="9"/>
      <c r="M79" s="48">
        <f>SUM(J79:L79)</f>
        <v>5404698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5404697</v>
      </c>
      <c r="E80" s="55"/>
      <c r="F80" s="48"/>
      <c r="G80" s="56">
        <f>SUM(D80:F80)</f>
        <v>5404697</v>
      </c>
      <c r="H80" s="48" t="s">
        <v>162</v>
      </c>
      <c r="I80" s="48" t="s">
        <v>163</v>
      </c>
      <c r="J80" s="48">
        <v>4978964</v>
      </c>
      <c r="K80" s="9"/>
      <c r="L80" s="9"/>
      <c r="M80" s="48">
        <f>SUM(J80:L80)</f>
        <v>4978964</v>
      </c>
    </row>
    <row r="81" spans="1:16" ht="16.5" customHeight="1" x14ac:dyDescent="0.3">
      <c r="A81" s="57"/>
      <c r="B81" s="48" t="s">
        <v>168</v>
      </c>
      <c r="C81" s="48" t="s">
        <v>169</v>
      </c>
      <c r="D81" s="48">
        <v>4978964</v>
      </c>
      <c r="E81" s="55"/>
      <c r="F81" s="48"/>
      <c r="G81" s="56">
        <f>SUM(D81:F81)</f>
        <v>4978964</v>
      </c>
      <c r="H81" s="49" t="s">
        <v>164</v>
      </c>
      <c r="I81" s="49" t="s">
        <v>165</v>
      </c>
      <c r="J81" s="49">
        <v>2359796</v>
      </c>
      <c r="K81" s="9"/>
      <c r="L81" s="9"/>
      <c r="M81" s="49">
        <f>SUM(J81:L81)</f>
        <v>2359796</v>
      </c>
      <c r="N81" s="21"/>
      <c r="O81" s="21"/>
    </row>
    <row r="82" spans="1:16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6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6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6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6" ht="16.5" customHeight="1" x14ac:dyDescent="0.3">
      <c r="A86" s="47"/>
      <c r="B86" s="49" t="s">
        <v>170</v>
      </c>
      <c r="C86" s="49" t="s">
        <v>171</v>
      </c>
      <c r="D86" s="49">
        <v>4264653</v>
      </c>
      <c r="E86" s="50"/>
      <c r="F86" s="49"/>
      <c r="G86" s="58">
        <f>SUM(D86:F86)</f>
        <v>4264653</v>
      </c>
      <c r="H86" s="48" t="s">
        <v>160</v>
      </c>
      <c r="I86" s="48" t="s">
        <v>161</v>
      </c>
      <c r="J86" s="48">
        <v>5404698</v>
      </c>
      <c r="K86" s="52"/>
      <c r="L86" s="52"/>
      <c r="M86" s="48">
        <f>SUM(J86:L86)</f>
        <v>5404698</v>
      </c>
      <c r="P86" s="19"/>
    </row>
    <row r="87" spans="1:16" ht="16.5" customHeight="1" x14ac:dyDescent="0.3">
      <c r="A87" s="47"/>
      <c r="B87" s="49" t="s">
        <v>172</v>
      </c>
      <c r="C87" s="49" t="s">
        <v>173</v>
      </c>
      <c r="D87" s="49">
        <v>217729</v>
      </c>
      <c r="E87" s="50"/>
      <c r="F87" s="49"/>
      <c r="G87" s="53">
        <f>SUM(D87:F87)</f>
        <v>217729</v>
      </c>
      <c r="H87" s="48" t="s">
        <v>162</v>
      </c>
      <c r="I87" s="48" t="s">
        <v>163</v>
      </c>
      <c r="J87" s="48">
        <v>4978964</v>
      </c>
      <c r="K87" s="52"/>
      <c r="L87" s="52"/>
      <c r="M87" s="48">
        <f>SUM(J87:L87)</f>
        <v>4978964</v>
      </c>
    </row>
    <row r="88" spans="1:16" ht="16.5" customHeight="1" x14ac:dyDescent="0.3">
      <c r="A88" s="57"/>
      <c r="B88" s="48" t="s">
        <v>174</v>
      </c>
      <c r="C88" s="48" t="s">
        <v>175</v>
      </c>
      <c r="D88" s="48">
        <v>922315</v>
      </c>
      <c r="E88" s="55"/>
      <c r="F88" s="48"/>
      <c r="G88" s="56">
        <f>SUM(D88:F88)</f>
        <v>922315</v>
      </c>
      <c r="H88" s="10"/>
      <c r="I88" s="9"/>
      <c r="J88" s="9"/>
      <c r="K88" s="9"/>
      <c r="L88" s="9"/>
      <c r="M88" s="9">
        <f>SUM(J88:L88)</f>
        <v>0</v>
      </c>
    </row>
    <row r="89" spans="1:16" ht="16.5" customHeight="1" x14ac:dyDescent="0.3">
      <c r="A89" s="47"/>
      <c r="B89" s="48" t="s">
        <v>176</v>
      </c>
      <c r="C89" s="48" t="s">
        <v>39</v>
      </c>
      <c r="D89" s="48">
        <v>496582</v>
      </c>
      <c r="E89" s="55"/>
      <c r="F89" s="48"/>
      <c r="G89" s="56">
        <f>SUM(D89:F89)</f>
        <v>496582</v>
      </c>
      <c r="H89" s="10"/>
      <c r="I89" s="9"/>
      <c r="J89" s="9"/>
      <c r="K89" s="9"/>
      <c r="L89" s="9"/>
      <c r="M89" s="9">
        <f>SUM(J89:L89)</f>
        <v>0</v>
      </c>
    </row>
    <row r="90" spans="1:16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6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6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6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6" ht="16.5" customHeight="1" x14ac:dyDescent="0.3">
      <c r="A94" s="47"/>
      <c r="B94" s="49" t="s">
        <v>177</v>
      </c>
      <c r="C94" s="49" t="s">
        <v>178</v>
      </c>
      <c r="D94" s="49">
        <v>4264653</v>
      </c>
      <c r="E94" s="50"/>
      <c r="F94" s="49"/>
      <c r="G94" s="53">
        <f>SUM(D94:F94)</f>
        <v>4264653</v>
      </c>
      <c r="H94" s="48" t="s">
        <v>166</v>
      </c>
      <c r="I94" s="48" t="s">
        <v>167</v>
      </c>
      <c r="J94" s="48">
        <v>5404697</v>
      </c>
      <c r="K94" s="48"/>
      <c r="L94" s="48"/>
      <c r="M94" s="48">
        <f>SUM(J94:L94)</f>
        <v>5404697</v>
      </c>
    </row>
    <row r="95" spans="1:16" ht="16.5" customHeight="1" x14ac:dyDescent="0.3">
      <c r="A95" s="47"/>
      <c r="B95" s="49" t="s">
        <v>179</v>
      </c>
      <c r="C95" s="49" t="s">
        <v>180</v>
      </c>
      <c r="D95" s="49">
        <v>217729</v>
      </c>
      <c r="E95" s="50"/>
      <c r="F95" s="49"/>
      <c r="G95" s="53">
        <f>SUM(D95:F95)</f>
        <v>217729</v>
      </c>
      <c r="H95" s="48" t="s">
        <v>168</v>
      </c>
      <c r="I95" s="48" t="s">
        <v>169</v>
      </c>
      <c r="J95" s="48">
        <v>4978964</v>
      </c>
      <c r="K95" s="48"/>
      <c r="L95" s="48"/>
      <c r="M95" s="48">
        <f>SUM(J95:L95)</f>
        <v>4978964</v>
      </c>
    </row>
    <row r="96" spans="1:16" ht="16.5" customHeight="1" x14ac:dyDescent="0.3">
      <c r="A96" s="57"/>
      <c r="B96" s="48" t="s">
        <v>174</v>
      </c>
      <c r="C96" s="48" t="s">
        <v>175</v>
      </c>
      <c r="D96" s="48">
        <v>922315</v>
      </c>
      <c r="E96" s="55"/>
      <c r="F96" s="48"/>
      <c r="G96" s="53">
        <f>SUM(D96:F96)</f>
        <v>922315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496582</v>
      </c>
      <c r="E97" s="55"/>
      <c r="F97" s="48"/>
      <c r="G97" s="53">
        <f>SUM(D97:F97)</f>
        <v>496582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371507</v>
      </c>
      <c r="E103" s="50"/>
      <c r="F103" s="49"/>
      <c r="G103" s="58">
        <f t="shared" ref="G103:G108" si="6">SUM(D103:F103)</f>
        <v>371507</v>
      </c>
      <c r="H103" s="62" t="s">
        <v>176</v>
      </c>
      <c r="I103" s="48" t="s">
        <v>209</v>
      </c>
      <c r="J103" s="48">
        <v>496582</v>
      </c>
      <c r="K103" s="49"/>
      <c r="L103" s="49"/>
      <c r="M103" s="48">
        <f t="shared" ref="M103:M108" si="7">SUM(J103:L103)</f>
        <v>496582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425734</v>
      </c>
      <c r="E104" s="50"/>
      <c r="F104" s="49"/>
      <c r="G104" s="53">
        <f t="shared" si="6"/>
        <v>425734</v>
      </c>
      <c r="H104" s="49" t="s">
        <v>210</v>
      </c>
      <c r="I104" s="49" t="s">
        <v>211</v>
      </c>
      <c r="J104" s="49">
        <v>23607</v>
      </c>
      <c r="K104" s="49"/>
      <c r="L104" s="49"/>
      <c r="M104" s="49">
        <f t="shared" si="7"/>
        <v>23607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-95</v>
      </c>
      <c r="E105" s="50"/>
      <c r="F105" s="49"/>
      <c r="G105" s="53">
        <f t="shared" si="6"/>
        <v>-95</v>
      </c>
      <c r="H105" s="49" t="s">
        <v>212</v>
      </c>
      <c r="I105" s="49" t="s">
        <v>213</v>
      </c>
      <c r="J105" s="49">
        <v>149031</v>
      </c>
      <c r="K105" s="49"/>
      <c r="L105" s="49"/>
      <c r="M105" s="49">
        <f t="shared" si="7"/>
        <v>149031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-2723</v>
      </c>
      <c r="E107" s="50"/>
      <c r="F107" s="49"/>
      <c r="G107" s="53">
        <f t="shared" si="6"/>
        <v>-2723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428202</v>
      </c>
      <c r="E108" s="50"/>
      <c r="F108" s="48">
        <v>47837</v>
      </c>
      <c r="G108" s="56">
        <f t="shared" si="6"/>
        <v>476039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25">
      <c r="A111" s="22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94" priority="8" operator="containsText" text="isflsh">
      <formula>NOT(ISERROR(SEARCH("isflsh",B8)))</formula>
    </cfRule>
  </conditionalFormatting>
  <conditionalFormatting sqref="B21:M21">
    <cfRule type="containsText" dxfId="393" priority="7" operator="containsText" text="isflsh">
      <formula>NOT(ISERROR(SEARCH("isflsh",B21)))</formula>
    </cfRule>
  </conditionalFormatting>
  <conditionalFormatting sqref="B37:M37">
    <cfRule type="containsText" dxfId="392" priority="6" operator="containsText" text="isflsh">
      <formula>NOT(ISERROR(SEARCH("isflsh",B37)))</formula>
    </cfRule>
  </conditionalFormatting>
  <conditionalFormatting sqref="B56:M56">
    <cfRule type="containsText" dxfId="391" priority="5" operator="containsText" text="isflsh">
      <formula>NOT(ISERROR(SEARCH("isflsh",B56)))</formula>
    </cfRule>
  </conditionalFormatting>
  <conditionalFormatting sqref="B78:M78">
    <cfRule type="containsText" dxfId="390" priority="4" operator="containsText" text="isflsh">
      <formula>NOT(ISERROR(SEARCH("isflsh",B78)))</formula>
    </cfRule>
  </conditionalFormatting>
  <conditionalFormatting sqref="B85:M85">
    <cfRule type="containsText" dxfId="389" priority="3" operator="containsText" text="isflsh">
      <formula>NOT(ISERROR(SEARCH("isflsh",B85)))</formula>
    </cfRule>
  </conditionalFormatting>
  <conditionalFormatting sqref="B93:M93">
    <cfRule type="containsText" dxfId="388" priority="2" operator="containsText" text="isflsh">
      <formula>NOT(ISERROR(SEARCH("isflsh",B93)))</formula>
    </cfRule>
  </conditionalFormatting>
  <conditionalFormatting sqref="B102:M102">
    <cfRule type="containsText" dxfId="387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7" zoomScaleNormal="77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3" customHeight="1" x14ac:dyDescent="0.2"/>
    <row r="3" spans="1:16" ht="26.2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2009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7" t="s">
        <v>2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29496</v>
      </c>
      <c r="F9" s="37"/>
      <c r="G9" s="38">
        <v>29496</v>
      </c>
      <c r="H9" s="34" t="s">
        <v>214</v>
      </c>
      <c r="I9" s="34" t="s">
        <v>215</v>
      </c>
      <c r="J9" s="37"/>
      <c r="K9" s="32"/>
      <c r="L9" s="35">
        <v>29496</v>
      </c>
      <c r="M9" s="35">
        <v>29496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5242876</v>
      </c>
      <c r="F11" s="37"/>
      <c r="G11" s="39">
        <v>5242876</v>
      </c>
      <c r="H11" s="40" t="s">
        <v>191</v>
      </c>
      <c r="I11" s="40" t="s">
        <v>192</v>
      </c>
      <c r="J11" s="40">
        <v>5242876</v>
      </c>
      <c r="K11" s="41"/>
      <c r="L11" s="41"/>
      <c r="M11" s="40">
        <v>5242876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1290321</v>
      </c>
      <c r="E12" s="36">
        <v>0</v>
      </c>
      <c r="F12" s="35"/>
      <c r="G12" s="39">
        <v>1290321</v>
      </c>
      <c r="H12" s="35" t="s">
        <v>193</v>
      </c>
      <c r="I12" s="35" t="s">
        <v>194</v>
      </c>
      <c r="J12" s="35">
        <v>2383391</v>
      </c>
      <c r="K12" s="32"/>
      <c r="L12" s="32"/>
      <c r="M12" s="36">
        <v>2383391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70089</v>
      </c>
      <c r="F13" s="35"/>
      <c r="G13" s="39">
        <v>70089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3952555</v>
      </c>
      <c r="E14" s="43"/>
      <c r="F14" s="40"/>
      <c r="G14" s="44">
        <v>3952555</v>
      </c>
      <c r="H14" s="35" t="s">
        <v>197</v>
      </c>
      <c r="I14" s="35" t="s">
        <v>198</v>
      </c>
      <c r="J14" s="35">
        <v>2859485</v>
      </c>
      <c r="K14" s="32"/>
      <c r="L14" s="32"/>
      <c r="M14" s="36">
        <v>2859485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453840</v>
      </c>
      <c r="E15" s="36"/>
      <c r="F15" s="35"/>
      <c r="G15" s="39">
        <v>453840</v>
      </c>
      <c r="H15" s="34" t="s">
        <v>78</v>
      </c>
      <c r="I15" s="35" t="s">
        <v>79</v>
      </c>
      <c r="J15" s="32"/>
      <c r="K15" s="35">
        <v>1290321</v>
      </c>
      <c r="L15" s="32"/>
      <c r="M15" s="36">
        <f>SUM(J15:L15)</f>
        <v>1290321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3498715</v>
      </c>
      <c r="E16" s="43"/>
      <c r="F16" s="40"/>
      <c r="G16" s="44">
        <v>3498715</v>
      </c>
      <c r="H16" s="34" t="s">
        <v>218</v>
      </c>
      <c r="I16" s="35" t="s">
        <v>219</v>
      </c>
      <c r="J16" s="35">
        <v>70089</v>
      </c>
      <c r="K16" s="32"/>
      <c r="L16" s="32"/>
      <c r="M16" s="36">
        <v>70089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29496</v>
      </c>
      <c r="G17" s="44">
        <f>SUM(D17:F17)</f>
        <v>29496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3093292</v>
      </c>
      <c r="E22" s="50"/>
      <c r="F22" s="49"/>
      <c r="G22" s="56">
        <f t="shared" ref="G22:G32" si="0">SUM(D22:F22)</f>
        <v>3093292</v>
      </c>
      <c r="H22" s="48" t="s">
        <v>80</v>
      </c>
      <c r="I22" s="48" t="s">
        <v>81</v>
      </c>
      <c r="J22" s="48">
        <v>3952555</v>
      </c>
      <c r="K22" s="52"/>
      <c r="L22" s="52"/>
      <c r="M22" s="48">
        <f t="shared" ref="M22:M32" si="1">SUM(J22:L22)</f>
        <v>3952555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2729229</v>
      </c>
      <c r="E23" s="50"/>
      <c r="F23" s="49"/>
      <c r="G23" s="53">
        <f t="shared" si="0"/>
        <v>2729229</v>
      </c>
      <c r="H23" s="48" t="s">
        <v>84</v>
      </c>
      <c r="I23" s="48" t="s">
        <v>85</v>
      </c>
      <c r="J23" s="48">
        <v>3498715</v>
      </c>
      <c r="K23" s="52"/>
      <c r="L23" s="52"/>
      <c r="M23" s="48">
        <f t="shared" si="1"/>
        <v>3498715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364063</v>
      </c>
      <c r="E24" s="50"/>
      <c r="F24" s="49"/>
      <c r="G24" s="53">
        <f t="shared" si="0"/>
        <v>364063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225277</v>
      </c>
      <c r="E25" s="50"/>
      <c r="F25" s="49"/>
      <c r="G25" s="53">
        <f t="shared" si="0"/>
        <v>225277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138787</v>
      </c>
      <c r="E26" s="50"/>
      <c r="F26" s="49"/>
      <c r="G26" s="53">
        <f t="shared" si="0"/>
        <v>138787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13685</v>
      </c>
      <c r="E27" s="50"/>
      <c r="F27" s="49"/>
      <c r="G27" s="53">
        <f t="shared" si="0"/>
        <v>13685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719401</v>
      </c>
      <c r="E29" s="55"/>
      <c r="F29" s="48"/>
      <c r="G29" s="56">
        <f t="shared" si="0"/>
        <v>719401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126177</v>
      </c>
      <c r="E30" s="55"/>
      <c r="F30" s="48"/>
      <c r="G30" s="56">
        <f t="shared" si="0"/>
        <v>126177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287478</v>
      </c>
      <c r="E31" s="50"/>
      <c r="F31" s="49"/>
      <c r="G31" s="56">
        <f t="shared" si="0"/>
        <v>287478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104260</v>
      </c>
      <c r="E32" s="55"/>
      <c r="F32" s="48"/>
      <c r="G32" s="56">
        <f t="shared" si="0"/>
        <v>104260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8734</v>
      </c>
      <c r="E38" s="50"/>
      <c r="F38" s="49"/>
      <c r="G38" s="58">
        <f t="shared" ref="G38:G47" si="2">SUM(D38:F38)</f>
        <v>8734</v>
      </c>
      <c r="H38" s="48" t="s">
        <v>100</v>
      </c>
      <c r="I38" s="48" t="s">
        <v>101</v>
      </c>
      <c r="J38" s="48">
        <v>719401</v>
      </c>
      <c r="K38" s="52"/>
      <c r="L38" s="52"/>
      <c r="M38" s="48">
        <f t="shared" ref="M38:M52" si="3">SUM(J38:L38)</f>
        <v>719401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8734</v>
      </c>
      <c r="E39" s="50"/>
      <c r="F39" s="49"/>
      <c r="G39" s="53">
        <f t="shared" si="2"/>
        <v>8734</v>
      </c>
      <c r="H39" s="48" t="s">
        <v>102</v>
      </c>
      <c r="I39" s="48" t="s">
        <v>103</v>
      </c>
      <c r="J39" s="48">
        <v>126177</v>
      </c>
      <c r="K39" s="52"/>
      <c r="L39" s="52"/>
      <c r="M39" s="48">
        <f t="shared" si="3"/>
        <v>126177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287478</v>
      </c>
      <c r="K40" s="52"/>
      <c r="L40" s="52"/>
      <c r="M40" s="48">
        <f t="shared" si="3"/>
        <v>287478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104260</v>
      </c>
      <c r="K41" s="52"/>
      <c r="L41" s="52"/>
      <c r="M41" s="48">
        <f t="shared" si="3"/>
        <v>104260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1989221</v>
      </c>
      <c r="K42" s="9"/>
      <c r="L42" s="9"/>
      <c r="M42" s="49">
        <f t="shared" si="3"/>
        <v>1989221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39223</v>
      </c>
      <c r="K45" s="9"/>
      <c r="L45" s="9"/>
      <c r="M45" s="49">
        <f t="shared" si="3"/>
        <v>39223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2865288</v>
      </c>
      <c r="E46" s="55"/>
      <c r="F46" s="48"/>
      <c r="G46" s="56">
        <f t="shared" si="2"/>
        <v>2865288</v>
      </c>
      <c r="H46" s="49" t="s">
        <v>110</v>
      </c>
      <c r="I46" s="49" t="s">
        <v>111</v>
      </c>
      <c r="J46" s="49">
        <v>17703</v>
      </c>
      <c r="K46" s="9"/>
      <c r="L46" s="9"/>
      <c r="M46" s="49">
        <f t="shared" si="3"/>
        <v>17703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2411448</v>
      </c>
      <c r="E47" s="55"/>
      <c r="F47" s="48"/>
      <c r="G47" s="56">
        <f t="shared" si="2"/>
        <v>2411448</v>
      </c>
      <c r="H47" s="49" t="s">
        <v>112</v>
      </c>
      <c r="I47" s="49" t="s">
        <v>113</v>
      </c>
      <c r="J47" s="49">
        <v>21520</v>
      </c>
      <c r="K47" s="9"/>
      <c r="L47" s="9"/>
      <c r="M47" s="49">
        <f t="shared" si="3"/>
        <v>21520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21520</v>
      </c>
      <c r="K48" s="9"/>
      <c r="L48" s="9"/>
      <c r="M48" s="49">
        <f t="shared" si="3"/>
        <v>21520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39847</v>
      </c>
      <c r="E57" s="50"/>
      <c r="F57" s="49"/>
      <c r="G57" s="58">
        <f t="shared" ref="G57:G74" si="4">SUM(D57:F57)</f>
        <v>39847</v>
      </c>
      <c r="H57" s="48" t="s">
        <v>124</v>
      </c>
      <c r="I57" s="48" t="s">
        <v>125</v>
      </c>
      <c r="J57" s="48">
        <v>2865288</v>
      </c>
      <c r="K57" s="9"/>
      <c r="L57" s="9"/>
      <c r="M57" s="48">
        <f t="shared" ref="M57:M73" si="5">SUM(J57:L57)</f>
        <v>2865288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2411448</v>
      </c>
      <c r="K58" s="9"/>
      <c r="L58" s="9"/>
      <c r="M58" s="48">
        <f t="shared" si="5"/>
        <v>2411448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138787</v>
      </c>
      <c r="E59" s="50"/>
      <c r="F59" s="49"/>
      <c r="G59" s="53">
        <f t="shared" si="4"/>
        <v>138787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138787</v>
      </c>
      <c r="E60" s="50"/>
      <c r="F60" s="49"/>
      <c r="G60" s="53">
        <f t="shared" si="4"/>
        <v>138787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138787</v>
      </c>
      <c r="K61" s="9"/>
      <c r="L61" s="9"/>
      <c r="M61" s="49">
        <f t="shared" si="5"/>
        <v>138787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138787</v>
      </c>
      <c r="E64" s="50"/>
      <c r="F64" s="49"/>
      <c r="G64" s="53">
        <f t="shared" si="4"/>
        <v>138787</v>
      </c>
      <c r="H64" s="54" t="s">
        <v>142</v>
      </c>
      <c r="I64" s="49" t="s">
        <v>143</v>
      </c>
      <c r="J64" s="49">
        <v>138787</v>
      </c>
      <c r="K64" s="9"/>
      <c r="L64" s="9"/>
      <c r="M64" s="49">
        <f t="shared" si="5"/>
        <v>138787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136230</v>
      </c>
      <c r="E65" s="50"/>
      <c r="F65" s="49"/>
      <c r="G65" s="56">
        <f t="shared" si="4"/>
        <v>136230</v>
      </c>
      <c r="H65" s="48" t="s">
        <v>144</v>
      </c>
      <c r="I65" s="48" t="s">
        <v>145</v>
      </c>
      <c r="J65" s="48">
        <v>3078784</v>
      </c>
      <c r="K65" s="9"/>
      <c r="L65" s="9"/>
      <c r="M65" s="48">
        <f t="shared" si="5"/>
        <v>3078784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8735</v>
      </c>
      <c r="E66" s="50"/>
      <c r="F66" s="49"/>
      <c r="G66" s="53">
        <f t="shared" si="4"/>
        <v>8735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352</v>
      </c>
      <c r="E67" s="50"/>
      <c r="F67" s="49"/>
      <c r="G67" s="53">
        <f t="shared" si="4"/>
        <v>352</v>
      </c>
      <c r="H67" s="49" t="s">
        <v>207</v>
      </c>
      <c r="I67" s="49" t="s">
        <v>208</v>
      </c>
      <c r="J67" s="49">
        <v>9</v>
      </c>
      <c r="K67" s="9"/>
      <c r="L67" s="9"/>
      <c r="M67" s="49">
        <f t="shared" si="5"/>
        <v>9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84</v>
      </c>
      <c r="G68" s="53">
        <f t="shared" si="4"/>
        <v>84</v>
      </c>
      <c r="H68" s="49" t="s">
        <v>148</v>
      </c>
      <c r="I68" s="49" t="s">
        <v>149</v>
      </c>
      <c r="J68" s="49">
        <v>2808332</v>
      </c>
      <c r="K68" s="9"/>
      <c r="L68" s="9"/>
      <c r="M68" s="49">
        <f t="shared" si="5"/>
        <v>2808332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127143</v>
      </c>
      <c r="E69" s="50"/>
      <c r="F69" s="49"/>
      <c r="G69" s="53">
        <f t="shared" si="4"/>
        <v>127143</v>
      </c>
      <c r="H69" s="49" t="s">
        <v>150</v>
      </c>
      <c r="I69" s="59" t="s">
        <v>151</v>
      </c>
      <c r="J69" s="49">
        <v>84</v>
      </c>
      <c r="K69" s="9"/>
      <c r="L69" s="9"/>
      <c r="M69" s="49">
        <f t="shared" si="5"/>
        <v>84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270359</v>
      </c>
      <c r="K70" s="9"/>
      <c r="L70" s="9"/>
      <c r="M70" s="49">
        <f t="shared" si="5"/>
        <v>270359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3747</v>
      </c>
      <c r="K71" s="9"/>
      <c r="L71" s="9"/>
      <c r="M71" s="49">
        <f t="shared" si="5"/>
        <v>3747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127143</v>
      </c>
      <c r="E72" s="50"/>
      <c r="F72" s="49"/>
      <c r="G72" s="53">
        <f t="shared" si="4"/>
        <v>127143</v>
      </c>
      <c r="H72" s="49" t="s">
        <v>156</v>
      </c>
      <c r="I72" s="59" t="s">
        <v>157</v>
      </c>
      <c r="J72" s="49">
        <v>36410</v>
      </c>
      <c r="K72" s="9"/>
      <c r="L72" s="9"/>
      <c r="M72" s="49">
        <f t="shared" si="5"/>
        <v>36410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5767995</v>
      </c>
      <c r="E73" s="55"/>
      <c r="F73" s="48"/>
      <c r="G73" s="56">
        <f t="shared" si="4"/>
        <v>5767995</v>
      </c>
      <c r="H73" s="49" t="s">
        <v>158</v>
      </c>
      <c r="I73" s="49" t="s">
        <v>159</v>
      </c>
      <c r="J73" s="49">
        <v>230202</v>
      </c>
      <c r="K73" s="9"/>
      <c r="L73" s="9"/>
      <c r="M73" s="49">
        <f t="shared" si="5"/>
        <v>230202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5314155</v>
      </c>
      <c r="E74" s="55"/>
      <c r="F74" s="48"/>
      <c r="G74" s="56">
        <f t="shared" si="4"/>
        <v>5314155</v>
      </c>
      <c r="H74" s="10"/>
      <c r="I74" s="9"/>
      <c r="J74" s="9"/>
      <c r="K74" s="9"/>
      <c r="L74" s="9"/>
      <c r="M74" s="61"/>
    </row>
    <row r="75" spans="1:14" ht="16.5" customHeight="1" x14ac:dyDescent="0.3">
      <c r="A75" s="47"/>
      <c r="B75" s="9"/>
      <c r="C75" s="9"/>
      <c r="D75" s="9"/>
      <c r="E75" s="9"/>
      <c r="F75" s="9"/>
      <c r="G75" s="67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2614046</v>
      </c>
      <c r="E79" s="50"/>
      <c r="F79" s="49"/>
      <c r="G79" s="53">
        <f>SUM(D79:F79)</f>
        <v>2614046</v>
      </c>
      <c r="H79" s="48" t="s">
        <v>160</v>
      </c>
      <c r="I79" s="48" t="s">
        <v>161</v>
      </c>
      <c r="J79" s="48">
        <v>5767995</v>
      </c>
      <c r="K79" s="9"/>
      <c r="L79" s="9"/>
      <c r="M79" s="48">
        <f>SUM(J79:L79)</f>
        <v>5767995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5767994</v>
      </c>
      <c r="E80" s="55"/>
      <c r="F80" s="48"/>
      <c r="G80" s="56">
        <f>SUM(D80:F80)</f>
        <v>5767994</v>
      </c>
      <c r="H80" s="48" t="s">
        <v>162</v>
      </c>
      <c r="I80" s="48" t="s">
        <v>163</v>
      </c>
      <c r="J80" s="48">
        <v>5314155</v>
      </c>
      <c r="K80" s="9"/>
      <c r="L80" s="9"/>
      <c r="M80" s="48">
        <f>SUM(J80:L80)</f>
        <v>5314155</v>
      </c>
    </row>
    <row r="81" spans="1:16" ht="16.5" customHeight="1" x14ac:dyDescent="0.3">
      <c r="A81" s="57"/>
      <c r="B81" s="48" t="s">
        <v>168</v>
      </c>
      <c r="C81" s="48" t="s">
        <v>169</v>
      </c>
      <c r="D81" s="48">
        <v>5314155</v>
      </c>
      <c r="E81" s="55"/>
      <c r="F81" s="48"/>
      <c r="G81" s="56">
        <f>SUM(D81:F81)</f>
        <v>5314155</v>
      </c>
      <c r="H81" s="49" t="s">
        <v>164</v>
      </c>
      <c r="I81" s="49" t="s">
        <v>165</v>
      </c>
      <c r="J81" s="49">
        <v>2614046</v>
      </c>
      <c r="K81" s="9"/>
      <c r="L81" s="9"/>
      <c r="M81" s="49">
        <f>SUM(J81:L81)</f>
        <v>2614046</v>
      </c>
      <c r="N81" s="21"/>
      <c r="O81" s="21"/>
    </row>
    <row r="82" spans="1:16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6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6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6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6" ht="16.5" customHeight="1" x14ac:dyDescent="0.3">
      <c r="A86" s="47"/>
      <c r="B86" s="49" t="s">
        <v>170</v>
      </c>
      <c r="C86" s="49" t="s">
        <v>171</v>
      </c>
      <c r="D86" s="49">
        <v>4644150</v>
      </c>
      <c r="E86" s="50"/>
      <c r="F86" s="49"/>
      <c r="G86" s="58">
        <f>SUM(D86:F86)</f>
        <v>4644150</v>
      </c>
      <c r="H86" s="48" t="s">
        <v>160</v>
      </c>
      <c r="I86" s="48" t="s">
        <v>161</v>
      </c>
      <c r="J86" s="48">
        <v>5767995</v>
      </c>
      <c r="K86" s="52"/>
      <c r="L86" s="52"/>
      <c r="M86" s="48">
        <f>SUM(J86:L86)</f>
        <v>5767995</v>
      </c>
      <c r="P86" s="19"/>
    </row>
    <row r="87" spans="1:16" ht="16.5" customHeight="1" x14ac:dyDescent="0.3">
      <c r="A87" s="47"/>
      <c r="B87" s="49" t="s">
        <v>172</v>
      </c>
      <c r="C87" s="49" t="s">
        <v>173</v>
      </c>
      <c r="D87" s="49">
        <v>245440</v>
      </c>
      <c r="E87" s="50"/>
      <c r="F87" s="49"/>
      <c r="G87" s="53">
        <f>SUM(D87:F87)</f>
        <v>245440</v>
      </c>
      <c r="H87" s="48" t="s">
        <v>162</v>
      </c>
      <c r="I87" s="48" t="s">
        <v>163</v>
      </c>
      <c r="J87" s="48">
        <v>5314155</v>
      </c>
      <c r="K87" s="52"/>
      <c r="L87" s="52"/>
      <c r="M87" s="48">
        <f>SUM(J87:L87)</f>
        <v>5314155</v>
      </c>
    </row>
    <row r="88" spans="1:16" ht="16.5" customHeight="1" x14ac:dyDescent="0.3">
      <c r="A88" s="57"/>
      <c r="B88" s="48" t="s">
        <v>174</v>
      </c>
      <c r="C88" s="48" t="s">
        <v>175</v>
      </c>
      <c r="D88" s="48">
        <v>878404</v>
      </c>
      <c r="E88" s="55"/>
      <c r="F88" s="48"/>
      <c r="G88" s="56">
        <f>SUM(D88:F88)</f>
        <v>878404</v>
      </c>
      <c r="H88" s="10"/>
      <c r="I88" s="9"/>
      <c r="J88" s="9"/>
      <c r="K88" s="9"/>
      <c r="L88" s="9"/>
      <c r="M88" s="9">
        <f>SUM(J88:L88)</f>
        <v>0</v>
      </c>
    </row>
    <row r="89" spans="1:16" ht="16.5" customHeight="1" x14ac:dyDescent="0.3">
      <c r="A89" s="47"/>
      <c r="B89" s="48" t="s">
        <v>176</v>
      </c>
      <c r="C89" s="48" t="s">
        <v>39</v>
      </c>
      <c r="D89" s="48">
        <v>424565</v>
      </c>
      <c r="E89" s="55"/>
      <c r="F89" s="48"/>
      <c r="G89" s="56">
        <f>SUM(D89:F89)</f>
        <v>424565</v>
      </c>
      <c r="H89" s="10"/>
      <c r="I89" s="9"/>
      <c r="J89" s="9"/>
      <c r="K89" s="9"/>
      <c r="L89" s="9"/>
      <c r="M89" s="9">
        <f>SUM(J89:L89)</f>
        <v>0</v>
      </c>
    </row>
    <row r="90" spans="1:16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6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6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6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6" ht="16.5" customHeight="1" x14ac:dyDescent="0.3">
      <c r="A94" s="47"/>
      <c r="B94" s="49" t="s">
        <v>177</v>
      </c>
      <c r="C94" s="49" t="s">
        <v>178</v>
      </c>
      <c r="D94" s="49">
        <v>4644150</v>
      </c>
      <c r="E94" s="50"/>
      <c r="F94" s="49"/>
      <c r="G94" s="53">
        <f>SUM(D94:F94)</f>
        <v>4644150</v>
      </c>
      <c r="H94" s="48" t="s">
        <v>166</v>
      </c>
      <c r="I94" s="48" t="s">
        <v>167</v>
      </c>
      <c r="J94" s="48">
        <v>5767994</v>
      </c>
      <c r="K94" s="48"/>
      <c r="L94" s="48"/>
      <c r="M94" s="48">
        <f>SUM(J94:L94)</f>
        <v>5767994</v>
      </c>
    </row>
    <row r="95" spans="1:16" ht="16.5" customHeight="1" x14ac:dyDescent="0.3">
      <c r="A95" s="47"/>
      <c r="B95" s="49" t="s">
        <v>179</v>
      </c>
      <c r="C95" s="49" t="s">
        <v>180</v>
      </c>
      <c r="D95" s="49">
        <v>245440</v>
      </c>
      <c r="E95" s="50"/>
      <c r="F95" s="49"/>
      <c r="G95" s="53">
        <f>SUM(D95:F95)</f>
        <v>245440</v>
      </c>
      <c r="H95" s="48" t="s">
        <v>168</v>
      </c>
      <c r="I95" s="48" t="s">
        <v>169</v>
      </c>
      <c r="J95" s="48">
        <v>5314155</v>
      </c>
      <c r="K95" s="48"/>
      <c r="L95" s="48"/>
      <c r="M95" s="48">
        <f>SUM(J95:L95)</f>
        <v>5314155</v>
      </c>
    </row>
    <row r="96" spans="1:16" ht="16.5" customHeight="1" x14ac:dyDescent="0.3">
      <c r="A96" s="57"/>
      <c r="B96" s="48" t="s">
        <v>174</v>
      </c>
      <c r="C96" s="48" t="s">
        <v>175</v>
      </c>
      <c r="D96" s="48">
        <v>878404</v>
      </c>
      <c r="E96" s="55"/>
      <c r="F96" s="48"/>
      <c r="G96" s="53">
        <f>SUM(D96:F96)</f>
        <v>878404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424565</v>
      </c>
      <c r="E97" s="55"/>
      <c r="F97" s="48"/>
      <c r="G97" s="53">
        <f>SUM(D97:F97)</f>
        <v>424565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346901</v>
      </c>
      <c r="E103" s="50"/>
      <c r="F103" s="49"/>
      <c r="G103" s="58">
        <f t="shared" ref="G103:G108" si="6">SUM(D103:F103)</f>
        <v>346901</v>
      </c>
      <c r="H103" s="62" t="s">
        <v>176</v>
      </c>
      <c r="I103" s="48" t="s">
        <v>209</v>
      </c>
      <c r="J103" s="48">
        <v>424565</v>
      </c>
      <c r="K103" s="49"/>
      <c r="L103" s="49"/>
      <c r="M103" s="48">
        <f t="shared" ref="M103:M108" si="7">SUM(J103:L103)</f>
        <v>424565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453840</v>
      </c>
      <c r="E104" s="50"/>
      <c r="F104" s="49"/>
      <c r="G104" s="53">
        <f t="shared" si="6"/>
        <v>453840</v>
      </c>
      <c r="H104" s="49" t="s">
        <v>210</v>
      </c>
      <c r="I104" s="49" t="s">
        <v>211</v>
      </c>
      <c r="J104" s="49">
        <v>30565</v>
      </c>
      <c r="K104" s="49"/>
      <c r="L104" s="49"/>
      <c r="M104" s="49">
        <f t="shared" si="7"/>
        <v>30565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366</v>
      </c>
      <c r="E105" s="50"/>
      <c r="F105" s="49"/>
      <c r="G105" s="53">
        <f t="shared" si="6"/>
        <v>366</v>
      </c>
      <c r="H105" s="49" t="s">
        <v>212</v>
      </c>
      <c r="I105" s="49" t="s">
        <v>213</v>
      </c>
      <c r="J105" s="49">
        <v>11955</v>
      </c>
      <c r="K105" s="49"/>
      <c r="L105" s="49"/>
      <c r="M105" s="49">
        <f t="shared" si="7"/>
        <v>11955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25422</v>
      </c>
      <c r="E107" s="50"/>
      <c r="F107" s="49"/>
      <c r="G107" s="53">
        <f t="shared" si="6"/>
        <v>25422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524325</v>
      </c>
      <c r="E108" s="50"/>
      <c r="F108" s="48">
        <v>29412</v>
      </c>
      <c r="G108" s="56">
        <f t="shared" si="6"/>
        <v>553737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86" priority="8" operator="containsText" text="isflsh">
      <formula>NOT(ISERROR(SEARCH("isflsh",B8)))</formula>
    </cfRule>
  </conditionalFormatting>
  <conditionalFormatting sqref="B21:M21">
    <cfRule type="containsText" dxfId="385" priority="7" operator="containsText" text="isflsh">
      <formula>NOT(ISERROR(SEARCH("isflsh",B21)))</formula>
    </cfRule>
  </conditionalFormatting>
  <conditionalFormatting sqref="B37:M37">
    <cfRule type="containsText" dxfId="384" priority="6" operator="containsText" text="isflsh">
      <formula>NOT(ISERROR(SEARCH("isflsh",B37)))</formula>
    </cfRule>
  </conditionalFormatting>
  <conditionalFormatting sqref="B56:M56">
    <cfRule type="containsText" dxfId="383" priority="5" operator="containsText" text="isflsh">
      <formula>NOT(ISERROR(SEARCH("isflsh",B56)))</formula>
    </cfRule>
  </conditionalFormatting>
  <conditionalFormatting sqref="B78:M78">
    <cfRule type="containsText" dxfId="382" priority="4" operator="containsText" text="isflsh">
      <formula>NOT(ISERROR(SEARCH("isflsh",B78)))</formula>
    </cfRule>
  </conditionalFormatting>
  <conditionalFormatting sqref="B85:M85">
    <cfRule type="containsText" dxfId="381" priority="3" operator="containsText" text="isflsh">
      <formula>NOT(ISERROR(SEARCH("isflsh",B85)))</formula>
    </cfRule>
  </conditionalFormatting>
  <conditionalFormatting sqref="B93:M93">
    <cfRule type="containsText" dxfId="380" priority="2" operator="containsText" text="isflsh">
      <formula>NOT(ISERROR(SEARCH("isflsh",B93)))</formula>
    </cfRule>
  </conditionalFormatting>
  <conditionalFormatting sqref="B102:M102">
    <cfRule type="containsText" dxfId="379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7" zoomScaleNormal="77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8.5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2010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23413</v>
      </c>
      <c r="F9" s="37"/>
      <c r="G9" s="39">
        <v>23413</v>
      </c>
      <c r="H9" s="34" t="s">
        <v>214</v>
      </c>
      <c r="I9" s="34" t="s">
        <v>215</v>
      </c>
      <c r="J9" s="37"/>
      <c r="K9" s="32"/>
      <c r="L9" s="35">
        <v>23413</v>
      </c>
      <c r="M9" s="35">
        <v>23413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5705901</v>
      </c>
      <c r="F11" s="37"/>
      <c r="G11" s="39">
        <v>5705901</v>
      </c>
      <c r="H11" s="40" t="s">
        <v>191</v>
      </c>
      <c r="I11" s="40" t="s">
        <v>192</v>
      </c>
      <c r="J11" s="40">
        <v>5705903</v>
      </c>
      <c r="K11" s="41"/>
      <c r="L11" s="41"/>
      <c r="M11" s="40">
        <v>5705903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1416661</v>
      </c>
      <c r="E12" s="36">
        <v>0</v>
      </c>
      <c r="F12" s="35"/>
      <c r="G12" s="39">
        <v>1416661</v>
      </c>
      <c r="H12" s="35" t="s">
        <v>193</v>
      </c>
      <c r="I12" s="35" t="s">
        <v>194</v>
      </c>
      <c r="J12" s="35">
        <v>2621050</v>
      </c>
      <c r="K12" s="32"/>
      <c r="L12" s="32"/>
      <c r="M12" s="36">
        <v>2621050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73882</v>
      </c>
      <c r="F13" s="35"/>
      <c r="G13" s="39">
        <v>73882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4289242</v>
      </c>
      <c r="E14" s="43"/>
      <c r="F14" s="40"/>
      <c r="G14" s="44">
        <v>4289242</v>
      </c>
      <c r="H14" s="35" t="s">
        <v>197</v>
      </c>
      <c r="I14" s="35" t="s">
        <v>198</v>
      </c>
      <c r="J14" s="35">
        <v>3084852</v>
      </c>
      <c r="K14" s="32"/>
      <c r="L14" s="32"/>
      <c r="M14" s="36">
        <v>3084852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538727</v>
      </c>
      <c r="E15" s="36"/>
      <c r="F15" s="35"/>
      <c r="G15" s="39">
        <v>538727</v>
      </c>
      <c r="H15" s="34" t="s">
        <v>78</v>
      </c>
      <c r="I15" s="35" t="s">
        <v>79</v>
      </c>
      <c r="J15" s="32"/>
      <c r="K15" s="35">
        <v>1416661</v>
      </c>
      <c r="L15" s="32"/>
      <c r="M15" s="36">
        <f>SUM(J15:L15)</f>
        <v>1416661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3750515</v>
      </c>
      <c r="E16" s="43"/>
      <c r="F16" s="40"/>
      <c r="G16" s="44">
        <v>3750515</v>
      </c>
      <c r="H16" s="34" t="s">
        <v>218</v>
      </c>
      <c r="I16" s="35" t="s">
        <v>219</v>
      </c>
      <c r="J16" s="35">
        <v>73882</v>
      </c>
      <c r="K16" s="32"/>
      <c r="L16" s="32"/>
      <c r="M16" s="36">
        <v>73882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23413</v>
      </c>
      <c r="G17" s="44">
        <f>SUM(D17:F17)</f>
        <v>23413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3239953</v>
      </c>
      <c r="E22" s="50"/>
      <c r="F22" s="49"/>
      <c r="G22" s="51">
        <f t="shared" ref="G22:G32" si="0">SUM(D22:F22)</f>
        <v>3239953</v>
      </c>
      <c r="H22" s="48" t="s">
        <v>80</v>
      </c>
      <c r="I22" s="48" t="s">
        <v>81</v>
      </c>
      <c r="J22" s="48">
        <v>4289242</v>
      </c>
      <c r="K22" s="52"/>
      <c r="L22" s="52"/>
      <c r="M22" s="48">
        <f t="shared" ref="M22:M32" si="1">SUM(J22:L22)</f>
        <v>4289242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2789027</v>
      </c>
      <c r="E23" s="50"/>
      <c r="F23" s="49"/>
      <c r="G23" s="53">
        <f t="shared" si="0"/>
        <v>2789027</v>
      </c>
      <c r="H23" s="48" t="s">
        <v>84</v>
      </c>
      <c r="I23" s="48" t="s">
        <v>85</v>
      </c>
      <c r="J23" s="48">
        <v>3750515</v>
      </c>
      <c r="K23" s="52"/>
      <c r="L23" s="52"/>
      <c r="M23" s="48">
        <f t="shared" si="1"/>
        <v>3750515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450926</v>
      </c>
      <c r="E24" s="50"/>
      <c r="F24" s="49"/>
      <c r="G24" s="53">
        <f t="shared" si="0"/>
        <v>450926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243631</v>
      </c>
      <c r="E25" s="50"/>
      <c r="F25" s="49"/>
      <c r="G25" s="53">
        <f t="shared" si="0"/>
        <v>243631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207295</v>
      </c>
      <c r="E26" s="50"/>
      <c r="F26" s="49"/>
      <c r="G26" s="53">
        <f t="shared" si="0"/>
        <v>207295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16011</v>
      </c>
      <c r="E27" s="50"/>
      <c r="F27" s="49"/>
      <c r="G27" s="53">
        <f t="shared" si="0"/>
        <v>16011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879143</v>
      </c>
      <c r="E29" s="55"/>
      <c r="F29" s="48"/>
      <c r="G29" s="56">
        <f t="shared" si="0"/>
        <v>879143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154135</v>
      </c>
      <c r="E30" s="55"/>
      <c r="F30" s="48"/>
      <c r="G30" s="56">
        <f t="shared" si="0"/>
        <v>154135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367986</v>
      </c>
      <c r="E31" s="50"/>
      <c r="F31" s="49"/>
      <c r="G31" s="56">
        <f t="shared" si="0"/>
        <v>367986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126565</v>
      </c>
      <c r="E32" s="55"/>
      <c r="F32" s="48"/>
      <c r="G32" s="56">
        <f t="shared" si="0"/>
        <v>126565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9697</v>
      </c>
      <c r="E38" s="50"/>
      <c r="F38" s="49"/>
      <c r="G38" s="58">
        <f t="shared" ref="G38:G47" si="2">SUM(D38:F38)</f>
        <v>9697</v>
      </c>
      <c r="H38" s="48" t="s">
        <v>100</v>
      </c>
      <c r="I38" s="48" t="s">
        <v>101</v>
      </c>
      <c r="J38" s="48">
        <v>879143</v>
      </c>
      <c r="K38" s="52"/>
      <c r="L38" s="52"/>
      <c r="M38" s="48">
        <f t="shared" ref="M38:M52" si="3">SUM(J38:L38)</f>
        <v>879143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9697</v>
      </c>
      <c r="E39" s="50"/>
      <c r="F39" s="49"/>
      <c r="G39" s="53">
        <f t="shared" si="2"/>
        <v>9697</v>
      </c>
      <c r="H39" s="48" t="s">
        <v>102</v>
      </c>
      <c r="I39" s="48" t="s">
        <v>103</v>
      </c>
      <c r="J39" s="48">
        <v>154135</v>
      </c>
      <c r="K39" s="52"/>
      <c r="L39" s="52"/>
      <c r="M39" s="48">
        <f t="shared" si="3"/>
        <v>154135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367986</v>
      </c>
      <c r="K40" s="52"/>
      <c r="L40" s="52"/>
      <c r="M40" s="48">
        <f t="shared" si="3"/>
        <v>367986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126565</v>
      </c>
      <c r="K41" s="52"/>
      <c r="L41" s="52"/>
      <c r="M41" s="48">
        <f t="shared" si="3"/>
        <v>126565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2247056</v>
      </c>
      <c r="K42" s="9"/>
      <c r="L42" s="9"/>
      <c r="M42" s="49">
        <f t="shared" si="3"/>
        <v>2247056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38358</v>
      </c>
      <c r="K45" s="9"/>
      <c r="L45" s="9"/>
      <c r="M45" s="49">
        <f t="shared" si="3"/>
        <v>38358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3308995</v>
      </c>
      <c r="E46" s="55"/>
      <c r="F46" s="48"/>
      <c r="G46" s="56">
        <f t="shared" si="2"/>
        <v>3308995</v>
      </c>
      <c r="H46" s="49" t="s">
        <v>110</v>
      </c>
      <c r="I46" s="49" t="s">
        <v>111</v>
      </c>
      <c r="J46" s="49">
        <v>16640</v>
      </c>
      <c r="K46" s="9"/>
      <c r="L46" s="9"/>
      <c r="M46" s="49">
        <f t="shared" si="3"/>
        <v>16640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2770268</v>
      </c>
      <c r="E47" s="55"/>
      <c r="F47" s="48"/>
      <c r="G47" s="56">
        <f t="shared" si="2"/>
        <v>2770268</v>
      </c>
      <c r="H47" s="49" t="s">
        <v>112</v>
      </c>
      <c r="I47" s="49" t="s">
        <v>113</v>
      </c>
      <c r="J47" s="49">
        <v>21718</v>
      </c>
      <c r="K47" s="9"/>
      <c r="L47" s="9"/>
      <c r="M47" s="49">
        <f t="shared" si="3"/>
        <v>21718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21718</v>
      </c>
      <c r="K48" s="9"/>
      <c r="L48" s="9"/>
      <c r="M48" s="49">
        <f t="shared" si="3"/>
        <v>21718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39097</v>
      </c>
      <c r="E57" s="50"/>
      <c r="F57" s="49"/>
      <c r="G57" s="58">
        <f t="shared" ref="G57:G74" si="4">SUM(D57:F57)</f>
        <v>39097</v>
      </c>
      <c r="H57" s="48" t="s">
        <v>124</v>
      </c>
      <c r="I57" s="48" t="s">
        <v>125</v>
      </c>
      <c r="J57" s="48">
        <v>3308995</v>
      </c>
      <c r="K57" s="9"/>
      <c r="L57" s="9"/>
      <c r="M57" s="48">
        <f t="shared" ref="M57:M73" si="5">SUM(J57:L57)</f>
        <v>3308995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2770268</v>
      </c>
      <c r="K58" s="9"/>
      <c r="L58" s="9"/>
      <c r="M58" s="48">
        <f t="shared" si="5"/>
        <v>2770268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207295</v>
      </c>
      <c r="E59" s="50"/>
      <c r="F59" s="49"/>
      <c r="G59" s="53">
        <f t="shared" si="4"/>
        <v>207295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207295</v>
      </c>
      <c r="E60" s="50"/>
      <c r="F60" s="49"/>
      <c r="G60" s="53">
        <f t="shared" si="4"/>
        <v>207295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207295</v>
      </c>
      <c r="K61" s="9"/>
      <c r="L61" s="9"/>
      <c r="M61" s="49">
        <f t="shared" si="5"/>
        <v>207295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207295</v>
      </c>
      <c r="E64" s="50"/>
      <c r="F64" s="49"/>
      <c r="G64" s="53">
        <f t="shared" si="4"/>
        <v>207295</v>
      </c>
      <c r="H64" s="54" t="s">
        <v>142</v>
      </c>
      <c r="I64" s="49" t="s">
        <v>143</v>
      </c>
      <c r="J64" s="49">
        <v>207295</v>
      </c>
      <c r="K64" s="9"/>
      <c r="L64" s="9"/>
      <c r="M64" s="49">
        <f t="shared" si="5"/>
        <v>207295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178597</v>
      </c>
      <c r="E65" s="50"/>
      <c r="F65" s="49"/>
      <c r="G65" s="56">
        <f t="shared" si="4"/>
        <v>178597</v>
      </c>
      <c r="H65" s="48" t="s">
        <v>144</v>
      </c>
      <c r="I65" s="48" t="s">
        <v>145</v>
      </c>
      <c r="J65" s="48">
        <v>3356660</v>
      </c>
      <c r="K65" s="9"/>
      <c r="L65" s="9"/>
      <c r="M65" s="48">
        <f t="shared" si="5"/>
        <v>3356660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8664</v>
      </c>
      <c r="E66" s="50"/>
      <c r="F66" s="49"/>
      <c r="G66" s="53">
        <f t="shared" si="4"/>
        <v>8664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359</v>
      </c>
      <c r="E67" s="50"/>
      <c r="F67" s="49"/>
      <c r="G67" s="53">
        <f t="shared" si="4"/>
        <v>359</v>
      </c>
      <c r="H67" s="49" t="s">
        <v>207</v>
      </c>
      <c r="I67" s="49" t="s">
        <v>208</v>
      </c>
      <c r="J67" s="49">
        <v>1</v>
      </c>
      <c r="K67" s="9"/>
      <c r="L67" s="9"/>
      <c r="M67" s="49">
        <f t="shared" si="5"/>
        <v>1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0</v>
      </c>
      <c r="G68" s="53">
        <f t="shared" si="4"/>
        <v>0</v>
      </c>
      <c r="H68" s="49" t="s">
        <v>148</v>
      </c>
      <c r="I68" s="49" t="s">
        <v>149</v>
      </c>
      <c r="J68" s="49">
        <v>3041059</v>
      </c>
      <c r="K68" s="9"/>
      <c r="L68" s="9"/>
      <c r="M68" s="49">
        <f t="shared" si="5"/>
        <v>3041059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169574</v>
      </c>
      <c r="E69" s="50"/>
      <c r="F69" s="49"/>
      <c r="G69" s="53">
        <f t="shared" si="4"/>
        <v>169574</v>
      </c>
      <c r="H69" s="49" t="s">
        <v>150</v>
      </c>
      <c r="I69" s="59" t="s">
        <v>151</v>
      </c>
      <c r="J69" s="49">
        <v>0</v>
      </c>
      <c r="K69" s="9"/>
      <c r="L69" s="9"/>
      <c r="M69" s="49">
        <f t="shared" si="5"/>
        <v>0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315600</v>
      </c>
      <c r="K70" s="9"/>
      <c r="L70" s="9"/>
      <c r="M70" s="49">
        <f t="shared" si="5"/>
        <v>315600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1062</v>
      </c>
      <c r="K71" s="9"/>
      <c r="L71" s="9"/>
      <c r="M71" s="49">
        <f t="shared" si="5"/>
        <v>1062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169574</v>
      </c>
      <c r="E72" s="50"/>
      <c r="F72" s="49"/>
      <c r="G72" s="53">
        <f t="shared" si="4"/>
        <v>169574</v>
      </c>
      <c r="H72" s="49" t="s">
        <v>156</v>
      </c>
      <c r="I72" s="59" t="s">
        <v>157</v>
      </c>
      <c r="J72" s="49">
        <v>34493</v>
      </c>
      <c r="K72" s="9"/>
      <c r="L72" s="9"/>
      <c r="M72" s="49">
        <f t="shared" si="5"/>
        <v>34493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6447961</v>
      </c>
      <c r="E73" s="55"/>
      <c r="F73" s="48"/>
      <c r="G73" s="56">
        <f t="shared" si="4"/>
        <v>6447961</v>
      </c>
      <c r="H73" s="49" t="s">
        <v>158</v>
      </c>
      <c r="I73" s="49" t="s">
        <v>159</v>
      </c>
      <c r="J73" s="49">
        <v>280045</v>
      </c>
      <c r="K73" s="9"/>
      <c r="L73" s="9"/>
      <c r="M73" s="49">
        <f t="shared" si="5"/>
        <v>280045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5909234</v>
      </c>
      <c r="E74" s="55"/>
      <c r="F74" s="48"/>
      <c r="G74" s="56">
        <f t="shared" si="4"/>
        <v>5909234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2808404</v>
      </c>
      <c r="E79" s="50"/>
      <c r="F79" s="49"/>
      <c r="G79" s="53">
        <f>SUM(D79:F79)</f>
        <v>2808404</v>
      </c>
      <c r="H79" s="48" t="s">
        <v>160</v>
      </c>
      <c r="I79" s="48" t="s">
        <v>161</v>
      </c>
      <c r="J79" s="48">
        <v>6447961</v>
      </c>
      <c r="K79" s="9"/>
      <c r="L79" s="9"/>
      <c r="M79" s="48">
        <f>SUM(J79:L79)</f>
        <v>6447961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6447961</v>
      </c>
      <c r="E80" s="55"/>
      <c r="F80" s="48"/>
      <c r="G80" s="56">
        <f>SUM(D80:F80)</f>
        <v>6447961</v>
      </c>
      <c r="H80" s="48" t="s">
        <v>162</v>
      </c>
      <c r="I80" s="48" t="s">
        <v>163</v>
      </c>
      <c r="J80" s="48">
        <v>5909234</v>
      </c>
      <c r="K80" s="9"/>
      <c r="L80" s="9"/>
      <c r="M80" s="48">
        <f>SUM(J80:L80)</f>
        <v>5909234</v>
      </c>
    </row>
    <row r="81" spans="1:16" ht="16.5" customHeight="1" x14ac:dyDescent="0.3">
      <c r="A81" s="57"/>
      <c r="B81" s="48" t="s">
        <v>168</v>
      </c>
      <c r="C81" s="48" t="s">
        <v>169</v>
      </c>
      <c r="D81" s="48">
        <v>5909234</v>
      </c>
      <c r="E81" s="55"/>
      <c r="F81" s="48"/>
      <c r="G81" s="56">
        <f>SUM(D81:F81)</f>
        <v>5909234</v>
      </c>
      <c r="H81" s="49" t="s">
        <v>164</v>
      </c>
      <c r="I81" s="49" t="s">
        <v>165</v>
      </c>
      <c r="J81" s="49">
        <v>2808404</v>
      </c>
      <c r="K81" s="9"/>
      <c r="L81" s="9"/>
      <c r="M81" s="49">
        <f>SUM(J81:L81)</f>
        <v>2808404</v>
      </c>
      <c r="N81" s="21"/>
      <c r="O81" s="21"/>
    </row>
    <row r="82" spans="1:16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6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6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6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6" ht="16.5" customHeight="1" x14ac:dyDescent="0.3">
      <c r="A86" s="47"/>
      <c r="B86" s="49" t="s">
        <v>170</v>
      </c>
      <c r="C86" s="49" t="s">
        <v>171</v>
      </c>
      <c r="D86" s="49">
        <v>5095103</v>
      </c>
      <c r="E86" s="50"/>
      <c r="F86" s="49"/>
      <c r="G86" s="58">
        <f>SUM(D86:F86)</f>
        <v>5095103</v>
      </c>
      <c r="H86" s="48" t="s">
        <v>160</v>
      </c>
      <c r="I86" s="48" t="s">
        <v>161</v>
      </c>
      <c r="J86" s="48">
        <v>6447961</v>
      </c>
      <c r="K86" s="52"/>
      <c r="L86" s="52"/>
      <c r="M86" s="48">
        <f>SUM(J86:L86)</f>
        <v>6447961</v>
      </c>
      <c r="P86" s="19"/>
    </row>
    <row r="87" spans="1:16" ht="16.5" customHeight="1" x14ac:dyDescent="0.3">
      <c r="A87" s="47"/>
      <c r="B87" s="49" t="s">
        <v>172</v>
      </c>
      <c r="C87" s="49" t="s">
        <v>173</v>
      </c>
      <c r="D87" s="49">
        <v>276449</v>
      </c>
      <c r="E87" s="50"/>
      <c r="F87" s="49"/>
      <c r="G87" s="53">
        <f>SUM(D87:F87)</f>
        <v>276449</v>
      </c>
      <c r="H87" s="48" t="s">
        <v>162</v>
      </c>
      <c r="I87" s="48" t="s">
        <v>163</v>
      </c>
      <c r="J87" s="48">
        <v>5909234</v>
      </c>
      <c r="K87" s="52"/>
      <c r="L87" s="52"/>
      <c r="M87" s="48">
        <f>SUM(J87:L87)</f>
        <v>5909234</v>
      </c>
    </row>
    <row r="88" spans="1:16" ht="16.5" customHeight="1" x14ac:dyDescent="0.3">
      <c r="A88" s="57"/>
      <c r="B88" s="48" t="s">
        <v>174</v>
      </c>
      <c r="C88" s="48" t="s">
        <v>175</v>
      </c>
      <c r="D88" s="48">
        <v>1076409</v>
      </c>
      <c r="E88" s="55"/>
      <c r="F88" s="48"/>
      <c r="G88" s="56">
        <f>SUM(D88:F88)</f>
        <v>1076409</v>
      </c>
      <c r="H88" s="10"/>
      <c r="I88" s="9"/>
      <c r="J88" s="9"/>
      <c r="K88" s="9"/>
      <c r="L88" s="9"/>
      <c r="M88" s="9">
        <f>SUM(J88:L88)</f>
        <v>0</v>
      </c>
    </row>
    <row r="89" spans="1:16" ht="16.5" customHeight="1" x14ac:dyDescent="0.3">
      <c r="A89" s="47"/>
      <c r="B89" s="48" t="s">
        <v>176</v>
      </c>
      <c r="C89" s="48" t="s">
        <v>39</v>
      </c>
      <c r="D89" s="48">
        <v>537682</v>
      </c>
      <c r="E89" s="55"/>
      <c r="F89" s="48"/>
      <c r="G89" s="56">
        <f>SUM(D89:F89)</f>
        <v>537682</v>
      </c>
      <c r="H89" s="10"/>
      <c r="I89" s="9"/>
      <c r="J89" s="9"/>
      <c r="K89" s="9"/>
      <c r="L89" s="9"/>
      <c r="M89" s="9">
        <f>SUM(J89:L89)</f>
        <v>0</v>
      </c>
    </row>
    <row r="90" spans="1:16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6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6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6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6" ht="16.5" customHeight="1" x14ac:dyDescent="0.3">
      <c r="A94" s="47"/>
      <c r="B94" s="49" t="s">
        <v>177</v>
      </c>
      <c r="C94" s="49" t="s">
        <v>178</v>
      </c>
      <c r="D94" s="49">
        <v>5095103</v>
      </c>
      <c r="E94" s="50"/>
      <c r="F94" s="49"/>
      <c r="G94" s="53">
        <f>SUM(D94:F94)</f>
        <v>5095103</v>
      </c>
      <c r="H94" s="48" t="s">
        <v>166</v>
      </c>
      <c r="I94" s="48" t="s">
        <v>167</v>
      </c>
      <c r="J94" s="48">
        <v>6447961</v>
      </c>
      <c r="K94" s="48"/>
      <c r="L94" s="48"/>
      <c r="M94" s="48">
        <f>SUM(J94:L94)</f>
        <v>6447961</v>
      </c>
    </row>
    <row r="95" spans="1:16" ht="16.5" customHeight="1" x14ac:dyDescent="0.3">
      <c r="A95" s="47"/>
      <c r="B95" s="49" t="s">
        <v>179</v>
      </c>
      <c r="C95" s="49" t="s">
        <v>180</v>
      </c>
      <c r="D95" s="49">
        <v>276449</v>
      </c>
      <c r="E95" s="50"/>
      <c r="F95" s="49"/>
      <c r="G95" s="53">
        <f>SUM(D95:F95)</f>
        <v>276449</v>
      </c>
      <c r="H95" s="48" t="s">
        <v>168</v>
      </c>
      <c r="I95" s="48" t="s">
        <v>169</v>
      </c>
      <c r="J95" s="48">
        <v>5909234</v>
      </c>
      <c r="K95" s="48"/>
      <c r="L95" s="48"/>
      <c r="M95" s="48">
        <f>SUM(J95:L95)</f>
        <v>5909234</v>
      </c>
    </row>
    <row r="96" spans="1:16" ht="16.5" customHeight="1" x14ac:dyDescent="0.3">
      <c r="A96" s="57"/>
      <c r="B96" s="48" t="s">
        <v>174</v>
      </c>
      <c r="C96" s="48" t="s">
        <v>175</v>
      </c>
      <c r="D96" s="48">
        <v>1076409</v>
      </c>
      <c r="E96" s="55"/>
      <c r="F96" s="48"/>
      <c r="G96" s="53">
        <f>SUM(D96:F96)</f>
        <v>1076409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537682</v>
      </c>
      <c r="E97" s="55"/>
      <c r="F97" s="48"/>
      <c r="G97" s="53">
        <f>SUM(D97:F97)</f>
        <v>537682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391678</v>
      </c>
      <c r="E103" s="50"/>
      <c r="F103" s="49"/>
      <c r="G103" s="58">
        <f t="shared" ref="G103:G108" si="6">SUM(D103:F103)</f>
        <v>391678</v>
      </c>
      <c r="H103" s="62" t="s">
        <v>176</v>
      </c>
      <c r="I103" s="48" t="s">
        <v>209</v>
      </c>
      <c r="J103" s="48">
        <v>537682</v>
      </c>
      <c r="K103" s="49"/>
      <c r="L103" s="49"/>
      <c r="M103" s="48">
        <f t="shared" ref="M103:M108" si="7">SUM(J103:L103)</f>
        <v>537682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538727</v>
      </c>
      <c r="E104" s="50"/>
      <c r="F104" s="49"/>
      <c r="G104" s="53">
        <f t="shared" si="6"/>
        <v>538727</v>
      </c>
      <c r="H104" s="49" t="s">
        <v>210</v>
      </c>
      <c r="I104" s="49" t="s">
        <v>211</v>
      </c>
      <c r="J104" s="49">
        <v>16552</v>
      </c>
      <c r="K104" s="49"/>
      <c r="L104" s="49"/>
      <c r="M104" s="49">
        <f t="shared" si="7"/>
        <v>16552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-282</v>
      </c>
      <c r="E105" s="50"/>
      <c r="F105" s="49"/>
      <c r="G105" s="53">
        <f t="shared" si="6"/>
        <v>-282</v>
      </c>
      <c r="H105" s="49" t="s">
        <v>212</v>
      </c>
      <c r="I105" s="49" t="s">
        <v>213</v>
      </c>
      <c r="J105" s="49">
        <v>10725</v>
      </c>
      <c r="K105" s="49"/>
      <c r="L105" s="49"/>
      <c r="M105" s="49">
        <f t="shared" si="7"/>
        <v>10725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10748</v>
      </c>
      <c r="E107" s="50"/>
      <c r="F107" s="49"/>
      <c r="G107" s="53">
        <f t="shared" si="6"/>
        <v>10748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680092</v>
      </c>
      <c r="E108" s="50"/>
      <c r="F108" s="48">
        <v>23413</v>
      </c>
      <c r="G108" s="56">
        <f t="shared" si="6"/>
        <v>703505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6.5" customHeight="1" x14ac:dyDescent="0.25">
      <c r="A111" s="22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78" priority="8" operator="containsText" text="isflsh">
      <formula>NOT(ISERROR(SEARCH("isflsh",B8)))</formula>
    </cfRule>
  </conditionalFormatting>
  <conditionalFormatting sqref="B21:M21">
    <cfRule type="containsText" dxfId="377" priority="7" operator="containsText" text="isflsh">
      <formula>NOT(ISERROR(SEARCH("isflsh",B21)))</formula>
    </cfRule>
  </conditionalFormatting>
  <conditionalFormatting sqref="B37:M37">
    <cfRule type="containsText" dxfId="376" priority="6" operator="containsText" text="isflsh">
      <formula>NOT(ISERROR(SEARCH("isflsh",B37)))</formula>
    </cfRule>
  </conditionalFormatting>
  <conditionalFormatting sqref="B56:M56">
    <cfRule type="containsText" dxfId="375" priority="5" operator="containsText" text="isflsh">
      <formula>NOT(ISERROR(SEARCH("isflsh",B56)))</formula>
    </cfRule>
  </conditionalFormatting>
  <conditionalFormatting sqref="B78:M78">
    <cfRule type="containsText" dxfId="374" priority="4" operator="containsText" text="isflsh">
      <formula>NOT(ISERROR(SEARCH("isflsh",B78)))</formula>
    </cfRule>
  </conditionalFormatting>
  <conditionalFormatting sqref="B85:M85">
    <cfRule type="containsText" dxfId="373" priority="3" operator="containsText" text="isflsh">
      <formula>NOT(ISERROR(SEARCH("isflsh",B85)))</formula>
    </cfRule>
  </conditionalFormatting>
  <conditionalFormatting sqref="B93:M93">
    <cfRule type="containsText" dxfId="372" priority="2" operator="containsText" text="isflsh">
      <formula>NOT(ISERROR(SEARCH("isflsh",B93)))</formula>
    </cfRule>
  </conditionalFormatting>
  <conditionalFormatting sqref="B102:M102">
    <cfRule type="containsText" dxfId="371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9" zoomScaleNormal="69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0" customHeight="1" x14ac:dyDescent="0.2"/>
    <row r="3" spans="1:16" ht="25.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2011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26689</v>
      </c>
      <c r="F9" s="37"/>
      <c r="G9" s="39">
        <v>26689</v>
      </c>
      <c r="H9" s="34" t="s">
        <v>214</v>
      </c>
      <c r="I9" s="34" t="s">
        <v>215</v>
      </c>
      <c r="J9" s="37"/>
      <c r="K9" s="32"/>
      <c r="L9" s="35">
        <v>26689</v>
      </c>
      <c r="M9" s="35">
        <v>26689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6434963</v>
      </c>
      <c r="F11" s="37"/>
      <c r="G11" s="39">
        <v>6434963</v>
      </c>
      <c r="H11" s="40" t="s">
        <v>191</v>
      </c>
      <c r="I11" s="40" t="s">
        <v>192</v>
      </c>
      <c r="J11" s="40">
        <v>6434964</v>
      </c>
      <c r="K11" s="41"/>
      <c r="L11" s="41"/>
      <c r="M11" s="40">
        <v>6434964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1578207</v>
      </c>
      <c r="E12" s="36">
        <v>0</v>
      </c>
      <c r="F12" s="35"/>
      <c r="G12" s="39">
        <v>1578207</v>
      </c>
      <c r="H12" s="35" t="s">
        <v>193</v>
      </c>
      <c r="I12" s="35" t="s">
        <v>194</v>
      </c>
      <c r="J12" s="35">
        <v>2798177</v>
      </c>
      <c r="K12" s="32"/>
      <c r="L12" s="32"/>
      <c r="M12" s="36">
        <v>2798177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79470</v>
      </c>
      <c r="F13" s="35"/>
      <c r="G13" s="39">
        <v>79470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4856757</v>
      </c>
      <c r="E14" s="43"/>
      <c r="F14" s="40"/>
      <c r="G14" s="44">
        <v>4856757</v>
      </c>
      <c r="H14" s="35" t="s">
        <v>197</v>
      </c>
      <c r="I14" s="35" t="s">
        <v>198</v>
      </c>
      <c r="J14" s="35">
        <v>3636786</v>
      </c>
      <c r="K14" s="32"/>
      <c r="L14" s="32"/>
      <c r="M14" s="36">
        <v>3636786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510838</v>
      </c>
      <c r="E15" s="36"/>
      <c r="F15" s="35"/>
      <c r="G15" s="39">
        <v>510838</v>
      </c>
      <c r="H15" s="34" t="s">
        <v>78</v>
      </c>
      <c r="I15" s="35" t="s">
        <v>79</v>
      </c>
      <c r="J15" s="32"/>
      <c r="K15" s="35">
        <v>1578207</v>
      </c>
      <c r="L15" s="32"/>
      <c r="M15" s="36">
        <f>SUM(J15:L15)</f>
        <v>1578207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4345919</v>
      </c>
      <c r="E16" s="43"/>
      <c r="F16" s="40"/>
      <c r="G16" s="44">
        <v>4345919</v>
      </c>
      <c r="H16" s="34" t="s">
        <v>218</v>
      </c>
      <c r="I16" s="35" t="s">
        <v>219</v>
      </c>
      <c r="J16" s="35">
        <v>79470</v>
      </c>
      <c r="K16" s="32"/>
      <c r="L16" s="32"/>
      <c r="M16" s="36">
        <v>79470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26689</v>
      </c>
      <c r="G17" s="44">
        <f>SUM(D17:F17)</f>
        <v>26689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3851084</v>
      </c>
      <c r="E22" s="50"/>
      <c r="F22" s="49"/>
      <c r="G22" s="51">
        <f t="shared" ref="G22:G32" si="0">SUM(D22:F22)</f>
        <v>3851084</v>
      </c>
      <c r="H22" s="48" t="s">
        <v>80</v>
      </c>
      <c r="I22" s="48" t="s">
        <v>81</v>
      </c>
      <c r="J22" s="48">
        <v>4856757</v>
      </c>
      <c r="K22" s="52"/>
      <c r="L22" s="52"/>
      <c r="M22" s="48">
        <f t="shared" ref="M22:M32" si="1">SUM(J22:L22)</f>
        <v>4856757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3339516</v>
      </c>
      <c r="E23" s="50"/>
      <c r="F23" s="49"/>
      <c r="G23" s="53">
        <f t="shared" si="0"/>
        <v>3339516</v>
      </c>
      <c r="H23" s="48" t="s">
        <v>84</v>
      </c>
      <c r="I23" s="48" t="s">
        <v>85</v>
      </c>
      <c r="J23" s="48">
        <v>4345919</v>
      </c>
      <c r="K23" s="52"/>
      <c r="L23" s="52"/>
      <c r="M23" s="48">
        <f t="shared" si="1"/>
        <v>4345919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511568</v>
      </c>
      <c r="E24" s="50"/>
      <c r="F24" s="49"/>
      <c r="G24" s="53">
        <f t="shared" si="0"/>
        <v>511568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294393</v>
      </c>
      <c r="E25" s="50"/>
      <c r="F25" s="49"/>
      <c r="G25" s="53">
        <f t="shared" si="0"/>
        <v>294393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217175</v>
      </c>
      <c r="E26" s="50"/>
      <c r="F26" s="49"/>
      <c r="G26" s="53">
        <f t="shared" si="0"/>
        <v>217175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16934</v>
      </c>
      <c r="E27" s="50"/>
      <c r="F27" s="49"/>
      <c r="G27" s="53">
        <f t="shared" si="0"/>
        <v>16934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834285</v>
      </c>
      <c r="E29" s="55"/>
      <c r="F29" s="48"/>
      <c r="G29" s="56">
        <f t="shared" si="0"/>
        <v>834285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154454</v>
      </c>
      <c r="E30" s="55"/>
      <c r="F30" s="48"/>
      <c r="G30" s="56">
        <f t="shared" si="0"/>
        <v>154454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349981</v>
      </c>
      <c r="E31" s="50"/>
      <c r="F31" s="49"/>
      <c r="G31" s="56">
        <f t="shared" si="0"/>
        <v>349981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127920</v>
      </c>
      <c r="E32" s="55"/>
      <c r="F32" s="48"/>
      <c r="G32" s="56">
        <f t="shared" si="0"/>
        <v>127920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11293</v>
      </c>
      <c r="E38" s="50"/>
      <c r="F38" s="49"/>
      <c r="G38" s="53">
        <f t="shared" ref="G38:G47" si="2">SUM(D38:F38)</f>
        <v>11293</v>
      </c>
      <c r="H38" s="48" t="s">
        <v>100</v>
      </c>
      <c r="I38" s="48" t="s">
        <v>101</v>
      </c>
      <c r="J38" s="48">
        <v>834285</v>
      </c>
      <c r="K38" s="52"/>
      <c r="L38" s="52"/>
      <c r="M38" s="48">
        <f t="shared" ref="M38:M52" si="3">SUM(J38:L38)</f>
        <v>834285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11293</v>
      </c>
      <c r="E39" s="50"/>
      <c r="F39" s="49"/>
      <c r="G39" s="53">
        <f t="shared" si="2"/>
        <v>11293</v>
      </c>
      <c r="H39" s="48" t="s">
        <v>102</v>
      </c>
      <c r="I39" s="48" t="s">
        <v>103</v>
      </c>
      <c r="J39" s="48">
        <v>154454</v>
      </c>
      <c r="K39" s="52"/>
      <c r="L39" s="52"/>
      <c r="M39" s="48">
        <f t="shared" si="3"/>
        <v>154454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349981</v>
      </c>
      <c r="K40" s="52"/>
      <c r="L40" s="52"/>
      <c r="M40" s="48">
        <f t="shared" si="3"/>
        <v>349981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127920</v>
      </c>
      <c r="K41" s="52"/>
      <c r="L41" s="52"/>
      <c r="M41" s="48">
        <f t="shared" si="3"/>
        <v>127920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2383924</v>
      </c>
      <c r="K42" s="9"/>
      <c r="L42" s="9"/>
      <c r="M42" s="49">
        <f t="shared" si="3"/>
        <v>2383924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39879</v>
      </c>
      <c r="K45" s="9"/>
      <c r="L45" s="9"/>
      <c r="M45" s="49">
        <f t="shared" si="3"/>
        <v>39879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3401249</v>
      </c>
      <c r="E46" s="55"/>
      <c r="F46" s="48"/>
      <c r="G46" s="56">
        <f t="shared" si="2"/>
        <v>3401249</v>
      </c>
      <c r="H46" s="49" t="s">
        <v>110</v>
      </c>
      <c r="I46" s="49" t="s">
        <v>111</v>
      </c>
      <c r="J46" s="49">
        <v>16280</v>
      </c>
      <c r="K46" s="9"/>
      <c r="L46" s="9"/>
      <c r="M46" s="49">
        <f t="shared" si="3"/>
        <v>16280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2890411</v>
      </c>
      <c r="E47" s="55"/>
      <c r="F47" s="48"/>
      <c r="G47" s="56">
        <f t="shared" si="2"/>
        <v>2890411</v>
      </c>
      <c r="H47" s="49" t="s">
        <v>112</v>
      </c>
      <c r="I47" s="49" t="s">
        <v>113</v>
      </c>
      <c r="J47" s="49">
        <v>23599</v>
      </c>
      <c r="K47" s="9"/>
      <c r="L47" s="9"/>
      <c r="M47" s="49">
        <f t="shared" si="3"/>
        <v>23599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23599</v>
      </c>
      <c r="K48" s="9"/>
      <c r="L48" s="9"/>
      <c r="M48" s="49">
        <f t="shared" si="3"/>
        <v>23599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42456</v>
      </c>
      <c r="E57" s="50"/>
      <c r="F57" s="49"/>
      <c r="G57" s="58">
        <f t="shared" ref="G57:G74" si="4">SUM(D57:F57)</f>
        <v>42456</v>
      </c>
      <c r="H57" s="48" t="s">
        <v>124</v>
      </c>
      <c r="I57" s="48" t="s">
        <v>125</v>
      </c>
      <c r="J57" s="48">
        <v>3401249</v>
      </c>
      <c r="K57" s="9"/>
      <c r="L57" s="9"/>
      <c r="M57" s="48">
        <f t="shared" ref="M57:M73" si="5">SUM(J57:L57)</f>
        <v>3401249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2890411</v>
      </c>
      <c r="K58" s="9"/>
      <c r="L58" s="9"/>
      <c r="M58" s="48">
        <f t="shared" si="5"/>
        <v>2890411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217175</v>
      </c>
      <c r="E59" s="50"/>
      <c r="F59" s="49"/>
      <c r="G59" s="53">
        <f t="shared" si="4"/>
        <v>217175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217175</v>
      </c>
      <c r="E60" s="50"/>
      <c r="F60" s="49"/>
      <c r="G60" s="53">
        <f t="shared" si="4"/>
        <v>217175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217175</v>
      </c>
      <c r="K61" s="9"/>
      <c r="L61" s="9"/>
      <c r="M61" s="49">
        <f t="shared" si="5"/>
        <v>217175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217175</v>
      </c>
      <c r="E64" s="50"/>
      <c r="F64" s="49"/>
      <c r="G64" s="53">
        <f t="shared" si="4"/>
        <v>217175</v>
      </c>
      <c r="H64" s="54" t="s">
        <v>142</v>
      </c>
      <c r="I64" s="49" t="s">
        <v>143</v>
      </c>
      <c r="J64" s="49">
        <v>217175</v>
      </c>
      <c r="K64" s="9"/>
      <c r="L64" s="9"/>
      <c r="M64" s="49">
        <f t="shared" si="5"/>
        <v>217175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162763</v>
      </c>
      <c r="E65" s="50"/>
      <c r="F65" s="49"/>
      <c r="G65" s="56">
        <f t="shared" si="4"/>
        <v>162763</v>
      </c>
      <c r="H65" s="48" t="s">
        <v>144</v>
      </c>
      <c r="I65" s="48" t="s">
        <v>145</v>
      </c>
      <c r="J65" s="48">
        <v>3930642</v>
      </c>
      <c r="K65" s="9"/>
      <c r="L65" s="9"/>
      <c r="M65" s="48">
        <f t="shared" si="5"/>
        <v>3930642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8838</v>
      </c>
      <c r="E66" s="50"/>
      <c r="F66" s="49"/>
      <c r="G66" s="53">
        <f t="shared" si="4"/>
        <v>8838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2647</v>
      </c>
      <c r="E67" s="50"/>
      <c r="F67" s="49"/>
      <c r="G67" s="53">
        <f t="shared" si="4"/>
        <v>2647</v>
      </c>
      <c r="H67" s="49" t="s">
        <v>207</v>
      </c>
      <c r="I67" s="49" t="s">
        <v>208</v>
      </c>
      <c r="J67" s="49">
        <v>123</v>
      </c>
      <c r="K67" s="9"/>
      <c r="L67" s="9"/>
      <c r="M67" s="49">
        <f t="shared" si="5"/>
        <v>123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0</v>
      </c>
      <c r="G68" s="53">
        <f t="shared" si="4"/>
        <v>0</v>
      </c>
      <c r="H68" s="49" t="s">
        <v>148</v>
      </c>
      <c r="I68" s="49" t="s">
        <v>149</v>
      </c>
      <c r="J68" s="49">
        <v>3624599</v>
      </c>
      <c r="K68" s="9"/>
      <c r="L68" s="9"/>
      <c r="M68" s="49">
        <f t="shared" si="5"/>
        <v>3624599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151278</v>
      </c>
      <c r="E69" s="50"/>
      <c r="F69" s="49"/>
      <c r="G69" s="53">
        <f t="shared" si="4"/>
        <v>151278</v>
      </c>
      <c r="H69" s="49" t="s">
        <v>150</v>
      </c>
      <c r="I69" s="59" t="s">
        <v>151</v>
      </c>
      <c r="J69" s="49">
        <v>0</v>
      </c>
      <c r="K69" s="9"/>
      <c r="L69" s="9"/>
      <c r="M69" s="49">
        <f t="shared" si="5"/>
        <v>0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305920</v>
      </c>
      <c r="K70" s="9"/>
      <c r="L70" s="9"/>
      <c r="M70" s="49">
        <f t="shared" si="5"/>
        <v>305920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3650</v>
      </c>
      <c r="K71" s="9"/>
      <c r="L71" s="9"/>
      <c r="M71" s="49">
        <f t="shared" si="5"/>
        <v>3650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151278</v>
      </c>
      <c r="E72" s="50"/>
      <c r="F72" s="49"/>
      <c r="G72" s="53">
        <f t="shared" si="4"/>
        <v>151278</v>
      </c>
      <c r="H72" s="49" t="s">
        <v>156</v>
      </c>
      <c r="I72" s="59" t="s">
        <v>157</v>
      </c>
      <c r="J72" s="49">
        <v>35571</v>
      </c>
      <c r="K72" s="9"/>
      <c r="L72" s="9"/>
      <c r="M72" s="49">
        <f t="shared" si="5"/>
        <v>35571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7126671</v>
      </c>
      <c r="E73" s="55"/>
      <c r="F73" s="48"/>
      <c r="G73" s="56">
        <f t="shared" si="4"/>
        <v>7126671</v>
      </c>
      <c r="H73" s="49" t="s">
        <v>158</v>
      </c>
      <c r="I73" s="49" t="s">
        <v>159</v>
      </c>
      <c r="J73" s="49">
        <v>266699</v>
      </c>
      <c r="K73" s="9"/>
      <c r="L73" s="9"/>
      <c r="M73" s="49">
        <f t="shared" si="5"/>
        <v>266699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6615834</v>
      </c>
      <c r="E74" s="55"/>
      <c r="F74" s="48"/>
      <c r="G74" s="56">
        <f t="shared" si="4"/>
        <v>6615834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3288364</v>
      </c>
      <c r="E79" s="50"/>
      <c r="F79" s="49"/>
      <c r="G79" s="53">
        <f>SUM(D79:F79)</f>
        <v>3288364</v>
      </c>
      <c r="H79" s="48" t="s">
        <v>160</v>
      </c>
      <c r="I79" s="48" t="s">
        <v>161</v>
      </c>
      <c r="J79" s="48">
        <v>7126671</v>
      </c>
      <c r="K79" s="9"/>
      <c r="L79" s="9"/>
      <c r="M79" s="48">
        <f>SUM(J79:L79)</f>
        <v>7126671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7126671</v>
      </c>
      <c r="E80" s="55"/>
      <c r="F80" s="48"/>
      <c r="G80" s="56">
        <f>SUM(D80:F80)</f>
        <v>7126671</v>
      </c>
      <c r="H80" s="48" t="s">
        <v>162</v>
      </c>
      <c r="I80" s="48" t="s">
        <v>163</v>
      </c>
      <c r="J80" s="48">
        <v>6615834</v>
      </c>
      <c r="K80" s="9"/>
      <c r="L80" s="9"/>
      <c r="M80" s="48">
        <f>SUM(J80:L80)</f>
        <v>6615834</v>
      </c>
    </row>
    <row r="81" spans="1:16" ht="16.5" customHeight="1" x14ac:dyDescent="0.3">
      <c r="A81" s="57"/>
      <c r="B81" s="48" t="s">
        <v>168</v>
      </c>
      <c r="C81" s="48" t="s">
        <v>169</v>
      </c>
      <c r="D81" s="48">
        <v>6615833</v>
      </c>
      <c r="E81" s="55"/>
      <c r="F81" s="48"/>
      <c r="G81" s="56">
        <f>SUM(D81:F81)</f>
        <v>6615833</v>
      </c>
      <c r="H81" s="49" t="s">
        <v>164</v>
      </c>
      <c r="I81" s="49" t="s">
        <v>165</v>
      </c>
      <c r="J81" s="49">
        <v>3288364</v>
      </c>
      <c r="K81" s="9"/>
      <c r="L81" s="9"/>
      <c r="M81" s="49">
        <f>SUM(J81:L81)</f>
        <v>3288364</v>
      </c>
      <c r="N81" s="21"/>
      <c r="O81" s="21"/>
    </row>
    <row r="82" spans="1:16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6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6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6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6" ht="16.5" customHeight="1" x14ac:dyDescent="0.3">
      <c r="A86" s="47"/>
      <c r="B86" s="49" t="s">
        <v>170</v>
      </c>
      <c r="C86" s="49" t="s">
        <v>171</v>
      </c>
      <c r="D86" s="49">
        <v>5720145</v>
      </c>
      <c r="E86" s="50"/>
      <c r="F86" s="49"/>
      <c r="G86" s="58">
        <f>SUM(D86:F86)</f>
        <v>5720145</v>
      </c>
      <c r="H86" s="48" t="s">
        <v>160</v>
      </c>
      <c r="I86" s="48" t="s">
        <v>161</v>
      </c>
      <c r="J86" s="48">
        <v>7126671</v>
      </c>
      <c r="K86" s="52"/>
      <c r="L86" s="52"/>
      <c r="M86" s="48">
        <f>SUM(J86:L86)</f>
        <v>7126671</v>
      </c>
      <c r="P86" s="19"/>
    </row>
    <row r="87" spans="1:16" ht="16.5" customHeight="1" x14ac:dyDescent="0.3">
      <c r="A87" s="47"/>
      <c r="B87" s="49" t="s">
        <v>172</v>
      </c>
      <c r="C87" s="49" t="s">
        <v>173</v>
      </c>
      <c r="D87" s="49">
        <v>348423</v>
      </c>
      <c r="E87" s="50"/>
      <c r="F87" s="49"/>
      <c r="G87" s="53">
        <f>SUM(D87:F87)</f>
        <v>348423</v>
      </c>
      <c r="H87" s="48" t="s">
        <v>162</v>
      </c>
      <c r="I87" s="48" t="s">
        <v>163</v>
      </c>
      <c r="J87" s="48">
        <v>6615834</v>
      </c>
      <c r="K87" s="52"/>
      <c r="L87" s="52"/>
      <c r="M87" s="48">
        <f>SUM(J87:L87)</f>
        <v>6615834</v>
      </c>
    </row>
    <row r="88" spans="1:16" ht="16.5" customHeight="1" x14ac:dyDescent="0.3">
      <c r="A88" s="57"/>
      <c r="B88" s="48" t="s">
        <v>174</v>
      </c>
      <c r="C88" s="48" t="s">
        <v>175</v>
      </c>
      <c r="D88" s="48">
        <v>1058103</v>
      </c>
      <c r="E88" s="55"/>
      <c r="F88" s="48"/>
      <c r="G88" s="56">
        <f>SUM(D88:F88)</f>
        <v>1058103</v>
      </c>
      <c r="H88" s="10"/>
      <c r="I88" s="9"/>
      <c r="J88" s="9"/>
      <c r="K88" s="9"/>
      <c r="L88" s="9"/>
      <c r="M88" s="9">
        <f>SUM(J88:L88)</f>
        <v>0</v>
      </c>
    </row>
    <row r="89" spans="1:16" ht="16.5" customHeight="1" x14ac:dyDescent="0.3">
      <c r="A89" s="47"/>
      <c r="B89" s="48" t="s">
        <v>176</v>
      </c>
      <c r="C89" s="48" t="s">
        <v>39</v>
      </c>
      <c r="D89" s="48">
        <v>547265</v>
      </c>
      <c r="E89" s="55"/>
      <c r="F89" s="48"/>
      <c r="G89" s="56">
        <f>SUM(D89:F89)</f>
        <v>547265</v>
      </c>
      <c r="H89" s="10"/>
      <c r="I89" s="9"/>
      <c r="J89" s="9"/>
      <c r="K89" s="9"/>
      <c r="L89" s="9"/>
      <c r="M89" s="9">
        <f>SUM(J89:L89)</f>
        <v>0</v>
      </c>
    </row>
    <row r="90" spans="1:16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6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6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6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6" ht="16.5" customHeight="1" x14ac:dyDescent="0.3">
      <c r="A94" s="47"/>
      <c r="B94" s="49" t="s">
        <v>177</v>
      </c>
      <c r="C94" s="49" t="s">
        <v>178</v>
      </c>
      <c r="D94" s="49">
        <v>5720145</v>
      </c>
      <c r="E94" s="50"/>
      <c r="F94" s="49"/>
      <c r="G94" s="53">
        <f>SUM(D94:F94)</f>
        <v>5720145</v>
      </c>
      <c r="H94" s="48" t="s">
        <v>166</v>
      </c>
      <c r="I94" s="48" t="s">
        <v>167</v>
      </c>
      <c r="J94" s="48">
        <v>7126671</v>
      </c>
      <c r="K94" s="48"/>
      <c r="L94" s="48"/>
      <c r="M94" s="48">
        <f>SUM(J94:L94)</f>
        <v>7126671</v>
      </c>
    </row>
    <row r="95" spans="1:16" ht="16.5" customHeight="1" x14ac:dyDescent="0.3">
      <c r="A95" s="47"/>
      <c r="B95" s="49" t="s">
        <v>179</v>
      </c>
      <c r="C95" s="49" t="s">
        <v>180</v>
      </c>
      <c r="D95" s="49">
        <v>348423</v>
      </c>
      <c r="E95" s="50"/>
      <c r="F95" s="49"/>
      <c r="G95" s="53">
        <f>SUM(D95:F95)</f>
        <v>348423</v>
      </c>
      <c r="H95" s="48" t="s">
        <v>168</v>
      </c>
      <c r="I95" s="48" t="s">
        <v>169</v>
      </c>
      <c r="J95" s="48">
        <v>6615833</v>
      </c>
      <c r="K95" s="48"/>
      <c r="L95" s="48"/>
      <c r="M95" s="48">
        <f>SUM(J95:L95)</f>
        <v>6615833</v>
      </c>
    </row>
    <row r="96" spans="1:16" ht="16.5" customHeight="1" x14ac:dyDescent="0.3">
      <c r="A96" s="57"/>
      <c r="B96" s="48" t="s">
        <v>174</v>
      </c>
      <c r="C96" s="48" t="s">
        <v>175</v>
      </c>
      <c r="D96" s="48">
        <v>1058103</v>
      </c>
      <c r="E96" s="55"/>
      <c r="F96" s="48"/>
      <c r="G96" s="53">
        <f>SUM(D96:F96)</f>
        <v>1058103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547265</v>
      </c>
      <c r="E97" s="55"/>
      <c r="F97" s="48"/>
      <c r="G97" s="53">
        <f>SUM(D97:F97)</f>
        <v>547265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429875</v>
      </c>
      <c r="E103" s="50"/>
      <c r="F103" s="49"/>
      <c r="G103" s="58">
        <f t="shared" ref="G103:G108" si="6">SUM(D103:F103)</f>
        <v>429875</v>
      </c>
      <c r="H103" s="62" t="s">
        <v>176</v>
      </c>
      <c r="I103" s="48" t="s">
        <v>209</v>
      </c>
      <c r="J103" s="48">
        <v>547265</v>
      </c>
      <c r="K103" s="49"/>
      <c r="L103" s="49"/>
      <c r="M103" s="48">
        <f t="shared" ref="M103:M108" si="7">SUM(J103:L103)</f>
        <v>547265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510838</v>
      </c>
      <c r="E104" s="50"/>
      <c r="F104" s="49"/>
      <c r="G104" s="53">
        <f t="shared" si="6"/>
        <v>510838</v>
      </c>
      <c r="H104" s="49" t="s">
        <v>210</v>
      </c>
      <c r="I104" s="49" t="s">
        <v>211</v>
      </c>
      <c r="J104" s="49">
        <v>1229</v>
      </c>
      <c r="K104" s="49"/>
      <c r="L104" s="49"/>
      <c r="M104" s="49">
        <f t="shared" si="7"/>
        <v>1229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-151</v>
      </c>
      <c r="E105" s="50"/>
      <c r="F105" s="49"/>
      <c r="G105" s="53">
        <f t="shared" si="6"/>
        <v>-151</v>
      </c>
      <c r="H105" s="49" t="s">
        <v>212</v>
      </c>
      <c r="I105" s="49" t="s">
        <v>213</v>
      </c>
      <c r="J105" s="49">
        <v>9415</v>
      </c>
      <c r="K105" s="49"/>
      <c r="L105" s="49"/>
      <c r="M105" s="49">
        <f t="shared" si="7"/>
        <v>9415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7860</v>
      </c>
      <c r="E107" s="50"/>
      <c r="F107" s="49"/>
      <c r="G107" s="53">
        <f t="shared" si="6"/>
        <v>7860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612333</v>
      </c>
      <c r="E108" s="50"/>
      <c r="F108" s="48">
        <v>26689</v>
      </c>
      <c r="G108" s="56">
        <f t="shared" si="6"/>
        <v>639022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6"/>
      <c r="C112" s="20"/>
      <c r="D112" s="19"/>
      <c r="E112" s="19"/>
      <c r="F112" s="19"/>
      <c r="G112" s="19"/>
      <c r="H112" s="19"/>
    </row>
    <row r="113" spans="1:11" ht="16.5" customHeight="1" x14ac:dyDescent="0.3">
      <c r="A113" s="22"/>
      <c r="D113" s="19"/>
      <c r="E113" s="19"/>
      <c r="F113" s="19"/>
      <c r="G113" s="19"/>
      <c r="H113" s="19"/>
    </row>
    <row r="114" spans="1:11" ht="16.5" customHeight="1" x14ac:dyDescent="0.25">
      <c r="A114" s="22"/>
    </row>
    <row r="115" spans="1:11" ht="16.5" customHeight="1" x14ac:dyDescent="0.3">
      <c r="A115" s="22"/>
      <c r="B115" s="27" t="s">
        <v>56</v>
      </c>
    </row>
    <row r="116" spans="1:11" ht="16.5" customHeight="1" x14ac:dyDescent="0.3">
      <c r="A116" s="22"/>
      <c r="B116" s="28" t="s">
        <v>38</v>
      </c>
    </row>
    <row r="117" spans="1:11" ht="16.5" customHeight="1" x14ac:dyDescent="0.25">
      <c r="A117" s="22"/>
    </row>
    <row r="118" spans="1:11" ht="16.5" customHeight="1" x14ac:dyDescent="0.25">
      <c r="E118" s="29"/>
      <c r="K118" s="29"/>
    </row>
    <row r="119" spans="1:11" ht="16.5" customHeight="1" x14ac:dyDescent="0.3">
      <c r="K119" s="19"/>
    </row>
    <row r="120" spans="1:11" ht="16.5" customHeight="1" x14ac:dyDescent="0.2"/>
    <row r="121" spans="1:11" ht="16.5" customHeight="1" x14ac:dyDescent="0.25">
      <c r="D121" s="22"/>
    </row>
    <row r="122" spans="1:11" ht="16.5" customHeight="1" x14ac:dyDescent="0.3">
      <c r="J122" s="19"/>
    </row>
    <row r="123" spans="1:11" ht="16.5" customHeight="1" x14ac:dyDescent="0.3">
      <c r="J123" s="19"/>
    </row>
    <row r="124" spans="1:11" ht="16.5" customHeight="1" x14ac:dyDescent="0.3">
      <c r="J124" s="19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102:M102">
    <cfRule type="containsText" dxfId="370" priority="1" operator="containsText" text="isflsh">
      <formula>NOT(ISERROR(SEARCH("isflsh",B102)))</formula>
    </cfRule>
  </conditionalFormatting>
  <conditionalFormatting sqref="B8:M8">
    <cfRule type="containsText" dxfId="369" priority="8" operator="containsText" text="isflsh">
      <formula>NOT(ISERROR(SEARCH("isflsh",B8)))</formula>
    </cfRule>
  </conditionalFormatting>
  <conditionalFormatting sqref="B21:M21">
    <cfRule type="containsText" dxfId="368" priority="7" operator="containsText" text="isflsh">
      <formula>NOT(ISERROR(SEARCH("isflsh",B21)))</formula>
    </cfRule>
  </conditionalFormatting>
  <conditionalFormatting sqref="B37:M37">
    <cfRule type="containsText" dxfId="367" priority="6" operator="containsText" text="isflsh">
      <formula>NOT(ISERROR(SEARCH("isflsh",B37)))</formula>
    </cfRule>
  </conditionalFormatting>
  <conditionalFormatting sqref="B56:M56">
    <cfRule type="containsText" dxfId="366" priority="5" operator="containsText" text="isflsh">
      <formula>NOT(ISERROR(SEARCH("isflsh",B56)))</formula>
    </cfRule>
  </conditionalFormatting>
  <conditionalFormatting sqref="B78:M78">
    <cfRule type="containsText" dxfId="365" priority="4" operator="containsText" text="isflsh">
      <formula>NOT(ISERROR(SEARCH("isflsh",B78)))</formula>
    </cfRule>
  </conditionalFormatting>
  <conditionalFormatting sqref="B85:M85">
    <cfRule type="containsText" dxfId="364" priority="3" operator="containsText" text="isflsh">
      <formula>NOT(ISERROR(SEARCH("isflsh",B85)))</formula>
    </cfRule>
  </conditionalFormatting>
  <conditionalFormatting sqref="B93:M93">
    <cfRule type="containsText" dxfId="363" priority="2" operator="containsText" text="isflsh">
      <formula>NOT(ISERROR(SEARCH("isflsh",B93)))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7" zoomScaleNormal="77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0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26290</v>
      </c>
      <c r="F9" s="37"/>
      <c r="G9" s="39">
        <v>26290</v>
      </c>
      <c r="H9" s="34" t="s">
        <v>214</v>
      </c>
      <c r="I9" s="34" t="s">
        <v>215</v>
      </c>
      <c r="J9" s="37"/>
      <c r="K9" s="32"/>
      <c r="L9" s="35">
        <v>26290</v>
      </c>
      <c r="M9" s="35">
        <v>26290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6996630</v>
      </c>
      <c r="F11" s="37"/>
      <c r="G11" s="39">
        <v>6996630</v>
      </c>
      <c r="H11" s="40" t="s">
        <v>191</v>
      </c>
      <c r="I11" s="40" t="s">
        <v>192</v>
      </c>
      <c r="J11" s="40">
        <v>6996631</v>
      </c>
      <c r="K11" s="41"/>
      <c r="L11" s="41"/>
      <c r="M11" s="40">
        <v>6996631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1789683</v>
      </c>
      <c r="E12" s="36">
        <v>0</v>
      </c>
      <c r="F12" s="35"/>
      <c r="G12" s="39">
        <v>1789683</v>
      </c>
      <c r="H12" s="35" t="s">
        <v>193</v>
      </c>
      <c r="I12" s="35" t="s">
        <v>194</v>
      </c>
      <c r="J12" s="35">
        <v>3085626</v>
      </c>
      <c r="K12" s="32"/>
      <c r="L12" s="32"/>
      <c r="M12" s="36">
        <v>3085626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85109</v>
      </c>
      <c r="F13" s="35"/>
      <c r="G13" s="39">
        <v>85109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5206948</v>
      </c>
      <c r="E14" s="43"/>
      <c r="F14" s="40"/>
      <c r="G14" s="44">
        <v>5206948</v>
      </c>
      <c r="H14" s="35" t="s">
        <v>197</v>
      </c>
      <c r="I14" s="35" t="s">
        <v>198</v>
      </c>
      <c r="J14" s="35">
        <v>3911004</v>
      </c>
      <c r="K14" s="32"/>
      <c r="L14" s="32"/>
      <c r="M14" s="36">
        <v>3911004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602121</v>
      </c>
      <c r="E15" s="36"/>
      <c r="F15" s="35"/>
      <c r="G15" s="39">
        <v>602121</v>
      </c>
      <c r="H15" s="34" t="s">
        <v>78</v>
      </c>
      <c r="I15" s="35" t="s">
        <v>79</v>
      </c>
      <c r="J15" s="32"/>
      <c r="K15" s="35">
        <v>1789683</v>
      </c>
      <c r="L15" s="32"/>
      <c r="M15" s="36">
        <f>SUM(J15:L15)</f>
        <v>1789683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4604827</v>
      </c>
      <c r="E16" s="43"/>
      <c r="F16" s="40"/>
      <c r="G16" s="44">
        <v>4604827</v>
      </c>
      <c r="H16" s="34" t="s">
        <v>218</v>
      </c>
      <c r="I16" s="35" t="s">
        <v>219</v>
      </c>
      <c r="J16" s="35">
        <v>85109</v>
      </c>
      <c r="K16" s="32"/>
      <c r="L16" s="32"/>
      <c r="M16" s="36">
        <v>85109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26290</v>
      </c>
      <c r="G17" s="44">
        <f>SUM(D17:F17)</f>
        <v>26290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4204709</v>
      </c>
      <c r="E22" s="50"/>
      <c r="F22" s="49"/>
      <c r="G22" s="51">
        <f t="shared" ref="G22:G32" si="0">SUM(D22:F22)</f>
        <v>4204709</v>
      </c>
      <c r="H22" s="48" t="s">
        <v>80</v>
      </c>
      <c r="I22" s="48" t="s">
        <v>81</v>
      </c>
      <c r="J22" s="48">
        <v>5206948</v>
      </c>
      <c r="K22" s="52"/>
      <c r="L22" s="52"/>
      <c r="M22" s="48">
        <f t="shared" ref="M22:M32" si="1">SUM(J22:L22)</f>
        <v>5206948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3592930</v>
      </c>
      <c r="E23" s="50"/>
      <c r="F23" s="49"/>
      <c r="G23" s="53">
        <f t="shared" si="0"/>
        <v>3592930</v>
      </c>
      <c r="H23" s="48" t="s">
        <v>84</v>
      </c>
      <c r="I23" s="48" t="s">
        <v>85</v>
      </c>
      <c r="J23" s="48">
        <v>4604827</v>
      </c>
      <c r="K23" s="52"/>
      <c r="L23" s="52"/>
      <c r="M23" s="48">
        <f t="shared" si="1"/>
        <v>4604827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611779</v>
      </c>
      <c r="E24" s="50"/>
      <c r="F24" s="49"/>
      <c r="G24" s="53">
        <f t="shared" si="0"/>
        <v>611779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338957</v>
      </c>
      <c r="E25" s="50"/>
      <c r="F25" s="49"/>
      <c r="G25" s="53">
        <f t="shared" si="0"/>
        <v>338957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272822</v>
      </c>
      <c r="E26" s="50"/>
      <c r="F26" s="49"/>
      <c r="G26" s="53">
        <f t="shared" si="0"/>
        <v>272822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22087</v>
      </c>
      <c r="E27" s="50"/>
      <c r="F27" s="49"/>
      <c r="G27" s="53">
        <f t="shared" si="0"/>
        <v>22087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827391</v>
      </c>
      <c r="E29" s="55"/>
      <c r="F29" s="48"/>
      <c r="G29" s="56">
        <f t="shared" si="0"/>
        <v>827391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152761</v>
      </c>
      <c r="E30" s="55"/>
      <c r="F30" s="48"/>
      <c r="G30" s="56">
        <f t="shared" si="0"/>
        <v>152761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252039</v>
      </c>
      <c r="E31" s="50"/>
      <c r="F31" s="49"/>
      <c r="G31" s="56">
        <f t="shared" si="0"/>
        <v>252039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125992</v>
      </c>
      <c r="E32" s="55"/>
      <c r="F32" s="48"/>
      <c r="G32" s="56">
        <f t="shared" si="0"/>
        <v>125992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9560</v>
      </c>
      <c r="E38" s="50"/>
      <c r="F38" s="49"/>
      <c r="G38" s="53">
        <f t="shared" ref="G38:G47" si="2">SUM(D38:F38)</f>
        <v>9560</v>
      </c>
      <c r="H38" s="48" t="s">
        <v>100</v>
      </c>
      <c r="I38" s="48" t="s">
        <v>101</v>
      </c>
      <c r="J38" s="48">
        <v>827391</v>
      </c>
      <c r="K38" s="52"/>
      <c r="L38" s="52"/>
      <c r="M38" s="48">
        <f t="shared" ref="M38:M52" si="3">SUM(J38:L38)</f>
        <v>827391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9560</v>
      </c>
      <c r="E39" s="50"/>
      <c r="F39" s="49"/>
      <c r="G39" s="53">
        <f t="shared" si="2"/>
        <v>9560</v>
      </c>
      <c r="H39" s="48" t="s">
        <v>102</v>
      </c>
      <c r="I39" s="48" t="s">
        <v>103</v>
      </c>
      <c r="J39" s="48">
        <v>152761</v>
      </c>
      <c r="K39" s="52"/>
      <c r="L39" s="52"/>
      <c r="M39" s="48">
        <f t="shared" si="3"/>
        <v>152761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252039</v>
      </c>
      <c r="K40" s="52"/>
      <c r="L40" s="52"/>
      <c r="M40" s="48">
        <f t="shared" si="3"/>
        <v>252039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125992</v>
      </c>
      <c r="K41" s="52"/>
      <c r="L41" s="52"/>
      <c r="M41" s="48">
        <f t="shared" si="3"/>
        <v>125992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2507949</v>
      </c>
      <c r="K42" s="9"/>
      <c r="L42" s="9"/>
      <c r="M42" s="49">
        <f t="shared" si="3"/>
        <v>2507949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50771</v>
      </c>
      <c r="K45" s="9"/>
      <c r="L45" s="9"/>
      <c r="M45" s="49">
        <f t="shared" si="3"/>
        <v>50771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3529312</v>
      </c>
      <c r="E46" s="55"/>
      <c r="F46" s="48"/>
      <c r="G46" s="56">
        <f t="shared" si="2"/>
        <v>3529312</v>
      </c>
      <c r="H46" s="49" t="s">
        <v>110</v>
      </c>
      <c r="I46" s="49" t="s">
        <v>111</v>
      </c>
      <c r="J46" s="49">
        <v>19561</v>
      </c>
      <c r="K46" s="9"/>
      <c r="L46" s="9"/>
      <c r="M46" s="49">
        <f t="shared" si="3"/>
        <v>19561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2927191</v>
      </c>
      <c r="E47" s="55"/>
      <c r="F47" s="48"/>
      <c r="G47" s="56">
        <f t="shared" si="2"/>
        <v>2927191</v>
      </c>
      <c r="H47" s="49" t="s">
        <v>112</v>
      </c>
      <c r="I47" s="49" t="s">
        <v>113</v>
      </c>
      <c r="J47" s="49">
        <v>31210</v>
      </c>
      <c r="K47" s="9"/>
      <c r="L47" s="9"/>
      <c r="M47" s="49">
        <f t="shared" si="3"/>
        <v>31210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31210</v>
      </c>
      <c r="K48" s="9"/>
      <c r="L48" s="9"/>
      <c r="M48" s="49">
        <f t="shared" si="3"/>
        <v>31210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52934</v>
      </c>
      <c r="E57" s="50"/>
      <c r="F57" s="49"/>
      <c r="G57" s="58">
        <f t="shared" ref="G57:G74" si="4">SUM(D57:F57)</f>
        <v>52934</v>
      </c>
      <c r="H57" s="48" t="s">
        <v>124</v>
      </c>
      <c r="I57" s="48" t="s">
        <v>125</v>
      </c>
      <c r="J57" s="49">
        <v>3529312</v>
      </c>
      <c r="K57" s="9"/>
      <c r="L57" s="9"/>
      <c r="M57" s="49">
        <f t="shared" ref="M57:M73" si="5">SUM(J57:L57)</f>
        <v>3529312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2927191</v>
      </c>
      <c r="K58" s="9"/>
      <c r="L58" s="9"/>
      <c r="M58" s="49">
        <f t="shared" si="5"/>
        <v>2927191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272822</v>
      </c>
      <c r="E59" s="50"/>
      <c r="F59" s="49"/>
      <c r="G59" s="53">
        <f t="shared" si="4"/>
        <v>272822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272822</v>
      </c>
      <c r="E60" s="50"/>
      <c r="F60" s="49"/>
      <c r="G60" s="53">
        <f t="shared" si="4"/>
        <v>272822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272822</v>
      </c>
      <c r="K61" s="9"/>
      <c r="L61" s="9"/>
      <c r="M61" s="49">
        <f t="shared" si="5"/>
        <v>272822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272822</v>
      </c>
      <c r="E64" s="50"/>
      <c r="F64" s="49"/>
      <c r="G64" s="53">
        <f t="shared" si="4"/>
        <v>272822</v>
      </c>
      <c r="H64" s="54" t="s">
        <v>142</v>
      </c>
      <c r="I64" s="49" t="s">
        <v>143</v>
      </c>
      <c r="J64" s="49">
        <v>272822</v>
      </c>
      <c r="K64" s="9"/>
      <c r="L64" s="9"/>
      <c r="M64" s="49">
        <f t="shared" si="5"/>
        <v>272822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209204</v>
      </c>
      <c r="E65" s="50"/>
      <c r="F65" s="49"/>
      <c r="G65" s="56">
        <f t="shared" si="4"/>
        <v>209204</v>
      </c>
      <c r="H65" s="48" t="s">
        <v>144</v>
      </c>
      <c r="I65" s="48" t="s">
        <v>145</v>
      </c>
      <c r="J65" s="48">
        <v>4262387</v>
      </c>
      <c r="K65" s="9"/>
      <c r="L65" s="9"/>
      <c r="M65" s="49">
        <f t="shared" si="5"/>
        <v>4262387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8440</v>
      </c>
      <c r="E66" s="50"/>
      <c r="F66" s="49"/>
      <c r="G66" s="53">
        <f t="shared" si="4"/>
        <v>8440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5356</v>
      </c>
      <c r="E67" s="50"/>
      <c r="F67" s="49"/>
      <c r="G67" s="53">
        <f t="shared" si="4"/>
        <v>5356</v>
      </c>
      <c r="H67" s="49" t="s">
        <v>207</v>
      </c>
      <c r="I67" s="49" t="s">
        <v>208</v>
      </c>
      <c r="J67" s="49">
        <v>52</v>
      </c>
      <c r="K67" s="9"/>
      <c r="L67" s="9"/>
      <c r="M67" s="49">
        <f t="shared" si="5"/>
        <v>52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31</v>
      </c>
      <c r="G68" s="53">
        <f t="shared" si="4"/>
        <v>31</v>
      </c>
      <c r="H68" s="49" t="s">
        <v>148</v>
      </c>
      <c r="I68" s="49" t="s">
        <v>149</v>
      </c>
      <c r="J68" s="49">
        <v>3926300</v>
      </c>
      <c r="K68" s="9"/>
      <c r="L68" s="9"/>
      <c r="M68" s="49">
        <f t="shared" si="5"/>
        <v>3926300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195408</v>
      </c>
      <c r="E69" s="50"/>
      <c r="F69" s="49"/>
      <c r="G69" s="53">
        <f t="shared" si="4"/>
        <v>195408</v>
      </c>
      <c r="H69" s="49" t="s">
        <v>150</v>
      </c>
      <c r="I69" s="59" t="s">
        <v>151</v>
      </c>
      <c r="J69" s="49">
        <v>31</v>
      </c>
      <c r="K69" s="9"/>
      <c r="L69" s="9"/>
      <c r="M69" s="49">
        <f t="shared" si="5"/>
        <v>31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336004</v>
      </c>
      <c r="K70" s="9"/>
      <c r="L70" s="9"/>
      <c r="M70" s="49">
        <f t="shared" si="5"/>
        <v>336004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4190</v>
      </c>
      <c r="K71" s="9"/>
      <c r="L71" s="9"/>
      <c r="M71" s="49">
        <f t="shared" si="5"/>
        <v>4190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195408</v>
      </c>
      <c r="E72" s="50"/>
      <c r="F72" s="49"/>
      <c r="G72" s="53">
        <f t="shared" si="4"/>
        <v>195408</v>
      </c>
      <c r="H72" s="49" t="s">
        <v>156</v>
      </c>
      <c r="I72" s="59" t="s">
        <v>157</v>
      </c>
      <c r="J72" s="49">
        <v>32835</v>
      </c>
      <c r="K72" s="9"/>
      <c r="L72" s="9"/>
      <c r="M72" s="49">
        <f t="shared" si="5"/>
        <v>32835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7529561</v>
      </c>
      <c r="E73" s="55"/>
      <c r="F73" s="48"/>
      <c r="G73" s="56">
        <f t="shared" si="4"/>
        <v>7529561</v>
      </c>
      <c r="H73" s="49" t="s">
        <v>158</v>
      </c>
      <c r="I73" s="49" t="s">
        <v>159</v>
      </c>
      <c r="J73" s="49">
        <v>298979</v>
      </c>
      <c r="K73" s="9"/>
      <c r="L73" s="9"/>
      <c r="M73" s="49">
        <f t="shared" si="5"/>
        <v>298979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6927440</v>
      </c>
      <c r="E74" s="55"/>
      <c r="F74" s="48"/>
      <c r="G74" s="56">
        <f t="shared" si="4"/>
        <v>6927440</v>
      </c>
      <c r="H74" s="10"/>
      <c r="I74" s="9"/>
      <c r="J74" s="9"/>
      <c r="K74" s="9"/>
      <c r="L74" s="9"/>
      <c r="M74" s="61">
        <v>0</v>
      </c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3556747</v>
      </c>
      <c r="E79" s="50"/>
      <c r="F79" s="49"/>
      <c r="G79" s="53">
        <f>SUM(D79:F79)</f>
        <v>3556747</v>
      </c>
      <c r="H79" s="48" t="s">
        <v>160</v>
      </c>
      <c r="I79" s="48" t="s">
        <v>161</v>
      </c>
      <c r="J79" s="48">
        <v>7529561</v>
      </c>
      <c r="K79" s="9"/>
      <c r="L79" s="9"/>
      <c r="M79" s="48">
        <f>SUM(J79:L79)</f>
        <v>7529561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7529561</v>
      </c>
      <c r="E80" s="55"/>
      <c r="F80" s="48"/>
      <c r="G80" s="56">
        <f>SUM(D80:F80)</f>
        <v>7529561</v>
      </c>
      <c r="H80" s="48" t="s">
        <v>162</v>
      </c>
      <c r="I80" s="48" t="s">
        <v>163</v>
      </c>
      <c r="J80" s="48">
        <v>6927440</v>
      </c>
      <c r="K80" s="9"/>
      <c r="L80" s="9"/>
      <c r="M80" s="48">
        <f>SUM(J80:L80)</f>
        <v>6927440</v>
      </c>
    </row>
    <row r="81" spans="1:16" ht="16.5" customHeight="1" x14ac:dyDescent="0.3">
      <c r="A81" s="57"/>
      <c r="B81" s="48" t="s">
        <v>168</v>
      </c>
      <c r="C81" s="48" t="s">
        <v>169</v>
      </c>
      <c r="D81" s="48">
        <v>6927439</v>
      </c>
      <c r="E81" s="55"/>
      <c r="F81" s="48"/>
      <c r="G81" s="56">
        <f>SUM(D81:F81)</f>
        <v>6927439</v>
      </c>
      <c r="H81" s="49" t="s">
        <v>164</v>
      </c>
      <c r="I81" s="49" t="s">
        <v>165</v>
      </c>
      <c r="J81" s="49">
        <v>3556747</v>
      </c>
      <c r="K81" s="9"/>
      <c r="L81" s="9"/>
      <c r="M81" s="49">
        <f>SUM(J81:L81)</f>
        <v>3556747</v>
      </c>
      <c r="N81" s="21"/>
      <c r="O81" s="21"/>
    </row>
    <row r="82" spans="1:16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6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6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6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6" ht="16.5" customHeight="1" x14ac:dyDescent="0.3">
      <c r="A86" s="47"/>
      <c r="B86" s="49" t="s">
        <v>170</v>
      </c>
      <c r="C86" s="49" t="s">
        <v>171</v>
      </c>
      <c r="D86" s="49">
        <v>6143399</v>
      </c>
      <c r="E86" s="50"/>
      <c r="F86" s="49"/>
      <c r="G86" s="58">
        <f>SUM(D86:F86)</f>
        <v>6143399</v>
      </c>
      <c r="H86" s="48" t="s">
        <v>160</v>
      </c>
      <c r="I86" s="48" t="s">
        <v>161</v>
      </c>
      <c r="J86" s="48">
        <v>7529561</v>
      </c>
      <c r="K86" s="52"/>
      <c r="L86" s="52"/>
      <c r="M86" s="48">
        <f>SUM(J86:L86)</f>
        <v>7529561</v>
      </c>
      <c r="P86" s="19"/>
    </row>
    <row r="87" spans="1:16" ht="16.5" customHeight="1" x14ac:dyDescent="0.3">
      <c r="A87" s="47"/>
      <c r="B87" s="49" t="s">
        <v>172</v>
      </c>
      <c r="C87" s="49" t="s">
        <v>173</v>
      </c>
      <c r="D87" s="49">
        <v>354258</v>
      </c>
      <c r="E87" s="50"/>
      <c r="F87" s="49"/>
      <c r="G87" s="53">
        <f>SUM(D87:F87)</f>
        <v>354258</v>
      </c>
      <c r="H87" s="48" t="s">
        <v>162</v>
      </c>
      <c r="I87" s="48" t="s">
        <v>163</v>
      </c>
      <c r="J87" s="48">
        <v>6927440</v>
      </c>
      <c r="K87" s="52"/>
      <c r="L87" s="52"/>
      <c r="M87" s="48">
        <f>SUM(J87:L87)</f>
        <v>6927440</v>
      </c>
    </row>
    <row r="88" spans="1:16" ht="16.5" customHeight="1" x14ac:dyDescent="0.3">
      <c r="A88" s="57"/>
      <c r="B88" s="48" t="s">
        <v>174</v>
      </c>
      <c r="C88" s="48" t="s">
        <v>175</v>
      </c>
      <c r="D88" s="48">
        <v>1031904</v>
      </c>
      <c r="E88" s="55"/>
      <c r="F88" s="48"/>
      <c r="G88" s="56">
        <f>SUM(D88:F88)</f>
        <v>1031904</v>
      </c>
      <c r="H88" s="10"/>
      <c r="I88" s="9"/>
      <c r="J88" s="9"/>
      <c r="K88" s="9"/>
      <c r="L88" s="9"/>
      <c r="M88" s="9">
        <f>SUM(J88:L88)</f>
        <v>0</v>
      </c>
    </row>
    <row r="89" spans="1:16" ht="16.5" customHeight="1" x14ac:dyDescent="0.3">
      <c r="A89" s="47"/>
      <c r="B89" s="48" t="s">
        <v>176</v>
      </c>
      <c r="C89" s="48" t="s">
        <v>39</v>
      </c>
      <c r="D89" s="48">
        <v>429782</v>
      </c>
      <c r="E89" s="55"/>
      <c r="F89" s="48"/>
      <c r="G89" s="56">
        <f>SUM(D89:F89)</f>
        <v>429782</v>
      </c>
      <c r="H89" s="10"/>
      <c r="I89" s="9"/>
      <c r="J89" s="9"/>
      <c r="K89" s="9"/>
      <c r="L89" s="9"/>
      <c r="M89" s="9">
        <f>SUM(J89:L89)</f>
        <v>0</v>
      </c>
    </row>
    <row r="90" spans="1:16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6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6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6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6" ht="16.5" customHeight="1" x14ac:dyDescent="0.3">
      <c r="A94" s="47"/>
      <c r="B94" s="49" t="s">
        <v>177</v>
      </c>
      <c r="C94" s="49" t="s">
        <v>178</v>
      </c>
      <c r="D94" s="49">
        <v>6143399</v>
      </c>
      <c r="E94" s="50"/>
      <c r="F94" s="49"/>
      <c r="G94" s="53">
        <f>SUM(D94:F94)</f>
        <v>6143399</v>
      </c>
      <c r="H94" s="48" t="s">
        <v>166</v>
      </c>
      <c r="I94" s="48" t="s">
        <v>167</v>
      </c>
      <c r="J94" s="48">
        <v>7529561</v>
      </c>
      <c r="K94" s="48"/>
      <c r="L94" s="48"/>
      <c r="M94" s="48">
        <f>SUM(J94:L94)</f>
        <v>7529561</v>
      </c>
    </row>
    <row r="95" spans="1:16" ht="16.5" customHeight="1" x14ac:dyDescent="0.3">
      <c r="A95" s="47"/>
      <c r="B95" s="49" t="s">
        <v>179</v>
      </c>
      <c r="C95" s="49" t="s">
        <v>180</v>
      </c>
      <c r="D95" s="49">
        <v>354258</v>
      </c>
      <c r="E95" s="50"/>
      <c r="F95" s="49"/>
      <c r="G95" s="53">
        <f>SUM(D95:F95)</f>
        <v>354258</v>
      </c>
      <c r="H95" s="48" t="s">
        <v>168</v>
      </c>
      <c r="I95" s="48" t="s">
        <v>169</v>
      </c>
      <c r="J95" s="48">
        <v>6927439</v>
      </c>
      <c r="K95" s="48"/>
      <c r="L95" s="48"/>
      <c r="M95" s="48">
        <f>SUM(J95:L95)</f>
        <v>6927439</v>
      </c>
    </row>
    <row r="96" spans="1:16" ht="16.5" customHeight="1" x14ac:dyDescent="0.3">
      <c r="A96" s="57"/>
      <c r="B96" s="48" t="s">
        <v>174</v>
      </c>
      <c r="C96" s="48" t="s">
        <v>175</v>
      </c>
      <c r="D96" s="48">
        <v>1031904</v>
      </c>
      <c r="E96" s="55"/>
      <c r="F96" s="48"/>
      <c r="G96" s="53">
        <f>SUM(D96:F96)</f>
        <v>1031904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429782</v>
      </c>
      <c r="E97" s="55"/>
      <c r="F97" s="48"/>
      <c r="G97" s="53">
        <f>SUM(D97:F97)</f>
        <v>429782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522507</v>
      </c>
      <c r="E103" s="50"/>
      <c r="F103" s="49"/>
      <c r="G103" s="58">
        <f t="shared" ref="G103:G108" si="6">SUM(D103:F103)</f>
        <v>522507</v>
      </c>
      <c r="H103" s="62" t="s">
        <v>176</v>
      </c>
      <c r="I103" s="48" t="s">
        <v>209</v>
      </c>
      <c r="J103" s="48">
        <v>429782</v>
      </c>
      <c r="K103" s="49"/>
      <c r="L103" s="49"/>
      <c r="M103" s="48">
        <f t="shared" ref="M103:M108" si="7">SUM(J103:L103)</f>
        <v>429782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602121</v>
      </c>
      <c r="E104" s="50"/>
      <c r="F104" s="49"/>
      <c r="G104" s="53">
        <f t="shared" si="6"/>
        <v>602121</v>
      </c>
      <c r="H104" s="49" t="s">
        <v>210</v>
      </c>
      <c r="I104" s="49" t="s">
        <v>211</v>
      </c>
      <c r="J104" s="49">
        <v>10126</v>
      </c>
      <c r="K104" s="49"/>
      <c r="L104" s="49"/>
      <c r="M104" s="49">
        <f t="shared" si="7"/>
        <v>10126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-387</v>
      </c>
      <c r="E105" s="50"/>
      <c r="F105" s="49"/>
      <c r="G105" s="53">
        <f t="shared" si="6"/>
        <v>-387</v>
      </c>
      <c r="H105" s="49" t="s">
        <v>212</v>
      </c>
      <c r="I105" s="49" t="s">
        <v>213</v>
      </c>
      <c r="J105" s="49">
        <v>35604</v>
      </c>
      <c r="K105" s="49"/>
      <c r="L105" s="49"/>
      <c r="M105" s="49">
        <f t="shared" si="7"/>
        <v>35604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99214</v>
      </c>
      <c r="E107" s="50"/>
      <c r="F107" s="49"/>
      <c r="G107" s="53">
        <f t="shared" si="6"/>
        <v>99214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385091</v>
      </c>
      <c r="E108" s="50"/>
      <c r="F108" s="48">
        <v>26259</v>
      </c>
      <c r="G108" s="56">
        <f t="shared" si="6"/>
        <v>411350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62" priority="8" operator="containsText" text="isflsh">
      <formula>NOT(ISERROR(SEARCH("isflsh",B8)))</formula>
    </cfRule>
  </conditionalFormatting>
  <conditionalFormatting sqref="B21:M21">
    <cfRule type="containsText" dxfId="361" priority="7" operator="containsText" text="isflsh">
      <formula>NOT(ISERROR(SEARCH("isflsh",B21)))</formula>
    </cfRule>
  </conditionalFormatting>
  <conditionalFormatting sqref="B37:M37">
    <cfRule type="containsText" dxfId="360" priority="6" operator="containsText" text="isflsh">
      <formula>NOT(ISERROR(SEARCH("isflsh",B37)))</formula>
    </cfRule>
  </conditionalFormatting>
  <conditionalFormatting sqref="B56:M56">
    <cfRule type="containsText" dxfId="359" priority="5" operator="containsText" text="isflsh">
      <formula>NOT(ISERROR(SEARCH("isflsh",B56)))</formula>
    </cfRule>
  </conditionalFormatting>
  <conditionalFormatting sqref="B78:M78">
    <cfRule type="containsText" dxfId="358" priority="4" operator="containsText" text="isflsh">
      <formula>NOT(ISERROR(SEARCH("isflsh",B78)))</formula>
    </cfRule>
  </conditionalFormatting>
  <conditionalFormatting sqref="B85:M85">
    <cfRule type="containsText" dxfId="357" priority="3" operator="containsText" text="isflsh">
      <formula>NOT(ISERROR(SEARCH("isflsh",B85)))</formula>
    </cfRule>
  </conditionalFormatting>
  <conditionalFormatting sqref="B93:M93">
    <cfRule type="containsText" dxfId="356" priority="2" operator="containsText" text="isflsh">
      <formula>NOT(ISERROR(SEARCH("isflsh",B93)))</formula>
    </cfRule>
  </conditionalFormatting>
  <conditionalFormatting sqref="B102:M102">
    <cfRule type="containsText" dxfId="355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3" zoomScaleNormal="73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1.5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2013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28389</v>
      </c>
      <c r="F9" s="37"/>
      <c r="G9" s="39">
        <v>28389</v>
      </c>
      <c r="H9" s="34" t="s">
        <v>214</v>
      </c>
      <c r="I9" s="34" t="s">
        <v>215</v>
      </c>
      <c r="J9" s="37"/>
      <c r="K9" s="32"/>
      <c r="L9" s="35">
        <v>28389</v>
      </c>
      <c r="M9" s="35">
        <v>28389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7746546</v>
      </c>
      <c r="F11" s="37"/>
      <c r="G11" s="39">
        <v>7746546</v>
      </c>
      <c r="H11" s="40" t="s">
        <v>191</v>
      </c>
      <c r="I11" s="40" t="s">
        <v>192</v>
      </c>
      <c r="J11" s="40">
        <v>7746547</v>
      </c>
      <c r="K11" s="41"/>
      <c r="L11" s="41"/>
      <c r="M11" s="40">
        <v>7746547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1927683</v>
      </c>
      <c r="E12" s="36">
        <v>0</v>
      </c>
      <c r="F12" s="35"/>
      <c r="G12" s="39">
        <v>1927683</v>
      </c>
      <c r="H12" s="35" t="s">
        <v>193</v>
      </c>
      <c r="I12" s="35" t="s">
        <v>194</v>
      </c>
      <c r="J12" s="35">
        <v>3239041</v>
      </c>
      <c r="K12" s="32"/>
      <c r="L12" s="32"/>
      <c r="M12" s="36">
        <v>3239041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89565</v>
      </c>
      <c r="F13" s="35"/>
      <c r="G13" s="39">
        <v>89565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5818864</v>
      </c>
      <c r="E14" s="43"/>
      <c r="F14" s="40"/>
      <c r="G14" s="44">
        <v>5818864</v>
      </c>
      <c r="H14" s="35" t="s">
        <v>197</v>
      </c>
      <c r="I14" s="35" t="s">
        <v>198</v>
      </c>
      <c r="J14" s="35">
        <v>4507505</v>
      </c>
      <c r="K14" s="32"/>
      <c r="L14" s="32"/>
      <c r="M14" s="36">
        <v>4507505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637564</v>
      </c>
      <c r="E15" s="36"/>
      <c r="F15" s="35"/>
      <c r="G15" s="39">
        <v>637564</v>
      </c>
      <c r="H15" s="34" t="s">
        <v>78</v>
      </c>
      <c r="I15" s="35" t="s">
        <v>79</v>
      </c>
      <c r="J15" s="32"/>
      <c r="K15" s="35">
        <v>1927683</v>
      </c>
      <c r="L15" s="32"/>
      <c r="M15" s="36">
        <f>SUM(J15:L15)</f>
        <v>1927683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5181300</v>
      </c>
      <c r="E16" s="43"/>
      <c r="F16" s="40"/>
      <c r="G16" s="44">
        <v>5181300</v>
      </c>
      <c r="H16" s="34" t="s">
        <v>218</v>
      </c>
      <c r="I16" s="35" t="s">
        <v>219</v>
      </c>
      <c r="J16" s="35">
        <v>89565</v>
      </c>
      <c r="K16" s="32"/>
      <c r="L16" s="32"/>
      <c r="M16" s="36">
        <v>89565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28389</v>
      </c>
      <c r="G17" s="44">
        <f>SUM(D17:F17)</f>
        <v>28389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4792255</v>
      </c>
      <c r="E22" s="50"/>
      <c r="F22" s="49"/>
      <c r="G22" s="51">
        <f t="shared" ref="G22:G32" si="0">SUM(D22:F22)</f>
        <v>4792255</v>
      </c>
      <c r="H22" s="48" t="s">
        <v>80</v>
      </c>
      <c r="I22" s="48" t="s">
        <v>81</v>
      </c>
      <c r="J22" s="48">
        <v>5818864</v>
      </c>
      <c r="K22" s="52"/>
      <c r="L22" s="52"/>
      <c r="M22" s="48">
        <f t="shared" ref="M22:M32" si="1">SUM(J22:L22)</f>
        <v>5818864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3746823</v>
      </c>
      <c r="E23" s="50"/>
      <c r="F23" s="49"/>
      <c r="G23" s="53">
        <f t="shared" si="0"/>
        <v>3746823</v>
      </c>
      <c r="H23" s="48" t="s">
        <v>84</v>
      </c>
      <c r="I23" s="48" t="s">
        <v>85</v>
      </c>
      <c r="J23" s="48">
        <v>5181300</v>
      </c>
      <c r="K23" s="52"/>
      <c r="L23" s="52"/>
      <c r="M23" s="48">
        <f t="shared" si="1"/>
        <v>5181300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1045432</v>
      </c>
      <c r="E24" s="50"/>
      <c r="F24" s="49"/>
      <c r="G24" s="53">
        <f t="shared" si="0"/>
        <v>1045432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355384</v>
      </c>
      <c r="E25" s="50"/>
      <c r="F25" s="49"/>
      <c r="G25" s="53">
        <f t="shared" si="0"/>
        <v>355384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690048</v>
      </c>
      <c r="E26" s="50"/>
      <c r="F26" s="49"/>
      <c r="G26" s="53">
        <f t="shared" si="0"/>
        <v>690048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21611</v>
      </c>
      <c r="E27" s="50"/>
      <c r="F27" s="49"/>
      <c r="G27" s="53">
        <f t="shared" si="0"/>
        <v>21611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842013</v>
      </c>
      <c r="E29" s="55"/>
      <c r="F29" s="48"/>
      <c r="G29" s="56">
        <f t="shared" si="0"/>
        <v>842013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162985</v>
      </c>
      <c r="E30" s="55"/>
      <c r="F30" s="48"/>
      <c r="G30" s="56">
        <f t="shared" si="0"/>
        <v>162985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233171</v>
      </c>
      <c r="E31" s="50"/>
      <c r="F31" s="49"/>
      <c r="G31" s="56">
        <f t="shared" si="0"/>
        <v>233171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134263</v>
      </c>
      <c r="E32" s="55"/>
      <c r="F32" s="48"/>
      <c r="G32" s="56">
        <f t="shared" si="0"/>
        <v>134263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12293</v>
      </c>
      <c r="E38" s="50"/>
      <c r="F38" s="49"/>
      <c r="G38" s="53">
        <f t="shared" ref="G38:G47" si="2">SUM(D38:F38)</f>
        <v>12293</v>
      </c>
      <c r="H38" s="48" t="s">
        <v>100</v>
      </c>
      <c r="I38" s="48" t="s">
        <v>101</v>
      </c>
      <c r="J38" s="48">
        <v>842013</v>
      </c>
      <c r="K38" s="52"/>
      <c r="L38" s="52"/>
      <c r="M38" s="48">
        <f t="shared" ref="M38:M52" si="3">SUM(J38:L38)</f>
        <v>842013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12293</v>
      </c>
      <c r="E39" s="50"/>
      <c r="F39" s="49"/>
      <c r="G39" s="53">
        <f t="shared" si="2"/>
        <v>12293</v>
      </c>
      <c r="H39" s="48" t="s">
        <v>102</v>
      </c>
      <c r="I39" s="48" t="s">
        <v>103</v>
      </c>
      <c r="J39" s="48">
        <v>162985</v>
      </c>
      <c r="K39" s="52"/>
      <c r="L39" s="52"/>
      <c r="M39" s="48">
        <f t="shared" si="3"/>
        <v>162985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233171</v>
      </c>
      <c r="K40" s="52"/>
      <c r="L40" s="52"/>
      <c r="M40" s="48">
        <f t="shared" si="3"/>
        <v>233171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134263</v>
      </c>
      <c r="K41" s="52"/>
      <c r="L41" s="52"/>
      <c r="M41" s="48">
        <f t="shared" si="3"/>
        <v>134263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2647373</v>
      </c>
      <c r="K42" s="9"/>
      <c r="L42" s="9"/>
      <c r="M42" s="49">
        <f t="shared" si="3"/>
        <v>2647373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52899</v>
      </c>
      <c r="K45" s="9"/>
      <c r="L45" s="9"/>
      <c r="M45" s="49">
        <f t="shared" si="3"/>
        <v>52899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3692977</v>
      </c>
      <c r="E46" s="55"/>
      <c r="F46" s="48"/>
      <c r="G46" s="56">
        <f t="shared" si="2"/>
        <v>3692977</v>
      </c>
      <c r="H46" s="49" t="s">
        <v>110</v>
      </c>
      <c r="I46" s="49" t="s">
        <v>111</v>
      </c>
      <c r="J46" s="49">
        <v>20495</v>
      </c>
      <c r="K46" s="9"/>
      <c r="L46" s="9"/>
      <c r="M46" s="49">
        <f t="shared" si="3"/>
        <v>20495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3055413</v>
      </c>
      <c r="E47" s="55"/>
      <c r="F47" s="48"/>
      <c r="G47" s="56">
        <f t="shared" si="2"/>
        <v>3055413</v>
      </c>
      <c r="H47" s="49" t="s">
        <v>112</v>
      </c>
      <c r="I47" s="49" t="s">
        <v>113</v>
      </c>
      <c r="J47" s="49">
        <v>32404</v>
      </c>
      <c r="K47" s="9"/>
      <c r="L47" s="9"/>
      <c r="M47" s="49">
        <f t="shared" si="3"/>
        <v>32404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32404</v>
      </c>
      <c r="K48" s="9"/>
      <c r="L48" s="9"/>
      <c r="M48" s="49">
        <f t="shared" si="3"/>
        <v>32404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55762</v>
      </c>
      <c r="E57" s="50"/>
      <c r="F57" s="49"/>
      <c r="G57" s="58">
        <f t="shared" ref="G57:G74" si="4">SUM(D57:F57)</f>
        <v>55762</v>
      </c>
      <c r="H57" s="48" t="s">
        <v>124</v>
      </c>
      <c r="I57" s="48" t="s">
        <v>125</v>
      </c>
      <c r="J57" s="48">
        <v>3692977</v>
      </c>
      <c r="K57" s="9"/>
      <c r="L57" s="9"/>
      <c r="M57" s="48">
        <f t="shared" ref="M57:M73" si="5">SUM(J57:L57)</f>
        <v>3692977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8">
        <v>3055413</v>
      </c>
      <c r="K58" s="9"/>
      <c r="L58" s="9"/>
      <c r="M58" s="48">
        <f t="shared" si="5"/>
        <v>3055413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690048</v>
      </c>
      <c r="E59" s="50"/>
      <c r="F59" s="49"/>
      <c r="G59" s="53">
        <f t="shared" si="4"/>
        <v>690048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690048</v>
      </c>
      <c r="E60" s="50"/>
      <c r="F60" s="49"/>
      <c r="G60" s="53">
        <f t="shared" si="4"/>
        <v>690048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690048</v>
      </c>
      <c r="K61" s="9"/>
      <c r="L61" s="9"/>
      <c r="M61" s="49">
        <f t="shared" si="5"/>
        <v>690048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690048</v>
      </c>
      <c r="E64" s="50"/>
      <c r="F64" s="49"/>
      <c r="G64" s="53">
        <f t="shared" si="4"/>
        <v>690048</v>
      </c>
      <c r="H64" s="54" t="s">
        <v>142</v>
      </c>
      <c r="I64" s="49" t="s">
        <v>143</v>
      </c>
      <c r="J64" s="49">
        <v>690048</v>
      </c>
      <c r="K64" s="9"/>
      <c r="L64" s="9"/>
      <c r="M64" s="49">
        <f t="shared" si="5"/>
        <v>690048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266921</v>
      </c>
      <c r="E65" s="50"/>
      <c r="F65" s="49"/>
      <c r="G65" s="56">
        <f t="shared" si="4"/>
        <v>266921</v>
      </c>
      <c r="H65" s="48" t="s">
        <v>144</v>
      </c>
      <c r="I65" s="48" t="s">
        <v>145</v>
      </c>
      <c r="J65" s="48">
        <v>5232960</v>
      </c>
      <c r="K65" s="9"/>
      <c r="L65" s="9"/>
      <c r="M65" s="48">
        <f t="shared" si="5"/>
        <v>5232960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9469</v>
      </c>
      <c r="E66" s="50"/>
      <c r="F66" s="49"/>
      <c r="G66" s="53">
        <f t="shared" si="4"/>
        <v>9469</v>
      </c>
      <c r="H66" s="49" t="s">
        <v>146</v>
      </c>
      <c r="I66" s="59" t="s">
        <v>147</v>
      </c>
      <c r="J66" s="49">
        <v>0</v>
      </c>
      <c r="K66" s="9"/>
      <c r="L66" s="9"/>
      <c r="M66" s="48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6291</v>
      </c>
      <c r="E67" s="50"/>
      <c r="F67" s="49"/>
      <c r="G67" s="53">
        <f t="shared" si="4"/>
        <v>6291</v>
      </c>
      <c r="H67" s="49" t="s">
        <v>207</v>
      </c>
      <c r="I67" s="49" t="s">
        <v>208</v>
      </c>
      <c r="J67" s="49">
        <v>60</v>
      </c>
      <c r="K67" s="9"/>
      <c r="L67" s="9"/>
      <c r="M67" s="49">
        <f t="shared" si="5"/>
        <v>60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0</v>
      </c>
      <c r="G68" s="53">
        <f t="shared" si="4"/>
        <v>0</v>
      </c>
      <c r="H68" s="49" t="s">
        <v>148</v>
      </c>
      <c r="I68" s="49" t="s">
        <v>149</v>
      </c>
      <c r="J68" s="49">
        <v>4799232</v>
      </c>
      <c r="K68" s="9"/>
      <c r="L68" s="9"/>
      <c r="M68" s="49">
        <f t="shared" si="5"/>
        <v>4799232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251161</v>
      </c>
      <c r="E69" s="50"/>
      <c r="F69" s="49"/>
      <c r="G69" s="53">
        <f t="shared" si="4"/>
        <v>251161</v>
      </c>
      <c r="H69" s="49" t="s">
        <v>150</v>
      </c>
      <c r="I69" s="59" t="s">
        <v>151</v>
      </c>
      <c r="J69" s="49">
        <v>0</v>
      </c>
      <c r="K69" s="9"/>
      <c r="L69" s="9"/>
      <c r="M69" s="49">
        <f t="shared" si="5"/>
        <v>0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433668</v>
      </c>
      <c r="K70" s="9"/>
      <c r="L70" s="9"/>
      <c r="M70" s="49">
        <f t="shared" si="5"/>
        <v>433668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1457</v>
      </c>
      <c r="K71" s="9"/>
      <c r="L71" s="9"/>
      <c r="M71" s="49">
        <f t="shared" si="5"/>
        <v>1457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251161</v>
      </c>
      <c r="E72" s="50"/>
      <c r="F72" s="49"/>
      <c r="G72" s="53">
        <f t="shared" si="4"/>
        <v>251161</v>
      </c>
      <c r="H72" s="49" t="s">
        <v>156</v>
      </c>
      <c r="I72" s="59" t="s">
        <v>157</v>
      </c>
      <c r="J72" s="49">
        <v>32604</v>
      </c>
      <c r="K72" s="9"/>
      <c r="L72" s="9"/>
      <c r="M72" s="49">
        <f t="shared" si="5"/>
        <v>32604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8603254</v>
      </c>
      <c r="E73" s="55"/>
      <c r="F73" s="48"/>
      <c r="G73" s="56">
        <f t="shared" si="4"/>
        <v>8603254</v>
      </c>
      <c r="H73" s="49" t="s">
        <v>158</v>
      </c>
      <c r="I73" s="49" t="s">
        <v>159</v>
      </c>
      <c r="J73" s="49">
        <v>399607</v>
      </c>
      <c r="K73" s="9"/>
      <c r="L73" s="9"/>
      <c r="M73" s="49">
        <f t="shared" si="5"/>
        <v>399607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7965690</v>
      </c>
      <c r="E74" s="55"/>
      <c r="F74" s="48"/>
      <c r="G74" s="56">
        <f t="shared" si="4"/>
        <v>7965690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4072395</v>
      </c>
      <c r="E79" s="50"/>
      <c r="F79" s="49"/>
      <c r="G79" s="53">
        <f>SUM(D79:F79)</f>
        <v>4072395</v>
      </c>
      <c r="H79" s="48" t="s">
        <v>160</v>
      </c>
      <c r="I79" s="48" t="s">
        <v>161</v>
      </c>
      <c r="J79" s="48">
        <v>8603254</v>
      </c>
      <c r="K79" s="9"/>
      <c r="L79" s="9"/>
      <c r="M79" s="48">
        <f>SUM(J79:L79)</f>
        <v>8603254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8603254</v>
      </c>
      <c r="E80" s="55"/>
      <c r="F80" s="48"/>
      <c r="G80" s="56">
        <f>SUM(D80:F80)</f>
        <v>8603254</v>
      </c>
      <c r="H80" s="48" t="s">
        <v>162</v>
      </c>
      <c r="I80" s="48" t="s">
        <v>163</v>
      </c>
      <c r="J80" s="48">
        <v>7965690</v>
      </c>
      <c r="K80" s="9"/>
      <c r="L80" s="9"/>
      <c r="M80" s="48">
        <f>SUM(J80:L80)</f>
        <v>7965690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7965690</v>
      </c>
      <c r="E81" s="55"/>
      <c r="F81" s="48"/>
      <c r="G81" s="56">
        <f>SUM(D81:F81)</f>
        <v>7965690</v>
      </c>
      <c r="H81" s="49" t="s">
        <v>164</v>
      </c>
      <c r="I81" s="49" t="s">
        <v>165</v>
      </c>
      <c r="J81" s="49">
        <v>4072395</v>
      </c>
      <c r="K81" s="49"/>
      <c r="L81" s="9"/>
      <c r="M81" s="49">
        <f>SUM(J81:L81)</f>
        <v>4072395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6837893</v>
      </c>
      <c r="E86" s="50"/>
      <c r="F86" s="49"/>
      <c r="G86" s="58">
        <f>SUM(D86:F86)</f>
        <v>6837893</v>
      </c>
      <c r="H86" s="48" t="s">
        <v>160</v>
      </c>
      <c r="I86" s="48" t="s">
        <v>161</v>
      </c>
      <c r="J86" s="48">
        <v>8603254</v>
      </c>
      <c r="K86" s="52"/>
      <c r="L86" s="52"/>
      <c r="M86" s="48">
        <f>SUM(J86:L86)</f>
        <v>8603254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435111</v>
      </c>
      <c r="E87" s="50"/>
      <c r="F87" s="49"/>
      <c r="G87" s="53">
        <f>SUM(D87:F87)</f>
        <v>435111</v>
      </c>
      <c r="H87" s="48" t="s">
        <v>162</v>
      </c>
      <c r="I87" s="48" t="s">
        <v>163</v>
      </c>
      <c r="J87" s="48">
        <v>7965690</v>
      </c>
      <c r="K87" s="52"/>
      <c r="L87" s="52"/>
      <c r="M87" s="48">
        <f>SUM(J87:L87)</f>
        <v>7965690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1330250</v>
      </c>
      <c r="E88" s="55"/>
      <c r="F88" s="48"/>
      <c r="G88" s="56">
        <f>SUM(D88:F88)</f>
        <v>1330250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692686</v>
      </c>
      <c r="E89" s="55"/>
      <c r="F89" s="48"/>
      <c r="G89" s="56">
        <f>SUM(D89:F89)</f>
        <v>692686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3">
      <c r="A90" s="47"/>
      <c r="B90" s="9"/>
      <c r="C90" s="9"/>
      <c r="D90" s="9"/>
      <c r="E90" s="4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6837893</v>
      </c>
      <c r="E94" s="50"/>
      <c r="F94" s="49"/>
      <c r="G94" s="53">
        <f>SUM(D94:F94)</f>
        <v>6837893</v>
      </c>
      <c r="H94" s="48" t="s">
        <v>166</v>
      </c>
      <c r="I94" s="48" t="s">
        <v>167</v>
      </c>
      <c r="J94" s="48">
        <v>8603254</v>
      </c>
      <c r="K94" s="48"/>
      <c r="L94" s="48"/>
      <c r="M94" s="48">
        <f>SUM(J94:L94)</f>
        <v>8603254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435111</v>
      </c>
      <c r="E95" s="50"/>
      <c r="F95" s="49"/>
      <c r="G95" s="53">
        <f>SUM(D95:F95)</f>
        <v>435111</v>
      </c>
      <c r="H95" s="48" t="s">
        <v>168</v>
      </c>
      <c r="I95" s="48" t="s">
        <v>169</v>
      </c>
      <c r="J95" s="48">
        <v>7965690</v>
      </c>
      <c r="K95" s="48"/>
      <c r="L95" s="48"/>
      <c r="M95" s="48">
        <f>SUM(J95:L95)</f>
        <v>7965690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1330250</v>
      </c>
      <c r="E96" s="55"/>
      <c r="F96" s="48"/>
      <c r="G96" s="53">
        <f>SUM(D96:F96)</f>
        <v>1330250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692686</v>
      </c>
      <c r="E97" s="55"/>
      <c r="F97" s="48"/>
      <c r="G97" s="53">
        <f>SUM(D97:F97)</f>
        <v>692686</v>
      </c>
      <c r="H97" s="49"/>
      <c r="I97" s="49"/>
      <c r="J97" s="49"/>
      <c r="K97" s="49"/>
      <c r="L97" s="49"/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576784</v>
      </c>
      <c r="E103" s="50"/>
      <c r="F103" s="49"/>
      <c r="G103" s="58">
        <f t="shared" ref="G103:G108" si="6">SUM(D103:F103)</f>
        <v>576784</v>
      </c>
      <c r="H103" s="62" t="s">
        <v>176</v>
      </c>
      <c r="I103" s="48" t="s">
        <v>209</v>
      </c>
      <c r="J103" s="48">
        <v>692686</v>
      </c>
      <c r="K103" s="49"/>
      <c r="L103" s="49"/>
      <c r="M103" s="48">
        <f t="shared" ref="M103:M108" si="7">SUM(J103:L103)</f>
        <v>692686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637564</v>
      </c>
      <c r="E104" s="50"/>
      <c r="F104" s="49"/>
      <c r="G104" s="53">
        <f t="shared" si="6"/>
        <v>637564</v>
      </c>
      <c r="H104" s="49" t="s">
        <v>210</v>
      </c>
      <c r="I104" s="49" t="s">
        <v>211</v>
      </c>
      <c r="J104" s="49">
        <v>718</v>
      </c>
      <c r="K104" s="49"/>
      <c r="L104" s="49"/>
      <c r="M104" s="49">
        <f t="shared" si="7"/>
        <v>718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201</v>
      </c>
      <c r="E105" s="50"/>
      <c r="F105" s="49"/>
      <c r="G105" s="53">
        <f t="shared" si="6"/>
        <v>201</v>
      </c>
      <c r="H105" s="49" t="s">
        <v>212</v>
      </c>
      <c r="I105" s="49" t="s">
        <v>213</v>
      </c>
      <c r="J105" s="49">
        <v>85453</v>
      </c>
      <c r="K105" s="49"/>
      <c r="L105" s="49"/>
      <c r="M105" s="49">
        <f t="shared" si="7"/>
        <v>85453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61383</v>
      </c>
      <c r="E107" s="50"/>
      <c r="F107" s="49"/>
      <c r="G107" s="53">
        <f t="shared" si="6"/>
        <v>61383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607148</v>
      </c>
      <c r="E108" s="50"/>
      <c r="F108" s="48">
        <v>28389</v>
      </c>
      <c r="G108" s="56">
        <f t="shared" si="6"/>
        <v>635537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54" priority="8" operator="containsText" text="isflsh">
      <formula>NOT(ISERROR(SEARCH("isflsh",B8)))</formula>
    </cfRule>
  </conditionalFormatting>
  <conditionalFormatting sqref="B21:M21">
    <cfRule type="containsText" dxfId="353" priority="7" operator="containsText" text="isflsh">
      <formula>NOT(ISERROR(SEARCH("isflsh",B21)))</formula>
    </cfRule>
  </conditionalFormatting>
  <conditionalFormatting sqref="B37:M37">
    <cfRule type="containsText" dxfId="352" priority="6" operator="containsText" text="isflsh">
      <formula>NOT(ISERROR(SEARCH("isflsh",B37)))</formula>
    </cfRule>
  </conditionalFormatting>
  <conditionalFormatting sqref="B56:M56">
    <cfRule type="containsText" dxfId="351" priority="5" operator="containsText" text="isflsh">
      <formula>NOT(ISERROR(SEARCH("isflsh",B56)))</formula>
    </cfRule>
  </conditionalFormatting>
  <conditionalFormatting sqref="B78:M78">
    <cfRule type="containsText" dxfId="350" priority="4" operator="containsText" text="isflsh">
      <formula>NOT(ISERROR(SEARCH("isflsh",B78)))</formula>
    </cfRule>
  </conditionalFormatting>
  <conditionalFormatting sqref="B85:M85">
    <cfRule type="containsText" dxfId="349" priority="3" operator="containsText" text="isflsh">
      <formula>NOT(ISERROR(SEARCH("isflsh",B85)))</formula>
    </cfRule>
  </conditionalFormatting>
  <conditionalFormatting sqref="B93:M93">
    <cfRule type="containsText" dxfId="348" priority="2" operator="containsText" text="isflsh">
      <formula>NOT(ISERROR(SEARCH("isflsh",B93)))</formula>
    </cfRule>
  </conditionalFormatting>
  <conditionalFormatting sqref="B102:M102">
    <cfRule type="containsText" dxfId="347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showGridLines="0" showZeros="0" zoomScale="73" zoomScaleNormal="73" zoomScaleSheetLayoutView="100" workbookViewId="0">
      <pane ySplit="5" topLeftCell="A6" activePane="bottomLeft" state="frozen"/>
      <selection activeCell="A5" sqref="A5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33" customHeight="1" x14ac:dyDescent="0.2"/>
    <row r="3" spans="1:16" ht="24.75" customHeight="1" x14ac:dyDescent="0.2">
      <c r="A3" s="32"/>
      <c r="B3" s="94" t="s">
        <v>9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31"/>
    </row>
    <row r="4" spans="1:16" ht="24.75" customHeight="1" x14ac:dyDescent="0.2">
      <c r="A4" s="32"/>
      <c r="B4" s="96">
        <v>2014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6" ht="24.75" customHeight="1" x14ac:dyDescent="0.2">
      <c r="A5" s="64" t="s">
        <v>3</v>
      </c>
      <c r="B5" s="95" t="s">
        <v>2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6" ht="21" customHeight="1" x14ac:dyDescent="0.3">
      <c r="A6" s="9"/>
      <c r="B6" s="33"/>
      <c r="C6" s="33"/>
      <c r="D6" s="33"/>
      <c r="E6" s="9"/>
      <c r="F6" s="33"/>
      <c r="G6" s="9"/>
      <c r="H6" s="33"/>
      <c r="I6" s="33"/>
      <c r="J6" s="33"/>
      <c r="K6" s="9"/>
      <c r="L6" s="9"/>
      <c r="M6" s="9"/>
    </row>
    <row r="7" spans="1:16" ht="16.5" customHeight="1" x14ac:dyDescent="0.2">
      <c r="A7" s="32"/>
      <c r="B7" s="93" t="s">
        <v>13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6" ht="30" customHeight="1" x14ac:dyDescent="0.2">
      <c r="A8" s="9"/>
      <c r="B8" s="63"/>
      <c r="C8" s="63" t="s">
        <v>0</v>
      </c>
      <c r="D8" s="63" t="s">
        <v>5</v>
      </c>
      <c r="E8" s="63" t="s">
        <v>6</v>
      </c>
      <c r="F8" s="63" t="s">
        <v>7</v>
      </c>
      <c r="G8" s="63" t="s">
        <v>8</v>
      </c>
      <c r="H8" s="63"/>
      <c r="I8" s="63" t="s">
        <v>1</v>
      </c>
      <c r="J8" s="63" t="s">
        <v>5</v>
      </c>
      <c r="K8" s="63" t="s">
        <v>6</v>
      </c>
      <c r="L8" s="63" t="s">
        <v>7</v>
      </c>
      <c r="M8" s="63" t="s">
        <v>8</v>
      </c>
    </row>
    <row r="9" spans="1:16" ht="16.5" customHeight="1" x14ac:dyDescent="0.2">
      <c r="A9" s="32"/>
      <c r="B9" s="34" t="s">
        <v>214</v>
      </c>
      <c r="C9" s="34" t="s">
        <v>215</v>
      </c>
      <c r="D9" s="35"/>
      <c r="E9" s="36">
        <v>21772</v>
      </c>
      <c r="F9" s="37"/>
      <c r="G9" s="39">
        <v>21772</v>
      </c>
      <c r="H9" s="34" t="s">
        <v>214</v>
      </c>
      <c r="I9" s="34" t="s">
        <v>215</v>
      </c>
      <c r="J9" s="37"/>
      <c r="K9" s="32"/>
      <c r="L9" s="35">
        <v>21772</v>
      </c>
      <c r="M9" s="35">
        <v>21772</v>
      </c>
    </row>
    <row r="10" spans="1:16" ht="16.5" customHeight="1" x14ac:dyDescent="0.2">
      <c r="A10" s="32"/>
      <c r="B10" s="34" t="s">
        <v>216</v>
      </c>
      <c r="C10" s="34" t="s">
        <v>217</v>
      </c>
      <c r="D10" s="35"/>
      <c r="E10" s="36">
        <v>0</v>
      </c>
      <c r="F10" s="37"/>
      <c r="G10" s="39">
        <v>0</v>
      </c>
      <c r="H10" s="34" t="s">
        <v>216</v>
      </c>
      <c r="I10" s="34" t="s">
        <v>217</v>
      </c>
      <c r="J10" s="37"/>
      <c r="K10" s="32"/>
      <c r="L10" s="32">
        <v>0</v>
      </c>
      <c r="M10" s="66">
        <v>0</v>
      </c>
    </row>
    <row r="11" spans="1:16" ht="16.5" customHeight="1" x14ac:dyDescent="0.2">
      <c r="A11" s="32"/>
      <c r="B11" s="34" t="s">
        <v>191</v>
      </c>
      <c r="C11" s="35" t="s">
        <v>192</v>
      </c>
      <c r="D11" s="35"/>
      <c r="E11" s="36">
        <v>8121149</v>
      </c>
      <c r="F11" s="37"/>
      <c r="G11" s="39">
        <v>8121149</v>
      </c>
      <c r="H11" s="40" t="s">
        <v>191</v>
      </c>
      <c r="I11" s="40" t="s">
        <v>192</v>
      </c>
      <c r="J11" s="40">
        <v>8121149</v>
      </c>
      <c r="K11" s="41"/>
      <c r="L11" s="41"/>
      <c r="M11" s="40">
        <v>8121149</v>
      </c>
    </row>
    <row r="12" spans="1:16" ht="16.5" customHeight="1" x14ac:dyDescent="0.2">
      <c r="A12" s="32"/>
      <c r="B12" s="34" t="s">
        <v>78</v>
      </c>
      <c r="C12" s="35" t="s">
        <v>79</v>
      </c>
      <c r="D12" s="35">
        <v>2200680</v>
      </c>
      <c r="E12" s="36">
        <v>0</v>
      </c>
      <c r="F12" s="35"/>
      <c r="G12" s="39">
        <v>2200680</v>
      </c>
      <c r="H12" s="35" t="s">
        <v>193</v>
      </c>
      <c r="I12" s="35" t="s">
        <v>194</v>
      </c>
      <c r="J12" s="35">
        <v>3730373</v>
      </c>
      <c r="K12" s="32"/>
      <c r="L12" s="32"/>
      <c r="M12" s="36">
        <v>3730373</v>
      </c>
      <c r="P12" s="30"/>
    </row>
    <row r="13" spans="1:16" ht="16.5" customHeight="1" x14ac:dyDescent="0.2">
      <c r="A13" s="32"/>
      <c r="B13" s="34" t="s">
        <v>218</v>
      </c>
      <c r="C13" s="35" t="s">
        <v>219</v>
      </c>
      <c r="D13" s="35"/>
      <c r="E13" s="36">
        <v>100022</v>
      </c>
      <c r="F13" s="35"/>
      <c r="G13" s="39">
        <v>100022</v>
      </c>
      <c r="H13" s="35" t="s">
        <v>195</v>
      </c>
      <c r="I13" s="35" t="s">
        <v>196</v>
      </c>
      <c r="J13" s="35">
        <v>0</v>
      </c>
      <c r="K13" s="35"/>
      <c r="L13" s="35"/>
      <c r="M13" s="36">
        <v>0</v>
      </c>
      <c r="P13" s="30"/>
    </row>
    <row r="14" spans="1:16" ht="16.5" customHeight="1" x14ac:dyDescent="0.2">
      <c r="A14" s="42"/>
      <c r="B14" s="40" t="s">
        <v>80</v>
      </c>
      <c r="C14" s="40" t="s">
        <v>81</v>
      </c>
      <c r="D14" s="40">
        <v>5920469</v>
      </c>
      <c r="E14" s="43"/>
      <c r="F14" s="40"/>
      <c r="G14" s="44">
        <v>5920469</v>
      </c>
      <c r="H14" s="35" t="s">
        <v>197</v>
      </c>
      <c r="I14" s="35" t="s">
        <v>198</v>
      </c>
      <c r="J14" s="35">
        <v>4390776</v>
      </c>
      <c r="K14" s="32"/>
      <c r="L14" s="32"/>
      <c r="M14" s="36">
        <v>4390776</v>
      </c>
    </row>
    <row r="15" spans="1:16" ht="16.5" customHeight="1" x14ac:dyDescent="0.2">
      <c r="A15" s="45"/>
      <c r="B15" s="35" t="s">
        <v>82</v>
      </c>
      <c r="C15" s="35" t="s">
        <v>83</v>
      </c>
      <c r="D15" s="35">
        <v>662722</v>
      </c>
      <c r="E15" s="36"/>
      <c r="F15" s="35"/>
      <c r="G15" s="39">
        <v>662722</v>
      </c>
      <c r="H15" s="34" t="s">
        <v>78</v>
      </c>
      <c r="I15" s="35" t="s">
        <v>79</v>
      </c>
      <c r="J15" s="32"/>
      <c r="K15" s="35">
        <v>2200680</v>
      </c>
      <c r="L15" s="32"/>
      <c r="M15" s="36">
        <f>SUM(J15:L15)</f>
        <v>2200680</v>
      </c>
    </row>
    <row r="16" spans="1:16" ht="16.5" customHeight="1" x14ac:dyDescent="0.2">
      <c r="A16" s="42"/>
      <c r="B16" s="40" t="s">
        <v>84</v>
      </c>
      <c r="C16" s="40" t="s">
        <v>85</v>
      </c>
      <c r="D16" s="40">
        <v>5257747</v>
      </c>
      <c r="E16" s="43"/>
      <c r="F16" s="40"/>
      <c r="G16" s="44">
        <v>5257747</v>
      </c>
      <c r="H16" s="34" t="s">
        <v>218</v>
      </c>
      <c r="I16" s="35" t="s">
        <v>219</v>
      </c>
      <c r="J16" s="35">
        <v>100022</v>
      </c>
      <c r="K16" s="32"/>
      <c r="L16" s="32"/>
      <c r="M16" s="36">
        <v>100022</v>
      </c>
    </row>
    <row r="17" spans="1:16" ht="16.5" customHeight="1" x14ac:dyDescent="0.2">
      <c r="A17" s="45"/>
      <c r="B17" s="40" t="s">
        <v>220</v>
      </c>
      <c r="C17" s="40" t="s">
        <v>221</v>
      </c>
      <c r="D17" s="41"/>
      <c r="E17" s="41"/>
      <c r="F17" s="40">
        <v>21772</v>
      </c>
      <c r="G17" s="44">
        <f>SUM(D17:F17)</f>
        <v>21772</v>
      </c>
      <c r="H17" s="46"/>
      <c r="I17" s="46"/>
      <c r="J17" s="32"/>
      <c r="K17" s="32"/>
      <c r="L17" s="32"/>
      <c r="M17" s="36"/>
    </row>
    <row r="18" spans="1:16" ht="16.5" customHeight="1" x14ac:dyDescent="0.3">
      <c r="A18" s="47"/>
      <c r="B18" s="9"/>
      <c r="C18" s="9"/>
      <c r="D18" s="48"/>
      <c r="E18" s="9"/>
      <c r="F18" s="9"/>
      <c r="G18" s="9"/>
      <c r="H18" s="9"/>
      <c r="I18" s="9"/>
      <c r="J18" s="9"/>
      <c r="K18" s="49"/>
      <c r="L18" s="9"/>
      <c r="M18" s="9"/>
    </row>
    <row r="19" spans="1:16" ht="16.5" customHeight="1" x14ac:dyDescent="0.25">
      <c r="A19" s="4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6" ht="16.5" customHeight="1" x14ac:dyDescent="0.2">
      <c r="A20" s="45"/>
      <c r="B20" s="93" t="s">
        <v>12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6" ht="30" customHeight="1" x14ac:dyDescent="0.25">
      <c r="A21" s="47"/>
      <c r="B21" s="63"/>
      <c r="C21" s="63" t="s">
        <v>0</v>
      </c>
      <c r="D21" s="63" t="s">
        <v>5</v>
      </c>
      <c r="E21" s="63" t="s">
        <v>6</v>
      </c>
      <c r="F21" s="63" t="s">
        <v>7</v>
      </c>
      <c r="G21" s="63" t="s">
        <v>8</v>
      </c>
      <c r="H21" s="63"/>
      <c r="I21" s="63" t="s">
        <v>1</v>
      </c>
      <c r="J21" s="63" t="s">
        <v>5</v>
      </c>
      <c r="K21" s="63" t="s">
        <v>6</v>
      </c>
      <c r="L21" s="63" t="s">
        <v>7</v>
      </c>
      <c r="M21" s="63" t="s">
        <v>8</v>
      </c>
    </row>
    <row r="22" spans="1:16" ht="16.5" customHeight="1" x14ac:dyDescent="0.3">
      <c r="A22" s="47"/>
      <c r="B22" s="48" t="s">
        <v>86</v>
      </c>
      <c r="C22" s="48" t="s">
        <v>87</v>
      </c>
      <c r="D22" s="48">
        <v>4874453</v>
      </c>
      <c r="E22" s="50"/>
      <c r="F22" s="49"/>
      <c r="G22" s="51">
        <f t="shared" ref="G22:G32" si="0">SUM(D22:F22)</f>
        <v>4874453</v>
      </c>
      <c r="H22" s="48" t="s">
        <v>80</v>
      </c>
      <c r="I22" s="48" t="s">
        <v>81</v>
      </c>
      <c r="J22" s="48">
        <v>5920469</v>
      </c>
      <c r="K22" s="52"/>
      <c r="L22" s="52"/>
      <c r="M22" s="48">
        <f t="shared" ref="M22:M32" si="1">SUM(J22:L22)</f>
        <v>5920469</v>
      </c>
      <c r="P22" s="19"/>
    </row>
    <row r="23" spans="1:16" ht="16.5" customHeight="1" x14ac:dyDescent="0.3">
      <c r="A23" s="47"/>
      <c r="B23" s="49" t="s">
        <v>88</v>
      </c>
      <c r="C23" s="49" t="s">
        <v>89</v>
      </c>
      <c r="D23" s="49">
        <v>4126460</v>
      </c>
      <c r="E23" s="50"/>
      <c r="F23" s="49"/>
      <c r="G23" s="53">
        <f t="shared" si="0"/>
        <v>4126460</v>
      </c>
      <c r="H23" s="48" t="s">
        <v>84</v>
      </c>
      <c r="I23" s="48" t="s">
        <v>85</v>
      </c>
      <c r="J23" s="48">
        <v>5257747</v>
      </c>
      <c r="K23" s="52"/>
      <c r="L23" s="52"/>
      <c r="M23" s="48">
        <f t="shared" si="1"/>
        <v>5257747</v>
      </c>
      <c r="P23" s="19"/>
    </row>
    <row r="24" spans="1:16" ht="16.5" customHeight="1" x14ac:dyDescent="0.3">
      <c r="A24" s="47"/>
      <c r="B24" s="49" t="s">
        <v>90</v>
      </c>
      <c r="C24" s="49" t="s">
        <v>91</v>
      </c>
      <c r="D24" s="49">
        <v>747995</v>
      </c>
      <c r="E24" s="50"/>
      <c r="F24" s="49"/>
      <c r="G24" s="53">
        <f t="shared" si="0"/>
        <v>747995</v>
      </c>
      <c r="H24" s="10"/>
      <c r="I24" s="9"/>
      <c r="J24" s="9"/>
      <c r="K24" s="9"/>
      <c r="L24" s="9"/>
      <c r="M24" s="9">
        <f t="shared" si="1"/>
        <v>0</v>
      </c>
      <c r="P24" s="19"/>
    </row>
    <row r="25" spans="1:16" ht="16.5" customHeight="1" x14ac:dyDescent="0.3">
      <c r="A25" s="47"/>
      <c r="B25" s="49" t="s">
        <v>92</v>
      </c>
      <c r="C25" s="49" t="s">
        <v>93</v>
      </c>
      <c r="D25" s="49">
        <v>399030</v>
      </c>
      <c r="E25" s="50"/>
      <c r="F25" s="49"/>
      <c r="G25" s="53">
        <f t="shared" si="0"/>
        <v>399030</v>
      </c>
      <c r="H25" s="10"/>
      <c r="I25" s="9"/>
      <c r="J25" s="9"/>
      <c r="K25" s="9"/>
      <c r="L25" s="9"/>
      <c r="M25" s="9">
        <f t="shared" si="1"/>
        <v>0</v>
      </c>
      <c r="P25" s="19"/>
    </row>
    <row r="26" spans="1:16" ht="16.5" customHeight="1" x14ac:dyDescent="0.3">
      <c r="A26" s="47"/>
      <c r="B26" s="49" t="s">
        <v>94</v>
      </c>
      <c r="C26" s="49" t="s">
        <v>95</v>
      </c>
      <c r="D26" s="49">
        <v>348965</v>
      </c>
      <c r="E26" s="50"/>
      <c r="F26" s="49"/>
      <c r="G26" s="53">
        <f t="shared" si="0"/>
        <v>348965</v>
      </c>
      <c r="H26" s="10"/>
      <c r="I26" s="9"/>
      <c r="J26" s="9"/>
      <c r="K26" s="9"/>
      <c r="L26" s="9"/>
      <c r="M26" s="9">
        <f t="shared" si="1"/>
        <v>0</v>
      </c>
      <c r="P26" s="19"/>
    </row>
    <row r="27" spans="1:16" ht="16.5" customHeight="1" x14ac:dyDescent="0.3">
      <c r="A27" s="47"/>
      <c r="B27" s="54" t="s">
        <v>96</v>
      </c>
      <c r="C27" s="49" t="s">
        <v>97</v>
      </c>
      <c r="D27" s="49">
        <v>25876</v>
      </c>
      <c r="E27" s="50"/>
      <c r="F27" s="49"/>
      <c r="G27" s="53">
        <f t="shared" si="0"/>
        <v>25876</v>
      </c>
      <c r="H27" s="10"/>
      <c r="I27" s="9"/>
      <c r="J27" s="9"/>
      <c r="K27" s="9"/>
      <c r="L27" s="9"/>
      <c r="M27" s="9">
        <f t="shared" si="1"/>
        <v>0</v>
      </c>
      <c r="P27" s="19"/>
    </row>
    <row r="28" spans="1:16" ht="16.5" customHeight="1" x14ac:dyDescent="0.3">
      <c r="A28" s="47"/>
      <c r="B28" s="49" t="s">
        <v>98</v>
      </c>
      <c r="C28" s="49" t="s">
        <v>99</v>
      </c>
      <c r="D28" s="49">
        <v>0</v>
      </c>
      <c r="E28" s="50"/>
      <c r="F28" s="49"/>
      <c r="G28" s="53">
        <f t="shared" si="0"/>
        <v>0</v>
      </c>
      <c r="H28" s="10"/>
      <c r="I28" s="9"/>
      <c r="J28" s="9"/>
      <c r="K28" s="9"/>
      <c r="L28" s="9"/>
      <c r="M28" s="9">
        <f t="shared" si="1"/>
        <v>0</v>
      </c>
      <c r="P28" s="19"/>
    </row>
    <row r="29" spans="1:16" ht="16.5" customHeight="1" x14ac:dyDescent="0.3">
      <c r="A29" s="47"/>
      <c r="B29" s="48" t="s">
        <v>100</v>
      </c>
      <c r="C29" s="48" t="s">
        <v>101</v>
      </c>
      <c r="D29" s="48">
        <v>875982</v>
      </c>
      <c r="E29" s="55"/>
      <c r="F29" s="48"/>
      <c r="G29" s="56">
        <f t="shared" si="0"/>
        <v>875982</v>
      </c>
      <c r="H29" s="10"/>
      <c r="I29" s="9"/>
      <c r="J29" s="9"/>
      <c r="K29" s="9"/>
      <c r="L29" s="9"/>
      <c r="M29" s="9">
        <f t="shared" si="1"/>
        <v>0</v>
      </c>
      <c r="P29" s="19"/>
    </row>
    <row r="30" spans="1:16" ht="16.5" customHeight="1" x14ac:dyDescent="0.3">
      <c r="A30" s="47"/>
      <c r="B30" s="48" t="s">
        <v>102</v>
      </c>
      <c r="C30" s="48" t="s">
        <v>103</v>
      </c>
      <c r="D30" s="48">
        <v>144158</v>
      </c>
      <c r="E30" s="55"/>
      <c r="F30" s="48"/>
      <c r="G30" s="56">
        <f t="shared" si="0"/>
        <v>144158</v>
      </c>
      <c r="H30" s="10"/>
      <c r="I30" s="9"/>
      <c r="J30" s="9"/>
      <c r="K30" s="9"/>
      <c r="L30" s="9"/>
      <c r="M30" s="9">
        <f t="shared" si="1"/>
        <v>0</v>
      </c>
    </row>
    <row r="31" spans="1:16" ht="16.5" customHeight="1" x14ac:dyDescent="0.3">
      <c r="A31" s="47"/>
      <c r="B31" s="48" t="s">
        <v>104</v>
      </c>
      <c r="C31" s="48" t="s">
        <v>105</v>
      </c>
      <c r="D31" s="48">
        <v>238898</v>
      </c>
      <c r="E31" s="50"/>
      <c r="F31" s="49"/>
      <c r="G31" s="56">
        <f t="shared" si="0"/>
        <v>238898</v>
      </c>
      <c r="H31" s="10"/>
      <c r="I31" s="9"/>
      <c r="J31" s="9"/>
      <c r="K31" s="9"/>
      <c r="L31" s="9"/>
      <c r="M31" s="9">
        <f t="shared" si="1"/>
        <v>0</v>
      </c>
    </row>
    <row r="32" spans="1:16" ht="16.5" customHeight="1" x14ac:dyDescent="0.3">
      <c r="A32" s="47"/>
      <c r="B32" s="48" t="s">
        <v>106</v>
      </c>
      <c r="C32" s="48" t="s">
        <v>107</v>
      </c>
      <c r="D32" s="48">
        <v>118520</v>
      </c>
      <c r="E32" s="55"/>
      <c r="F32" s="48"/>
      <c r="G32" s="56">
        <f t="shared" si="0"/>
        <v>118520</v>
      </c>
      <c r="H32" s="10"/>
      <c r="I32" s="9"/>
      <c r="J32" s="9"/>
      <c r="K32" s="9"/>
      <c r="L32" s="9"/>
      <c r="M32" s="9">
        <f t="shared" si="1"/>
        <v>0</v>
      </c>
    </row>
    <row r="33" spans="1:15" ht="16.5" customHeight="1" x14ac:dyDescent="0.3">
      <c r="A33" s="57"/>
      <c r="B33" s="48"/>
      <c r="C33" s="48"/>
      <c r="D33" s="48"/>
      <c r="E33" s="50"/>
      <c r="F33" s="49"/>
      <c r="G33" s="49"/>
      <c r="H33" s="49"/>
      <c r="I33" s="9"/>
      <c r="J33" s="9"/>
      <c r="K33" s="9"/>
      <c r="L33" s="9"/>
      <c r="M33" s="9"/>
    </row>
    <row r="34" spans="1:15" ht="16.5" customHeight="1" x14ac:dyDescent="0.25">
      <c r="A34" s="47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5" ht="16.5" customHeight="1" x14ac:dyDescent="0.25">
      <c r="A35" s="47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5" ht="16.5" customHeight="1" x14ac:dyDescent="0.2">
      <c r="A36" s="45"/>
      <c r="B36" s="93" t="s">
        <v>14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1:15" ht="30" customHeight="1" x14ac:dyDescent="0.25">
      <c r="A37" s="47"/>
      <c r="B37" s="63"/>
      <c r="C37" s="63" t="s">
        <v>0</v>
      </c>
      <c r="D37" s="63" t="s">
        <v>5</v>
      </c>
      <c r="E37" s="63" t="s">
        <v>6</v>
      </c>
      <c r="F37" s="63" t="s">
        <v>7</v>
      </c>
      <c r="G37" s="63" t="s">
        <v>8</v>
      </c>
      <c r="H37" s="63"/>
      <c r="I37" s="63" t="s">
        <v>1</v>
      </c>
      <c r="J37" s="63" t="s">
        <v>5</v>
      </c>
      <c r="K37" s="63" t="s">
        <v>6</v>
      </c>
      <c r="L37" s="63" t="s">
        <v>7</v>
      </c>
      <c r="M37" s="63" t="s">
        <v>8</v>
      </c>
    </row>
    <row r="38" spans="1:15" ht="16.5" customHeight="1" x14ac:dyDescent="0.3">
      <c r="A38" s="47"/>
      <c r="B38" s="49" t="s">
        <v>108</v>
      </c>
      <c r="C38" s="49" t="s">
        <v>109</v>
      </c>
      <c r="D38" s="49">
        <v>11816</v>
      </c>
      <c r="E38" s="50"/>
      <c r="F38" s="49"/>
      <c r="G38" s="53">
        <f t="shared" ref="G38:G47" si="2">SUM(D38:F38)</f>
        <v>11816</v>
      </c>
      <c r="H38" s="48" t="s">
        <v>100</v>
      </c>
      <c r="I38" s="48" t="s">
        <v>101</v>
      </c>
      <c r="J38" s="48">
        <v>875982</v>
      </c>
      <c r="K38" s="52"/>
      <c r="L38" s="52"/>
      <c r="M38" s="48">
        <f t="shared" ref="M38:M52" si="3">SUM(J38:L38)</f>
        <v>875982</v>
      </c>
    </row>
    <row r="39" spans="1:15" ht="16.5" customHeight="1" x14ac:dyDescent="0.3">
      <c r="A39" s="47"/>
      <c r="B39" s="49" t="s">
        <v>110</v>
      </c>
      <c r="C39" s="49" t="s">
        <v>111</v>
      </c>
      <c r="D39" s="49">
        <v>11816</v>
      </c>
      <c r="E39" s="50"/>
      <c r="F39" s="49"/>
      <c r="G39" s="53">
        <f t="shared" si="2"/>
        <v>11816</v>
      </c>
      <c r="H39" s="48" t="s">
        <v>102</v>
      </c>
      <c r="I39" s="48" t="s">
        <v>103</v>
      </c>
      <c r="J39" s="48">
        <v>144158</v>
      </c>
      <c r="K39" s="52"/>
      <c r="L39" s="52"/>
      <c r="M39" s="48">
        <f t="shared" si="3"/>
        <v>144158</v>
      </c>
    </row>
    <row r="40" spans="1:15" ht="16.5" customHeight="1" x14ac:dyDescent="0.3">
      <c r="A40" s="47"/>
      <c r="B40" s="49" t="s">
        <v>112</v>
      </c>
      <c r="C40" s="49" t="s">
        <v>113</v>
      </c>
      <c r="D40" s="49">
        <v>0</v>
      </c>
      <c r="E40" s="50"/>
      <c r="F40" s="49"/>
      <c r="G40" s="53">
        <f t="shared" si="2"/>
        <v>0</v>
      </c>
      <c r="H40" s="48" t="s">
        <v>104</v>
      </c>
      <c r="I40" s="48" t="s">
        <v>105</v>
      </c>
      <c r="J40" s="48">
        <v>238898</v>
      </c>
      <c r="K40" s="52"/>
      <c r="L40" s="52"/>
      <c r="M40" s="48">
        <f t="shared" si="3"/>
        <v>238898</v>
      </c>
    </row>
    <row r="41" spans="1:15" ht="16.5" customHeight="1" x14ac:dyDescent="0.3">
      <c r="A41" s="47"/>
      <c r="B41" s="49" t="s">
        <v>114</v>
      </c>
      <c r="C41" s="49" t="s">
        <v>115</v>
      </c>
      <c r="D41" s="49">
        <v>0</v>
      </c>
      <c r="E41" s="50"/>
      <c r="F41" s="49"/>
      <c r="G41" s="53">
        <f t="shared" si="2"/>
        <v>0</v>
      </c>
      <c r="H41" s="48" t="s">
        <v>106</v>
      </c>
      <c r="I41" s="48" t="s">
        <v>107</v>
      </c>
      <c r="J41" s="48">
        <v>118520</v>
      </c>
      <c r="K41" s="52"/>
      <c r="L41" s="52"/>
      <c r="M41" s="48">
        <f t="shared" si="3"/>
        <v>118520</v>
      </c>
    </row>
    <row r="42" spans="1:15" ht="16.5" customHeight="1" x14ac:dyDescent="0.3">
      <c r="A42" s="47"/>
      <c r="B42" s="49" t="s">
        <v>116</v>
      </c>
      <c r="C42" s="49" t="s">
        <v>117</v>
      </c>
      <c r="D42" s="49">
        <v>0</v>
      </c>
      <c r="E42" s="50"/>
      <c r="F42" s="49"/>
      <c r="G42" s="53">
        <f t="shared" si="2"/>
        <v>0</v>
      </c>
      <c r="H42" s="49" t="s">
        <v>86</v>
      </c>
      <c r="I42" s="49" t="s">
        <v>87</v>
      </c>
      <c r="J42" s="49">
        <v>2910670</v>
      </c>
      <c r="K42" s="9"/>
      <c r="L42" s="9"/>
      <c r="M42" s="49">
        <f t="shared" si="3"/>
        <v>2910670</v>
      </c>
      <c r="N42" s="21"/>
      <c r="O42" s="23"/>
    </row>
    <row r="43" spans="1:15" ht="16.5" customHeight="1" x14ac:dyDescent="0.3">
      <c r="A43" s="47"/>
      <c r="B43" s="49" t="s">
        <v>118</v>
      </c>
      <c r="C43" s="49" t="s">
        <v>119</v>
      </c>
      <c r="D43" s="49">
        <v>0</v>
      </c>
      <c r="E43" s="50"/>
      <c r="F43" s="49"/>
      <c r="G43" s="53">
        <f t="shared" si="2"/>
        <v>0</v>
      </c>
      <c r="H43" s="49" t="s">
        <v>199</v>
      </c>
      <c r="I43" s="49" t="s">
        <v>200</v>
      </c>
      <c r="J43" s="49">
        <v>0</v>
      </c>
      <c r="K43" s="9"/>
      <c r="L43" s="9"/>
      <c r="M43" s="49">
        <f t="shared" si="3"/>
        <v>0</v>
      </c>
    </row>
    <row r="44" spans="1:15" ht="16.5" customHeight="1" x14ac:dyDescent="0.3">
      <c r="A44" s="47"/>
      <c r="B44" s="49" t="s">
        <v>120</v>
      </c>
      <c r="C44" s="49" t="s">
        <v>121</v>
      </c>
      <c r="D44" s="49">
        <v>0</v>
      </c>
      <c r="E44" s="50"/>
      <c r="F44" s="49"/>
      <c r="G44" s="53">
        <f t="shared" si="2"/>
        <v>0</v>
      </c>
      <c r="H44" s="49" t="s">
        <v>201</v>
      </c>
      <c r="I44" s="49" t="s">
        <v>202</v>
      </c>
      <c r="J44" s="49">
        <v>0</v>
      </c>
      <c r="K44" s="9"/>
      <c r="L44" s="9"/>
      <c r="M44" s="49">
        <f t="shared" si="3"/>
        <v>0</v>
      </c>
    </row>
    <row r="45" spans="1:15" ht="16.5" customHeight="1" x14ac:dyDescent="0.3">
      <c r="A45" s="47"/>
      <c r="B45" s="49" t="s">
        <v>122</v>
      </c>
      <c r="C45" s="49" t="s">
        <v>123</v>
      </c>
      <c r="D45" s="49">
        <v>0</v>
      </c>
      <c r="E45" s="50"/>
      <c r="F45" s="49"/>
      <c r="G45" s="53">
        <f t="shared" si="2"/>
        <v>0</v>
      </c>
      <c r="H45" s="49" t="s">
        <v>108</v>
      </c>
      <c r="I45" s="49" t="s">
        <v>109</v>
      </c>
      <c r="J45" s="49">
        <v>73191</v>
      </c>
      <c r="K45" s="9"/>
      <c r="L45" s="9"/>
      <c r="M45" s="49">
        <f t="shared" si="3"/>
        <v>73191</v>
      </c>
    </row>
    <row r="46" spans="1:15" ht="16.5" customHeight="1" x14ac:dyDescent="0.3">
      <c r="A46" s="47"/>
      <c r="B46" s="48" t="s">
        <v>124</v>
      </c>
      <c r="C46" s="48" t="s">
        <v>125</v>
      </c>
      <c r="D46" s="48">
        <v>3992185</v>
      </c>
      <c r="E46" s="55"/>
      <c r="F46" s="48"/>
      <c r="G46" s="56">
        <f t="shared" si="2"/>
        <v>3992185</v>
      </c>
      <c r="H46" s="49" t="s">
        <v>110</v>
      </c>
      <c r="I46" s="49" t="s">
        <v>111</v>
      </c>
      <c r="J46" s="49">
        <v>31814</v>
      </c>
      <c r="K46" s="9"/>
      <c r="L46" s="9"/>
      <c r="M46" s="49">
        <f t="shared" si="3"/>
        <v>31814</v>
      </c>
    </row>
    <row r="47" spans="1:15" ht="16.5" customHeight="1" x14ac:dyDescent="0.3">
      <c r="A47" s="47"/>
      <c r="B47" s="48" t="s">
        <v>126</v>
      </c>
      <c r="C47" s="48" t="s">
        <v>127</v>
      </c>
      <c r="D47" s="48">
        <v>3329463</v>
      </c>
      <c r="E47" s="55"/>
      <c r="F47" s="48"/>
      <c r="G47" s="56">
        <f t="shared" si="2"/>
        <v>3329463</v>
      </c>
      <c r="H47" s="49" t="s">
        <v>112</v>
      </c>
      <c r="I47" s="49" t="s">
        <v>113</v>
      </c>
      <c r="J47" s="49">
        <v>41377</v>
      </c>
      <c r="K47" s="9"/>
      <c r="L47" s="9"/>
      <c r="M47" s="49">
        <f t="shared" si="3"/>
        <v>41377</v>
      </c>
    </row>
    <row r="48" spans="1:15" ht="16.5" customHeight="1" x14ac:dyDescent="0.3">
      <c r="A48" s="47"/>
      <c r="B48" s="49"/>
      <c r="C48" s="49"/>
      <c r="D48" s="49"/>
      <c r="E48" s="50"/>
      <c r="F48" s="49"/>
      <c r="G48" s="53"/>
      <c r="H48" s="49" t="s">
        <v>114</v>
      </c>
      <c r="I48" s="49" t="s">
        <v>115</v>
      </c>
      <c r="J48" s="49">
        <v>41377</v>
      </c>
      <c r="K48" s="9"/>
      <c r="L48" s="9"/>
      <c r="M48" s="49">
        <f t="shared" si="3"/>
        <v>41377</v>
      </c>
    </row>
    <row r="49" spans="1:13" ht="16.5" customHeight="1" x14ac:dyDescent="0.3">
      <c r="A49" s="47"/>
      <c r="B49" s="49"/>
      <c r="C49" s="49"/>
      <c r="D49" s="49"/>
      <c r="E49" s="50"/>
      <c r="F49" s="49"/>
      <c r="G49" s="53"/>
      <c r="H49" s="49" t="s">
        <v>116</v>
      </c>
      <c r="I49" s="49" t="s">
        <v>117</v>
      </c>
      <c r="J49" s="49">
        <v>0</v>
      </c>
      <c r="K49" s="9"/>
      <c r="L49" s="9"/>
      <c r="M49" s="48">
        <f t="shared" si="3"/>
        <v>0</v>
      </c>
    </row>
    <row r="50" spans="1:13" ht="16.5" customHeight="1" x14ac:dyDescent="0.3">
      <c r="A50" s="47"/>
      <c r="B50" s="48"/>
      <c r="C50" s="48"/>
      <c r="D50" s="49"/>
      <c r="E50" s="50"/>
      <c r="F50" s="49"/>
      <c r="G50" s="53"/>
      <c r="H50" s="49" t="s">
        <v>118</v>
      </c>
      <c r="I50" s="49" t="s">
        <v>119</v>
      </c>
      <c r="J50" s="49">
        <v>0</v>
      </c>
      <c r="K50" s="9"/>
      <c r="L50" s="9"/>
      <c r="M50" s="48">
        <f t="shared" si="3"/>
        <v>0</v>
      </c>
    </row>
    <row r="51" spans="1:13" ht="16.5" customHeight="1" x14ac:dyDescent="0.3">
      <c r="A51" s="57"/>
      <c r="B51" s="48"/>
      <c r="C51" s="48"/>
      <c r="D51" s="48"/>
      <c r="E51" s="55"/>
      <c r="F51" s="48"/>
      <c r="G51" s="56"/>
      <c r="H51" s="49" t="s">
        <v>120</v>
      </c>
      <c r="I51" s="49" t="s">
        <v>121</v>
      </c>
      <c r="J51" s="49">
        <v>0</v>
      </c>
      <c r="K51" s="9"/>
      <c r="L51" s="9"/>
      <c r="M51" s="48">
        <f t="shared" si="3"/>
        <v>0</v>
      </c>
    </row>
    <row r="52" spans="1:13" ht="16.5" customHeight="1" x14ac:dyDescent="0.3">
      <c r="A52" s="9"/>
      <c r="B52" s="48"/>
      <c r="C52" s="48"/>
      <c r="D52" s="48"/>
      <c r="E52" s="55"/>
      <c r="F52" s="48"/>
      <c r="G52" s="56"/>
      <c r="H52" s="49" t="s">
        <v>122</v>
      </c>
      <c r="I52" s="49" t="s">
        <v>123</v>
      </c>
      <c r="J52" s="49">
        <v>0</v>
      </c>
      <c r="K52" s="9"/>
      <c r="L52" s="9"/>
      <c r="M52" s="48">
        <f t="shared" si="3"/>
        <v>0</v>
      </c>
    </row>
    <row r="53" spans="1:13" ht="16.5" customHeight="1" x14ac:dyDescent="0.25">
      <c r="A53" s="4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6.5" customHeight="1" x14ac:dyDescent="0.25">
      <c r="A54" s="4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ht="16.5" customHeight="1" x14ac:dyDescent="0.2">
      <c r="A55" s="45"/>
      <c r="B55" s="93" t="s">
        <v>15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t="30" customHeight="1" x14ac:dyDescent="0.25">
      <c r="A56" s="47"/>
      <c r="B56" s="63"/>
      <c r="C56" s="63" t="s">
        <v>0</v>
      </c>
      <c r="D56" s="63" t="s">
        <v>5</v>
      </c>
      <c r="E56" s="63" t="s">
        <v>6</v>
      </c>
      <c r="F56" s="63" t="s">
        <v>7</v>
      </c>
      <c r="G56" s="63" t="s">
        <v>8</v>
      </c>
      <c r="H56" s="63"/>
      <c r="I56" s="63" t="s">
        <v>1</v>
      </c>
      <c r="J56" s="63" t="s">
        <v>5</v>
      </c>
      <c r="K56" s="63" t="s">
        <v>6</v>
      </c>
      <c r="L56" s="63" t="s">
        <v>7</v>
      </c>
      <c r="M56" s="63" t="s">
        <v>8</v>
      </c>
    </row>
    <row r="57" spans="1:13" ht="16.5" customHeight="1" x14ac:dyDescent="0.3">
      <c r="A57" s="47"/>
      <c r="B57" s="49" t="s">
        <v>128</v>
      </c>
      <c r="C57" s="49" t="s">
        <v>129</v>
      </c>
      <c r="D57" s="49">
        <v>73773</v>
      </c>
      <c r="E57" s="50"/>
      <c r="F57" s="49"/>
      <c r="G57" s="58">
        <f t="shared" ref="G57:G74" si="4">SUM(D57:F57)</f>
        <v>73773</v>
      </c>
      <c r="H57" s="48" t="s">
        <v>124</v>
      </c>
      <c r="I57" s="48" t="s">
        <v>125</v>
      </c>
      <c r="J57" s="49">
        <v>3992185</v>
      </c>
      <c r="K57" s="9"/>
      <c r="L57" s="9"/>
      <c r="M57" s="49">
        <f t="shared" ref="M57:M73" si="5">SUM(J57:L57)</f>
        <v>3992185</v>
      </c>
    </row>
    <row r="58" spans="1:13" ht="16.5" customHeight="1" x14ac:dyDescent="0.3">
      <c r="A58" s="47"/>
      <c r="B58" s="49" t="s">
        <v>130</v>
      </c>
      <c r="C58" s="49" t="s">
        <v>131</v>
      </c>
      <c r="D58" s="49">
        <v>0</v>
      </c>
      <c r="E58" s="50"/>
      <c r="F58" s="49"/>
      <c r="G58" s="53">
        <f t="shared" si="4"/>
        <v>0</v>
      </c>
      <c r="H58" s="48" t="s">
        <v>126</v>
      </c>
      <c r="I58" s="48" t="s">
        <v>127</v>
      </c>
      <c r="J58" s="49">
        <v>3329463</v>
      </c>
      <c r="K58" s="9"/>
      <c r="L58" s="9"/>
      <c r="M58" s="49">
        <f t="shared" si="5"/>
        <v>3329463</v>
      </c>
    </row>
    <row r="59" spans="1:13" ht="16.5" customHeight="1" x14ac:dyDescent="0.3">
      <c r="A59" s="57"/>
      <c r="B59" s="49" t="s">
        <v>132</v>
      </c>
      <c r="C59" s="49" t="s">
        <v>133</v>
      </c>
      <c r="D59" s="49">
        <v>348965</v>
      </c>
      <c r="E59" s="50"/>
      <c r="F59" s="49"/>
      <c r="G59" s="53">
        <f t="shared" si="4"/>
        <v>348965</v>
      </c>
      <c r="H59" s="49" t="s">
        <v>128</v>
      </c>
      <c r="I59" s="49" t="s">
        <v>129</v>
      </c>
      <c r="J59" s="49">
        <v>0</v>
      </c>
      <c r="K59" s="9"/>
      <c r="L59" s="9"/>
      <c r="M59" s="49">
        <f t="shared" si="5"/>
        <v>0</v>
      </c>
    </row>
    <row r="60" spans="1:13" ht="16.5" customHeight="1" x14ac:dyDescent="0.3">
      <c r="A60" s="47"/>
      <c r="B60" s="49" t="s">
        <v>134</v>
      </c>
      <c r="C60" s="59" t="s">
        <v>135</v>
      </c>
      <c r="D60" s="49">
        <v>348965</v>
      </c>
      <c r="E60" s="50"/>
      <c r="F60" s="49"/>
      <c r="G60" s="53">
        <f t="shared" si="4"/>
        <v>348965</v>
      </c>
      <c r="H60" s="49" t="s">
        <v>130</v>
      </c>
      <c r="I60" s="49" t="s">
        <v>131</v>
      </c>
      <c r="J60" s="49">
        <v>0</v>
      </c>
      <c r="K60" s="9"/>
      <c r="L60" s="9"/>
      <c r="M60" s="49">
        <f t="shared" si="5"/>
        <v>0</v>
      </c>
    </row>
    <row r="61" spans="1:13" ht="16.5" customHeight="1" x14ac:dyDescent="0.3">
      <c r="A61" s="47"/>
      <c r="B61" s="49" t="s">
        <v>136</v>
      </c>
      <c r="C61" s="49" t="s">
        <v>137</v>
      </c>
      <c r="D61" s="49">
        <v>0</v>
      </c>
      <c r="E61" s="50"/>
      <c r="F61" s="49"/>
      <c r="G61" s="53">
        <f t="shared" si="4"/>
        <v>0</v>
      </c>
      <c r="H61" s="49" t="s">
        <v>132</v>
      </c>
      <c r="I61" s="49" t="s">
        <v>133</v>
      </c>
      <c r="J61" s="49">
        <v>348965</v>
      </c>
      <c r="K61" s="9"/>
      <c r="L61" s="9"/>
      <c r="M61" s="49">
        <f t="shared" si="5"/>
        <v>348965</v>
      </c>
    </row>
    <row r="62" spans="1:13" ht="16.5" customHeight="1" x14ac:dyDescent="0.3">
      <c r="A62" s="47"/>
      <c r="B62" s="49" t="s">
        <v>138</v>
      </c>
      <c r="C62" s="49" t="s">
        <v>139</v>
      </c>
      <c r="D62" s="49">
        <v>0</v>
      </c>
      <c r="E62" s="50"/>
      <c r="F62" s="49"/>
      <c r="G62" s="53">
        <f t="shared" si="4"/>
        <v>0</v>
      </c>
      <c r="H62" s="49" t="s">
        <v>203</v>
      </c>
      <c r="I62" s="49" t="s">
        <v>204</v>
      </c>
      <c r="J62" s="49">
        <v>0</v>
      </c>
      <c r="K62" s="9"/>
      <c r="L62" s="9"/>
      <c r="M62" s="49">
        <f t="shared" si="5"/>
        <v>0</v>
      </c>
    </row>
    <row r="63" spans="1:13" ht="16.5" customHeight="1" x14ac:dyDescent="0.3">
      <c r="A63" s="47"/>
      <c r="B63" s="49" t="s">
        <v>140</v>
      </c>
      <c r="C63" s="49" t="s">
        <v>141</v>
      </c>
      <c r="D63" s="49">
        <v>0</v>
      </c>
      <c r="E63" s="50"/>
      <c r="F63" s="49"/>
      <c r="G63" s="53">
        <f t="shared" si="4"/>
        <v>0</v>
      </c>
      <c r="H63" s="49" t="s">
        <v>205</v>
      </c>
      <c r="I63" s="49" t="s">
        <v>206</v>
      </c>
      <c r="J63" s="49">
        <v>0</v>
      </c>
      <c r="K63" s="9"/>
      <c r="L63" s="9"/>
      <c r="M63" s="49">
        <f t="shared" si="5"/>
        <v>0</v>
      </c>
    </row>
    <row r="64" spans="1:13" ht="16.5" customHeight="1" x14ac:dyDescent="0.3">
      <c r="A64" s="47"/>
      <c r="B64" s="49" t="s">
        <v>142</v>
      </c>
      <c r="C64" s="49" t="s">
        <v>143</v>
      </c>
      <c r="D64" s="49">
        <v>348965</v>
      </c>
      <c r="E64" s="50"/>
      <c r="F64" s="49"/>
      <c r="G64" s="53">
        <f t="shared" si="4"/>
        <v>348965</v>
      </c>
      <c r="H64" s="54" t="s">
        <v>142</v>
      </c>
      <c r="I64" s="49" t="s">
        <v>143</v>
      </c>
      <c r="J64" s="49">
        <v>348965</v>
      </c>
      <c r="K64" s="9"/>
      <c r="L64" s="9"/>
      <c r="M64" s="49">
        <f t="shared" si="5"/>
        <v>348965</v>
      </c>
    </row>
    <row r="65" spans="1:14" ht="16.5" customHeight="1" x14ac:dyDescent="0.3">
      <c r="A65" s="47"/>
      <c r="B65" s="48" t="s">
        <v>144</v>
      </c>
      <c r="C65" s="48" t="s">
        <v>145</v>
      </c>
      <c r="D65" s="48">
        <v>306618</v>
      </c>
      <c r="E65" s="50"/>
      <c r="F65" s="49"/>
      <c r="G65" s="56">
        <f t="shared" si="4"/>
        <v>306618</v>
      </c>
      <c r="H65" s="48" t="s">
        <v>144</v>
      </c>
      <c r="I65" s="48" t="s">
        <v>145</v>
      </c>
      <c r="J65" s="48">
        <v>5288125</v>
      </c>
      <c r="K65" s="9"/>
      <c r="L65" s="9"/>
      <c r="M65" s="49">
        <f t="shared" si="5"/>
        <v>5288125</v>
      </c>
    </row>
    <row r="66" spans="1:14" ht="16.5" customHeight="1" x14ac:dyDescent="0.3">
      <c r="A66" s="47"/>
      <c r="B66" s="49" t="s">
        <v>146</v>
      </c>
      <c r="C66" s="49" t="s">
        <v>147</v>
      </c>
      <c r="D66" s="49">
        <v>10455</v>
      </c>
      <c r="E66" s="50"/>
      <c r="F66" s="49"/>
      <c r="G66" s="53">
        <f t="shared" si="4"/>
        <v>10455</v>
      </c>
      <c r="H66" s="49" t="s">
        <v>146</v>
      </c>
      <c r="I66" s="59" t="s">
        <v>147</v>
      </c>
      <c r="J66" s="49">
        <v>0</v>
      </c>
      <c r="K66" s="9"/>
      <c r="L66" s="9"/>
      <c r="M66" s="49">
        <f t="shared" si="5"/>
        <v>0</v>
      </c>
    </row>
    <row r="67" spans="1:14" ht="16.5" customHeight="1" x14ac:dyDescent="0.3">
      <c r="A67" s="47"/>
      <c r="B67" s="49" t="s">
        <v>148</v>
      </c>
      <c r="C67" s="49" t="s">
        <v>149</v>
      </c>
      <c r="D67" s="49">
        <v>2544</v>
      </c>
      <c r="E67" s="50"/>
      <c r="F67" s="49"/>
      <c r="G67" s="53">
        <f t="shared" si="4"/>
        <v>2544</v>
      </c>
      <c r="H67" s="49" t="s">
        <v>207</v>
      </c>
      <c r="I67" s="49" t="s">
        <v>208</v>
      </c>
      <c r="J67" s="49">
        <v>38</v>
      </c>
      <c r="K67" s="9"/>
      <c r="L67" s="9"/>
      <c r="M67" s="49">
        <f t="shared" si="5"/>
        <v>38</v>
      </c>
    </row>
    <row r="68" spans="1:14" ht="16.5" customHeight="1" x14ac:dyDescent="0.3">
      <c r="A68" s="47"/>
      <c r="B68" s="49" t="s">
        <v>150</v>
      </c>
      <c r="C68" s="59" t="s">
        <v>151</v>
      </c>
      <c r="D68" s="49">
        <v>0</v>
      </c>
      <c r="E68" s="50"/>
      <c r="F68" s="49">
        <v>118</v>
      </c>
      <c r="G68" s="53">
        <f t="shared" si="4"/>
        <v>118</v>
      </c>
      <c r="H68" s="49" t="s">
        <v>148</v>
      </c>
      <c r="I68" s="49" t="s">
        <v>149</v>
      </c>
      <c r="J68" s="49">
        <v>4935346</v>
      </c>
      <c r="K68" s="9"/>
      <c r="L68" s="9"/>
      <c r="M68" s="49">
        <f t="shared" si="5"/>
        <v>4935346</v>
      </c>
      <c r="N68" s="21"/>
    </row>
    <row r="69" spans="1:14" ht="15.75" customHeight="1" x14ac:dyDescent="0.3">
      <c r="A69" s="47"/>
      <c r="B69" s="49" t="s">
        <v>152</v>
      </c>
      <c r="C69" s="49" t="s">
        <v>153</v>
      </c>
      <c r="D69" s="49">
        <v>293619</v>
      </c>
      <c r="E69" s="50"/>
      <c r="F69" s="49"/>
      <c r="G69" s="53">
        <f t="shared" si="4"/>
        <v>293619</v>
      </c>
      <c r="H69" s="49" t="s">
        <v>150</v>
      </c>
      <c r="I69" s="59" t="s">
        <v>151</v>
      </c>
      <c r="J69" s="49">
        <v>118</v>
      </c>
      <c r="K69" s="9"/>
      <c r="L69" s="9"/>
      <c r="M69" s="49">
        <f t="shared" si="5"/>
        <v>118</v>
      </c>
      <c r="N69" s="21"/>
    </row>
    <row r="70" spans="1:14" ht="15.75" customHeight="1" x14ac:dyDescent="0.3">
      <c r="A70" s="47"/>
      <c r="B70" s="49" t="s">
        <v>154</v>
      </c>
      <c r="C70" s="60" t="s">
        <v>155</v>
      </c>
      <c r="D70" s="49">
        <v>0</v>
      </c>
      <c r="E70" s="50"/>
      <c r="F70" s="49"/>
      <c r="G70" s="53">
        <f t="shared" si="4"/>
        <v>0</v>
      </c>
      <c r="H70" s="49" t="s">
        <v>152</v>
      </c>
      <c r="I70" s="59" t="s">
        <v>153</v>
      </c>
      <c r="J70" s="49">
        <v>352623</v>
      </c>
      <c r="K70" s="9"/>
      <c r="L70" s="9"/>
      <c r="M70" s="49">
        <f t="shared" si="5"/>
        <v>352623</v>
      </c>
    </row>
    <row r="71" spans="1:14" ht="15.75" customHeight="1" x14ac:dyDescent="0.3">
      <c r="A71" s="47"/>
      <c r="B71" s="49" t="s">
        <v>156</v>
      </c>
      <c r="C71" s="60" t="s">
        <v>157</v>
      </c>
      <c r="D71" s="49">
        <v>0</v>
      </c>
      <c r="E71" s="50"/>
      <c r="F71" s="49"/>
      <c r="G71" s="53">
        <f t="shared" si="4"/>
        <v>0</v>
      </c>
      <c r="H71" s="49" t="s">
        <v>154</v>
      </c>
      <c r="I71" s="60" t="s">
        <v>155</v>
      </c>
      <c r="J71" s="49">
        <v>5847</v>
      </c>
      <c r="K71" s="9"/>
      <c r="L71" s="9"/>
      <c r="M71" s="49">
        <f t="shared" si="5"/>
        <v>5847</v>
      </c>
    </row>
    <row r="72" spans="1:14" ht="15.75" customHeight="1" x14ac:dyDescent="0.3">
      <c r="A72" s="47"/>
      <c r="B72" s="49" t="s">
        <v>158</v>
      </c>
      <c r="C72" s="49" t="s">
        <v>159</v>
      </c>
      <c r="D72" s="49">
        <v>293619</v>
      </c>
      <c r="E72" s="50"/>
      <c r="F72" s="49"/>
      <c r="G72" s="53">
        <f t="shared" si="4"/>
        <v>293619</v>
      </c>
      <c r="H72" s="49" t="s">
        <v>156</v>
      </c>
      <c r="I72" s="59" t="s">
        <v>157</v>
      </c>
      <c r="J72" s="49">
        <v>32604</v>
      </c>
      <c r="K72" s="9"/>
      <c r="L72" s="9"/>
      <c r="M72" s="49">
        <f t="shared" si="5"/>
        <v>32604</v>
      </c>
    </row>
    <row r="73" spans="1:14" ht="16.5" customHeight="1" x14ac:dyDescent="0.3">
      <c r="A73" s="47"/>
      <c r="B73" s="48" t="s">
        <v>160</v>
      </c>
      <c r="C73" s="48" t="s">
        <v>161</v>
      </c>
      <c r="D73" s="48">
        <v>8899920</v>
      </c>
      <c r="E73" s="55"/>
      <c r="F73" s="48"/>
      <c r="G73" s="56">
        <f t="shared" si="4"/>
        <v>8899920</v>
      </c>
      <c r="H73" s="49" t="s">
        <v>158</v>
      </c>
      <c r="I73" s="49" t="s">
        <v>159</v>
      </c>
      <c r="J73" s="49">
        <v>314172</v>
      </c>
      <c r="K73" s="9"/>
      <c r="L73" s="9"/>
      <c r="M73" s="49">
        <f t="shared" si="5"/>
        <v>314172</v>
      </c>
    </row>
    <row r="74" spans="1:14" ht="16.5" customHeight="1" x14ac:dyDescent="0.3">
      <c r="A74" s="57"/>
      <c r="B74" s="48" t="s">
        <v>162</v>
      </c>
      <c r="C74" s="48" t="s">
        <v>163</v>
      </c>
      <c r="D74" s="48">
        <v>8237197</v>
      </c>
      <c r="E74" s="55"/>
      <c r="F74" s="48"/>
      <c r="G74" s="56">
        <f t="shared" si="4"/>
        <v>8237197</v>
      </c>
      <c r="H74" s="10"/>
      <c r="I74" s="9"/>
      <c r="J74" s="9"/>
      <c r="K74" s="9"/>
      <c r="L74" s="9"/>
      <c r="M74" s="61"/>
    </row>
    <row r="75" spans="1:14" ht="16.5" customHeight="1" x14ac:dyDescent="0.25">
      <c r="A75" s="4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4" ht="16.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4" ht="16.5" customHeight="1" x14ac:dyDescent="0.2">
      <c r="A77" s="45"/>
      <c r="B77" s="93" t="s">
        <v>16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</row>
    <row r="78" spans="1:14" ht="30" customHeight="1" x14ac:dyDescent="0.25">
      <c r="A78" s="47"/>
      <c r="B78" s="63"/>
      <c r="C78" s="63" t="s">
        <v>0</v>
      </c>
      <c r="D78" s="63" t="s">
        <v>5</v>
      </c>
      <c r="E78" s="63" t="s">
        <v>6</v>
      </c>
      <c r="F78" s="63" t="s">
        <v>7</v>
      </c>
      <c r="G78" s="63" t="s">
        <v>8</v>
      </c>
      <c r="H78" s="63"/>
      <c r="I78" s="63" t="s">
        <v>1</v>
      </c>
      <c r="J78" s="63" t="s">
        <v>5</v>
      </c>
      <c r="K78" s="63" t="s">
        <v>6</v>
      </c>
      <c r="L78" s="63" t="s">
        <v>7</v>
      </c>
      <c r="M78" s="63" t="s">
        <v>8</v>
      </c>
    </row>
    <row r="79" spans="1:14" ht="16.5" customHeight="1" x14ac:dyDescent="0.3">
      <c r="A79" s="47"/>
      <c r="B79" s="49" t="s">
        <v>164</v>
      </c>
      <c r="C79" s="49" t="s">
        <v>165</v>
      </c>
      <c r="D79" s="49">
        <v>3981787</v>
      </c>
      <c r="E79" s="50"/>
      <c r="F79" s="49"/>
      <c r="G79" s="53">
        <f>SUM(D79:F79)</f>
        <v>3981787</v>
      </c>
      <c r="H79" s="48" t="s">
        <v>160</v>
      </c>
      <c r="I79" s="48" t="s">
        <v>161</v>
      </c>
      <c r="J79" s="48">
        <v>8899920</v>
      </c>
      <c r="K79" s="9"/>
      <c r="L79" s="9"/>
      <c r="M79" s="48">
        <f>SUM(J79:L79)</f>
        <v>8899920</v>
      </c>
    </row>
    <row r="80" spans="1:14" ht="16.5" customHeight="1" x14ac:dyDescent="0.25">
      <c r="A80" s="47"/>
      <c r="B80" s="48" t="s">
        <v>166</v>
      </c>
      <c r="C80" s="48" t="s">
        <v>167</v>
      </c>
      <c r="D80" s="48">
        <v>8899918</v>
      </c>
      <c r="E80" s="55"/>
      <c r="F80" s="48"/>
      <c r="G80" s="56">
        <f>SUM(D80:F80)</f>
        <v>8899918</v>
      </c>
      <c r="H80" s="48" t="s">
        <v>162</v>
      </c>
      <c r="I80" s="48" t="s">
        <v>163</v>
      </c>
      <c r="J80" s="48">
        <v>8237197</v>
      </c>
      <c r="K80" s="9"/>
      <c r="L80" s="9"/>
      <c r="M80" s="48">
        <f>SUM(J80:L80)</f>
        <v>8237197</v>
      </c>
    </row>
    <row r="81" spans="1:14" ht="16.5" customHeight="1" x14ac:dyDescent="0.3">
      <c r="A81" s="57"/>
      <c r="B81" s="48" t="s">
        <v>168</v>
      </c>
      <c r="C81" s="48" t="s">
        <v>169</v>
      </c>
      <c r="D81" s="48">
        <v>8237197</v>
      </c>
      <c r="E81" s="55"/>
      <c r="F81" s="48"/>
      <c r="G81" s="56">
        <f>SUM(D81:F81)</f>
        <v>8237197</v>
      </c>
      <c r="H81" s="49" t="s">
        <v>164</v>
      </c>
      <c r="I81" s="49" t="s">
        <v>165</v>
      </c>
      <c r="J81" s="49">
        <v>3981787</v>
      </c>
      <c r="K81" s="9"/>
      <c r="L81" s="9"/>
      <c r="M81" s="49">
        <f>SUM(J81:L81)</f>
        <v>3981787</v>
      </c>
      <c r="N81" s="21"/>
    </row>
    <row r="82" spans="1:14" ht="16.5" customHeight="1" x14ac:dyDescent="0.25">
      <c r="A82" s="47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4" ht="16.5" customHeight="1" x14ac:dyDescent="0.3">
      <c r="A83" s="47"/>
      <c r="B83" s="9"/>
      <c r="C83" s="9"/>
      <c r="D83" s="49"/>
      <c r="E83" s="50"/>
      <c r="F83" s="49"/>
      <c r="G83" s="50"/>
      <c r="H83" s="9"/>
      <c r="I83" s="9"/>
      <c r="J83" s="9"/>
      <c r="K83" s="9"/>
      <c r="L83" s="9"/>
      <c r="M83" s="9"/>
    </row>
    <row r="84" spans="1:14" ht="16.5" customHeight="1" x14ac:dyDescent="0.2">
      <c r="A84" s="42"/>
      <c r="B84" s="93" t="s">
        <v>17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</row>
    <row r="85" spans="1:14" ht="30" customHeight="1" x14ac:dyDescent="0.25">
      <c r="A85" s="47"/>
      <c r="B85" s="63"/>
      <c r="C85" s="63" t="s">
        <v>0</v>
      </c>
      <c r="D85" s="63" t="s">
        <v>5</v>
      </c>
      <c r="E85" s="63" t="s">
        <v>6</v>
      </c>
      <c r="F85" s="63" t="s">
        <v>7</v>
      </c>
      <c r="G85" s="63" t="s">
        <v>8</v>
      </c>
      <c r="H85" s="63"/>
      <c r="I85" s="63" t="s">
        <v>1</v>
      </c>
      <c r="J85" s="63" t="s">
        <v>5</v>
      </c>
      <c r="K85" s="63" t="s">
        <v>6</v>
      </c>
      <c r="L85" s="63" t="s">
        <v>7</v>
      </c>
      <c r="M85" s="63" t="s">
        <v>8</v>
      </c>
    </row>
    <row r="86" spans="1:14" ht="16.5" customHeight="1" x14ac:dyDescent="0.3">
      <c r="A86" s="47"/>
      <c r="B86" s="49" t="s">
        <v>170</v>
      </c>
      <c r="C86" s="49" t="s">
        <v>171</v>
      </c>
      <c r="D86" s="49">
        <v>7017977</v>
      </c>
      <c r="E86" s="50"/>
      <c r="F86" s="49"/>
      <c r="G86" s="58">
        <f>SUM(D86:F86)</f>
        <v>7017977</v>
      </c>
      <c r="H86" s="48" t="s">
        <v>160</v>
      </c>
      <c r="I86" s="48" t="s">
        <v>161</v>
      </c>
      <c r="J86" s="48">
        <v>8899920</v>
      </c>
      <c r="K86" s="52"/>
      <c r="L86" s="52"/>
      <c r="M86" s="48">
        <f>SUM(J86:L86)</f>
        <v>8899920</v>
      </c>
    </row>
    <row r="87" spans="1:14" ht="16.5" customHeight="1" x14ac:dyDescent="0.3">
      <c r="A87" s="47"/>
      <c r="B87" s="49" t="s">
        <v>172</v>
      </c>
      <c r="C87" s="49" t="s">
        <v>173</v>
      </c>
      <c r="D87" s="49">
        <v>408991</v>
      </c>
      <c r="E87" s="50"/>
      <c r="F87" s="49"/>
      <c r="G87" s="53">
        <f>SUM(D87:F87)</f>
        <v>408991</v>
      </c>
      <c r="H87" s="48" t="s">
        <v>162</v>
      </c>
      <c r="I87" s="48" t="s">
        <v>163</v>
      </c>
      <c r="J87" s="48">
        <v>8237197</v>
      </c>
      <c r="K87" s="52"/>
      <c r="L87" s="52"/>
      <c r="M87" s="48">
        <f>SUM(J87:L87)</f>
        <v>8237197</v>
      </c>
    </row>
    <row r="88" spans="1:14" ht="16.5" customHeight="1" x14ac:dyDescent="0.3">
      <c r="A88" s="57"/>
      <c r="B88" s="48" t="s">
        <v>174</v>
      </c>
      <c r="C88" s="48" t="s">
        <v>175</v>
      </c>
      <c r="D88" s="48">
        <v>1472950</v>
      </c>
      <c r="E88" s="55"/>
      <c r="F88" s="48"/>
      <c r="G88" s="56">
        <f>SUM(D88:F88)</f>
        <v>1472950</v>
      </c>
      <c r="H88" s="10"/>
      <c r="I88" s="9"/>
      <c r="J88" s="9"/>
      <c r="K88" s="9"/>
      <c r="L88" s="9"/>
      <c r="M88" s="9">
        <f>SUM(J88:L88)</f>
        <v>0</v>
      </c>
    </row>
    <row r="89" spans="1:14" ht="16.5" customHeight="1" x14ac:dyDescent="0.3">
      <c r="A89" s="47"/>
      <c r="B89" s="48" t="s">
        <v>176</v>
      </c>
      <c r="C89" s="48" t="s">
        <v>39</v>
      </c>
      <c r="D89" s="48">
        <v>810229</v>
      </c>
      <c r="E89" s="55"/>
      <c r="F89" s="48"/>
      <c r="G89" s="56">
        <f>SUM(D89:F89)</f>
        <v>810229</v>
      </c>
      <c r="H89" s="10"/>
      <c r="I89" s="9"/>
      <c r="J89" s="9"/>
      <c r="K89" s="9"/>
      <c r="L89" s="9"/>
      <c r="M89" s="9">
        <f>SUM(J89:L89)</f>
        <v>0</v>
      </c>
    </row>
    <row r="90" spans="1:14" ht="16.5" customHeight="1" x14ac:dyDescent="0.25">
      <c r="A90" s="47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4" ht="16.5" customHeight="1" x14ac:dyDescent="0.25">
      <c r="A91" s="47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4" ht="16.5" customHeight="1" x14ac:dyDescent="0.2">
      <c r="A92" s="42"/>
      <c r="B92" s="93" t="s">
        <v>18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</row>
    <row r="93" spans="1:14" ht="30" customHeight="1" x14ac:dyDescent="0.25">
      <c r="A93" s="47"/>
      <c r="B93" s="63"/>
      <c r="C93" s="63" t="s">
        <v>0</v>
      </c>
      <c r="D93" s="63" t="s">
        <v>5</v>
      </c>
      <c r="E93" s="63" t="s">
        <v>6</v>
      </c>
      <c r="F93" s="63" t="s">
        <v>7</v>
      </c>
      <c r="G93" s="63" t="s">
        <v>8</v>
      </c>
      <c r="H93" s="63"/>
      <c r="I93" s="63" t="s">
        <v>1</v>
      </c>
      <c r="J93" s="63" t="s">
        <v>5</v>
      </c>
      <c r="K93" s="63" t="s">
        <v>6</v>
      </c>
      <c r="L93" s="63" t="s">
        <v>7</v>
      </c>
      <c r="M93" s="63" t="s">
        <v>8</v>
      </c>
    </row>
    <row r="94" spans="1:14" ht="16.5" customHeight="1" x14ac:dyDescent="0.3">
      <c r="A94" s="47"/>
      <c r="B94" s="49" t="s">
        <v>177</v>
      </c>
      <c r="C94" s="49" t="s">
        <v>178</v>
      </c>
      <c r="D94" s="49">
        <v>7017977</v>
      </c>
      <c r="E94" s="50"/>
      <c r="F94" s="49"/>
      <c r="G94" s="53">
        <f>SUM(D94:F94)</f>
        <v>7017977</v>
      </c>
      <c r="H94" s="48" t="s">
        <v>166</v>
      </c>
      <c r="I94" s="48" t="s">
        <v>167</v>
      </c>
      <c r="J94" s="48">
        <v>8899918</v>
      </c>
      <c r="K94" s="48"/>
      <c r="L94" s="48"/>
      <c r="M94" s="48">
        <f>SUM(J94:L94)</f>
        <v>8899918</v>
      </c>
    </row>
    <row r="95" spans="1:14" ht="16.5" customHeight="1" x14ac:dyDescent="0.3">
      <c r="A95" s="47"/>
      <c r="B95" s="49" t="s">
        <v>179</v>
      </c>
      <c r="C95" s="49" t="s">
        <v>180</v>
      </c>
      <c r="D95" s="49">
        <v>408991</v>
      </c>
      <c r="E95" s="50"/>
      <c r="F95" s="49"/>
      <c r="G95" s="53">
        <f>SUM(D95:F95)</f>
        <v>408991</v>
      </c>
      <c r="H95" s="48" t="s">
        <v>168</v>
      </c>
      <c r="I95" s="48" t="s">
        <v>169</v>
      </c>
      <c r="J95" s="48">
        <v>8237197</v>
      </c>
      <c r="K95" s="48"/>
      <c r="L95" s="48"/>
      <c r="M95" s="48">
        <f>SUM(J95:L95)</f>
        <v>8237197</v>
      </c>
    </row>
    <row r="96" spans="1:14" ht="16.5" customHeight="1" x14ac:dyDescent="0.3">
      <c r="A96" s="57"/>
      <c r="B96" s="48" t="s">
        <v>174</v>
      </c>
      <c r="C96" s="48" t="s">
        <v>175</v>
      </c>
      <c r="D96" s="48">
        <v>1472950</v>
      </c>
      <c r="E96" s="55"/>
      <c r="F96" s="48"/>
      <c r="G96" s="53">
        <f>SUM(D96:F96)</f>
        <v>1472950</v>
      </c>
      <c r="H96" s="49"/>
      <c r="I96" s="49"/>
      <c r="J96" s="49"/>
      <c r="K96" s="49"/>
      <c r="L96" s="49"/>
      <c r="M96" s="9">
        <f>SUM(J96:L96)</f>
        <v>0</v>
      </c>
    </row>
    <row r="97" spans="1:13" ht="16.5" customHeight="1" x14ac:dyDescent="0.3">
      <c r="A97" s="47"/>
      <c r="B97" s="48" t="s">
        <v>176</v>
      </c>
      <c r="C97" s="48" t="s">
        <v>39</v>
      </c>
      <c r="D97" s="48">
        <v>810229</v>
      </c>
      <c r="E97" s="55"/>
      <c r="F97" s="48"/>
      <c r="G97" s="53">
        <f>SUM(D97:F97)</f>
        <v>810229</v>
      </c>
      <c r="H97" s="49"/>
      <c r="I97" s="49"/>
      <c r="J97" s="49"/>
      <c r="K97" s="49"/>
      <c r="L97" s="49">
        <v>0</v>
      </c>
      <c r="M97" s="9">
        <f>SUM(J97:L97)</f>
        <v>0</v>
      </c>
    </row>
    <row r="98" spans="1:13" ht="16.5" customHeight="1" x14ac:dyDescent="0.3">
      <c r="A98" s="47"/>
      <c r="B98" s="48" t="s">
        <v>43</v>
      </c>
      <c r="C98" s="48" t="s">
        <v>44</v>
      </c>
      <c r="D98" s="49"/>
      <c r="E98" s="50"/>
      <c r="F98" s="48"/>
      <c r="G98" s="56">
        <f>SUM(D98:F98)</f>
        <v>0</v>
      </c>
      <c r="H98" s="48"/>
      <c r="I98" s="49"/>
      <c r="J98" s="49"/>
      <c r="K98" s="49"/>
      <c r="L98" s="49"/>
      <c r="M98" s="9">
        <f>SUM(J98:L98)</f>
        <v>0</v>
      </c>
    </row>
    <row r="99" spans="1:13" ht="16.5" customHeight="1" x14ac:dyDescent="0.25">
      <c r="A99" s="47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ht="16.5" customHeight="1" x14ac:dyDescent="0.3">
      <c r="A100" s="47"/>
      <c r="B100" s="49"/>
      <c r="C100" s="49"/>
      <c r="D100" s="49"/>
      <c r="E100" s="50"/>
      <c r="F100" s="49"/>
      <c r="G100" s="50"/>
      <c r="H100" s="49"/>
      <c r="I100" s="49"/>
      <c r="J100" s="49"/>
      <c r="K100" s="49"/>
      <c r="L100" s="49"/>
      <c r="M100" s="9"/>
    </row>
    <row r="101" spans="1:13" ht="16.5" customHeight="1" x14ac:dyDescent="0.2">
      <c r="A101" s="42"/>
      <c r="B101" s="93" t="s">
        <v>19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</row>
    <row r="102" spans="1:13" ht="30" customHeight="1" x14ac:dyDescent="0.25">
      <c r="A102" s="47"/>
      <c r="B102" s="63"/>
      <c r="C102" s="63" t="s">
        <v>42</v>
      </c>
      <c r="D102" s="63" t="s">
        <v>5</v>
      </c>
      <c r="E102" s="63" t="s">
        <v>6</v>
      </c>
      <c r="F102" s="63" t="s">
        <v>7</v>
      </c>
      <c r="G102" s="63" t="s">
        <v>8</v>
      </c>
      <c r="H102" s="63"/>
      <c r="I102" s="63" t="s">
        <v>41</v>
      </c>
      <c r="J102" s="63" t="s">
        <v>5</v>
      </c>
      <c r="K102" s="63" t="s">
        <v>6</v>
      </c>
      <c r="L102" s="63" t="s">
        <v>7</v>
      </c>
      <c r="M102" s="63" t="s">
        <v>8</v>
      </c>
    </row>
    <row r="103" spans="1:13" ht="16.5" customHeight="1" x14ac:dyDescent="0.3">
      <c r="A103" s="47"/>
      <c r="B103" s="49" t="s">
        <v>181</v>
      </c>
      <c r="C103" s="49" t="s">
        <v>182</v>
      </c>
      <c r="D103" s="49">
        <v>846849</v>
      </c>
      <c r="E103" s="50"/>
      <c r="F103" s="49"/>
      <c r="G103" s="58">
        <f t="shared" ref="G103:G108" si="6">SUM(D103:F103)</f>
        <v>846849</v>
      </c>
      <c r="H103" s="62" t="s">
        <v>176</v>
      </c>
      <c r="I103" s="48" t="s">
        <v>209</v>
      </c>
      <c r="J103" s="48">
        <v>810229</v>
      </c>
      <c r="K103" s="49"/>
      <c r="L103" s="49"/>
      <c r="M103" s="48">
        <f t="shared" ref="M103:M108" si="7">SUM(J103:L103)</f>
        <v>810229</v>
      </c>
    </row>
    <row r="104" spans="1:13" ht="16.5" customHeight="1" x14ac:dyDescent="0.3">
      <c r="A104" s="47"/>
      <c r="B104" s="49" t="s">
        <v>82</v>
      </c>
      <c r="C104" s="49" t="s">
        <v>83</v>
      </c>
      <c r="D104" s="49">
        <v>662722</v>
      </c>
      <c r="E104" s="50"/>
      <c r="F104" s="49"/>
      <c r="G104" s="53">
        <f t="shared" si="6"/>
        <v>662722</v>
      </c>
      <c r="H104" s="49" t="s">
        <v>210</v>
      </c>
      <c r="I104" s="49" t="s">
        <v>211</v>
      </c>
      <c r="J104" s="49">
        <v>34455</v>
      </c>
      <c r="K104" s="49"/>
      <c r="L104" s="49"/>
      <c r="M104" s="49">
        <f t="shared" si="7"/>
        <v>34455</v>
      </c>
    </row>
    <row r="105" spans="1:13" ht="16.5" customHeight="1" x14ac:dyDescent="0.3">
      <c r="A105" s="47"/>
      <c r="B105" s="49" t="s">
        <v>183</v>
      </c>
      <c r="C105" s="49" t="s">
        <v>40</v>
      </c>
      <c r="D105" s="49">
        <v>885</v>
      </c>
      <c r="E105" s="50"/>
      <c r="F105" s="49"/>
      <c r="G105" s="53">
        <f t="shared" si="6"/>
        <v>885</v>
      </c>
      <c r="H105" s="49" t="s">
        <v>212</v>
      </c>
      <c r="I105" s="49" t="s">
        <v>213</v>
      </c>
      <c r="J105" s="49">
        <v>159966</v>
      </c>
      <c r="K105" s="49"/>
      <c r="L105" s="49"/>
      <c r="M105" s="49">
        <f t="shared" si="7"/>
        <v>159966</v>
      </c>
    </row>
    <row r="106" spans="1:13" ht="16.5" customHeight="1" x14ac:dyDescent="0.3">
      <c r="A106" s="47"/>
      <c r="B106" s="49" t="s">
        <v>184</v>
      </c>
      <c r="C106" s="49" t="s">
        <v>185</v>
      </c>
      <c r="D106" s="49">
        <v>0</v>
      </c>
      <c r="E106" s="50"/>
      <c r="F106" s="49"/>
      <c r="G106" s="53">
        <f t="shared" si="6"/>
        <v>0</v>
      </c>
      <c r="H106" s="49"/>
      <c r="I106" s="49"/>
      <c r="J106" s="49"/>
      <c r="K106" s="49"/>
      <c r="L106" s="49"/>
      <c r="M106" s="9">
        <f t="shared" si="7"/>
        <v>0</v>
      </c>
    </row>
    <row r="107" spans="1:13" ht="16.5" customHeight="1" x14ac:dyDescent="0.3">
      <c r="A107" s="47"/>
      <c r="B107" s="49" t="s">
        <v>186</v>
      </c>
      <c r="C107" s="49" t="s">
        <v>187</v>
      </c>
      <c r="D107" s="49">
        <v>76766</v>
      </c>
      <c r="E107" s="50"/>
      <c r="F107" s="49"/>
      <c r="G107" s="53">
        <f t="shared" si="6"/>
        <v>76766</v>
      </c>
      <c r="H107" s="10"/>
      <c r="I107" s="49"/>
      <c r="J107" s="49"/>
      <c r="K107" s="49"/>
      <c r="L107" s="49"/>
      <c r="M107" s="9">
        <f t="shared" si="7"/>
        <v>0</v>
      </c>
    </row>
    <row r="108" spans="1:13" ht="16.5" customHeight="1" x14ac:dyDescent="0.3">
      <c r="A108" s="47"/>
      <c r="B108" s="48" t="s">
        <v>188</v>
      </c>
      <c r="C108" s="48" t="s">
        <v>189</v>
      </c>
      <c r="D108" s="48">
        <v>422939</v>
      </c>
      <c r="E108" s="50"/>
      <c r="F108" s="48">
        <v>21654</v>
      </c>
      <c r="G108" s="56">
        <f t="shared" si="6"/>
        <v>444593</v>
      </c>
      <c r="H108" s="49"/>
      <c r="I108" s="49"/>
      <c r="J108" s="49"/>
      <c r="K108" s="49"/>
      <c r="L108" s="49"/>
      <c r="M108" s="9">
        <f t="shared" si="7"/>
        <v>0</v>
      </c>
    </row>
    <row r="109" spans="1:13" ht="16.5" customHeight="1" x14ac:dyDescent="0.3">
      <c r="A109" s="22"/>
      <c r="B109" s="20"/>
      <c r="C109" s="19"/>
      <c r="D109" s="19"/>
      <c r="E109" s="19"/>
      <c r="F109" s="19"/>
      <c r="G109" s="19"/>
      <c r="H109" s="19"/>
      <c r="I109" s="19"/>
    </row>
    <row r="110" spans="1:13" ht="16.5" customHeight="1" x14ac:dyDescent="0.3">
      <c r="A110" s="22"/>
      <c r="B110" s="20"/>
      <c r="C110" s="19"/>
      <c r="D110" s="19"/>
      <c r="E110" s="19"/>
      <c r="F110" s="19"/>
      <c r="G110" s="19"/>
      <c r="H110" s="19"/>
    </row>
    <row r="111" spans="1:13" ht="15.75" customHeight="1" x14ac:dyDescent="0.3">
      <c r="A111" s="22"/>
      <c r="B111" s="24"/>
      <c r="C111" s="25"/>
      <c r="D111" s="19"/>
      <c r="E111" s="19"/>
      <c r="F111" s="19"/>
      <c r="G111" s="19"/>
      <c r="H111" s="19"/>
    </row>
    <row r="112" spans="1:13" ht="16.5" customHeight="1" x14ac:dyDescent="0.3">
      <c r="A112" s="22"/>
      <c r="B112" s="27" t="s">
        <v>56</v>
      </c>
    </row>
    <row r="113" spans="1:11" ht="16.5" customHeight="1" x14ac:dyDescent="0.3">
      <c r="A113" s="22"/>
      <c r="B113" s="28" t="s">
        <v>38</v>
      </c>
    </row>
    <row r="114" spans="1:11" ht="16.5" customHeight="1" x14ac:dyDescent="0.25">
      <c r="A114" s="22"/>
    </row>
    <row r="115" spans="1:11" ht="16.5" customHeight="1" x14ac:dyDescent="0.25">
      <c r="E115" s="29"/>
      <c r="K115" s="29"/>
    </row>
    <row r="116" spans="1:11" ht="16.5" customHeight="1" x14ac:dyDescent="0.3">
      <c r="K116" s="19"/>
    </row>
    <row r="117" spans="1:11" ht="16.5" customHeight="1" x14ac:dyDescent="0.2"/>
    <row r="118" spans="1:11" ht="16.5" customHeight="1" x14ac:dyDescent="0.25">
      <c r="D118" s="22"/>
    </row>
    <row r="119" spans="1:11" ht="16.5" customHeight="1" x14ac:dyDescent="0.3">
      <c r="J119" s="19"/>
    </row>
    <row r="120" spans="1:11" ht="16.5" customHeight="1" x14ac:dyDescent="0.3">
      <c r="J120" s="19"/>
    </row>
    <row r="121" spans="1:11" ht="16.5" customHeight="1" x14ac:dyDescent="0.3">
      <c r="J121" s="19"/>
    </row>
    <row r="122" spans="1:11" ht="16.5" customHeight="1" x14ac:dyDescent="0.2"/>
    <row r="123" spans="1:11" ht="16.5" customHeight="1" x14ac:dyDescent="0.2"/>
    <row r="124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346" priority="8" operator="containsText" text="isflsh">
      <formula>NOT(ISERROR(SEARCH("isflsh",B8)))</formula>
    </cfRule>
  </conditionalFormatting>
  <conditionalFormatting sqref="B21:M21">
    <cfRule type="containsText" dxfId="345" priority="7" operator="containsText" text="isflsh">
      <formula>NOT(ISERROR(SEARCH("isflsh",B21)))</formula>
    </cfRule>
  </conditionalFormatting>
  <conditionalFormatting sqref="B37:M37">
    <cfRule type="containsText" dxfId="344" priority="6" operator="containsText" text="isflsh">
      <formula>NOT(ISERROR(SEARCH("isflsh",B37)))</formula>
    </cfRule>
  </conditionalFormatting>
  <conditionalFormatting sqref="B56:M56">
    <cfRule type="containsText" dxfId="343" priority="5" operator="containsText" text="isflsh">
      <formula>NOT(ISERROR(SEARCH("isflsh",B56)))</formula>
    </cfRule>
  </conditionalFormatting>
  <conditionalFormatting sqref="B78:M78">
    <cfRule type="containsText" dxfId="342" priority="4" operator="containsText" text="isflsh">
      <formula>NOT(ISERROR(SEARCH("isflsh",B78)))</formula>
    </cfRule>
  </conditionalFormatting>
  <conditionalFormatting sqref="B85:M85">
    <cfRule type="containsText" dxfId="341" priority="3" operator="containsText" text="isflsh">
      <formula>NOT(ISERROR(SEARCH("isflsh",B85)))</formula>
    </cfRule>
  </conditionalFormatting>
  <conditionalFormatting sqref="B93:M93">
    <cfRule type="containsText" dxfId="340" priority="2" operator="containsText" text="isflsh">
      <formula>NOT(ISERROR(SEARCH("isflsh",B93)))</formula>
    </cfRule>
  </conditionalFormatting>
  <conditionalFormatting sqref="B102:M102">
    <cfRule type="containsText" dxfId="339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5</vt:i4>
      </vt:variant>
    </vt:vector>
  </HeadingPairs>
  <TitlesOfParts>
    <vt:vector size="27" baseType="lpstr">
      <vt:lpstr>ÍNDICE</vt:lpstr>
      <vt:lpstr>ECONOMÍA T 2007</vt:lpstr>
      <vt:lpstr>ECONOMÍA T 2008</vt:lpstr>
      <vt:lpstr>ECONOMÍA T 2009</vt:lpstr>
      <vt:lpstr>ECONOMÍA T 2010</vt:lpstr>
      <vt:lpstr>ECONOMÍA T 2011</vt:lpstr>
      <vt:lpstr>ECONOMÍA T 2012</vt:lpstr>
      <vt:lpstr>ECONOMÍA T 2013</vt:lpstr>
      <vt:lpstr>ECONOMÍA T 2014</vt:lpstr>
      <vt:lpstr>ECONOMÍA T 2015</vt:lpstr>
      <vt:lpstr>ECONOMÍA T 2016</vt:lpstr>
      <vt:lpstr>ECONOMÍA T 2017</vt:lpstr>
      <vt:lpstr>ECONOMÍA T 2018</vt:lpstr>
      <vt:lpstr>ECONOMÍA T 2019</vt:lpstr>
      <vt:lpstr>ECONOMÍA T 2020</vt:lpstr>
      <vt:lpstr>ECONOMÍA T 2021</vt:lpstr>
      <vt:lpstr>ECONOMÍA T 2022</vt:lpstr>
      <vt:lpstr>S11_característicos</vt:lpstr>
      <vt:lpstr>S11_conexo</vt:lpstr>
      <vt:lpstr>S13_Gob General</vt:lpstr>
      <vt:lpstr>S14_Hogares</vt:lpstr>
      <vt:lpstr>S15_ISFLSH</vt:lpstr>
      <vt:lpstr>S11_conexo!Área_de_impresión</vt:lpstr>
      <vt:lpstr>'S13_Gob General'!Área_de_impresión</vt:lpstr>
      <vt:lpstr>S14_Hogares!Área_de_impresión</vt:lpstr>
      <vt:lpstr>S15_ISFLSH!Área_de_impresión</vt:lpstr>
      <vt:lpstr>Economía_total_de_los_servicios_característicos_y_conexos_de_enseñanza_2022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Mireya Barrera</cp:lastModifiedBy>
  <dcterms:created xsi:type="dcterms:W3CDTF">2014-03-07T16:08:25Z</dcterms:created>
  <dcterms:modified xsi:type="dcterms:W3CDTF">2023-10-03T20:22:33Z</dcterms:modified>
</cp:coreProperties>
</file>