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Alysson\ENESEM 2022\Publicación\"/>
    </mc:Choice>
  </mc:AlternateContent>
  <bookViews>
    <workbookView xWindow="0" yWindow="0" windowWidth="13125" windowHeight="6105"/>
  </bookViews>
  <sheets>
    <sheet name="Índice" sheetId="1" r:id="rId1"/>
    <sheet name="C1A" sheetId="2" r:id="rId2"/>
    <sheet name="C1B" sheetId="3" r:id="rId3"/>
    <sheet name="C2A" sheetId="4" r:id="rId4"/>
    <sheet name="C2B" sheetId="5" r:id="rId5"/>
    <sheet name="C3A" sheetId="6" r:id="rId6"/>
    <sheet name="C3B" sheetId="7" r:id="rId7"/>
    <sheet name="C4A" sheetId="8" r:id="rId8"/>
    <sheet name="C4B" sheetId="9" r:id="rId9"/>
    <sheet name="C5A" sheetId="10" r:id="rId10"/>
    <sheet name="C5B" sheetId="11" r:id="rId11"/>
    <sheet name="C6A" sheetId="12" r:id="rId12"/>
    <sheet name="C6B" sheetId="13" r:id="rId13"/>
    <sheet name="C7A" sheetId="14" r:id="rId14"/>
    <sheet name="C7B" sheetId="15" r:id="rId15"/>
    <sheet name="C8A" sheetId="16" r:id="rId16"/>
    <sheet name="C8B" sheetId="17" r:id="rId17"/>
    <sheet name="C9A" sheetId="18" r:id="rId18"/>
    <sheet name="C9B" sheetId="19" r:id="rId19"/>
    <sheet name="C10A" sheetId="24" r:id="rId20"/>
    <sheet name="C10B" sheetId="23" r:id="rId21"/>
    <sheet name="Glosario" sheetId="20" r:id="rId2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20" l="1"/>
  <c r="B22" i="23"/>
  <c r="B14" i="24"/>
  <c r="B22" i="19"/>
  <c r="B14" i="18"/>
  <c r="B23" i="17"/>
  <c r="B15" i="16"/>
  <c r="B23" i="15"/>
  <c r="B15" i="14"/>
  <c r="B23" i="13"/>
  <c r="B15" i="12"/>
  <c r="B22" i="11"/>
  <c r="B14" i="10"/>
  <c r="B22" i="9"/>
  <c r="B14" i="8"/>
  <c r="B23" i="7"/>
  <c r="B15" i="6"/>
  <c r="B22" i="5"/>
  <c r="B14" i="4"/>
  <c r="B22" i="3"/>
  <c r="B14" i="2"/>
</calcChain>
</file>

<file path=xl/sharedStrings.xml><?xml version="1.0" encoding="utf-8"?>
<sst xmlns="http://schemas.openxmlformats.org/spreadsheetml/2006/main" count="705" uniqueCount="148">
  <si>
    <t>N°</t>
  </si>
  <si>
    <t>Contenido</t>
  </si>
  <si>
    <t>Cuadro No. 1A</t>
  </si>
  <si>
    <t>Número de empresas que invirtieron en TICs según sector económico de la empresa (número y porcentaje)</t>
  </si>
  <si>
    <t>Cuadro No. 1B</t>
  </si>
  <si>
    <t>Número de empresas que invirtieron en TICs según tamaño de la empresa (número y porcentaje)</t>
  </si>
  <si>
    <t>Cuadro No. 2A</t>
  </si>
  <si>
    <t>Empresas con conexión a internet según sector económico de la empresa (número y porcentaje)</t>
  </si>
  <si>
    <t>Cuadro No. 2B</t>
  </si>
  <si>
    <t>Empresas con conexión a internet según tamaño de empresa (número y porcentaje)</t>
  </si>
  <si>
    <t>Cuadro No. 3A</t>
  </si>
  <si>
    <t>Empresas con conexión a internet según sector económico por  uso del internet (número y porcentaje)</t>
  </si>
  <si>
    <t>Cuadro No. 3B</t>
  </si>
  <si>
    <t>Empresas con conexión a internet según tamaño de empresa por  uso del internet (número y pocentaje)</t>
  </si>
  <si>
    <t>Cuadro No. 4A</t>
  </si>
  <si>
    <t>Empresas con intranet, extranet  y red de área local según sector económico (número y porcentaje)</t>
  </si>
  <si>
    <t>Cuadro No. 4B</t>
  </si>
  <si>
    <t>Empresas con intranet, extranet  y red de área local según tamaño de empresa (número y porcentaje)</t>
  </si>
  <si>
    <t>Cuadro No. 5A</t>
  </si>
  <si>
    <t>Empresas que realizaron transacciones comerciales a través de internet según sector económico (número y porcentaje)</t>
  </si>
  <si>
    <t>Cuadro No. 5B</t>
  </si>
  <si>
    <t>Empresas que realizaron transacciones comerciales a través de internet según tamaño de empresa (número y porcentaje)</t>
  </si>
  <si>
    <t>Cuadro No. 6A</t>
  </si>
  <si>
    <t>Empresas que utilizaron software de código abierto según tipo de software por sector económico (número y porcentaje)</t>
  </si>
  <si>
    <t>Cuadro No. 6B</t>
  </si>
  <si>
    <t>Empresas que utilizaron software de código abierto según tipo de software por tamaño de empresa (número y porcentaje)</t>
  </si>
  <si>
    <t>Cuadro No. 7A</t>
  </si>
  <si>
    <t>Empresas cuyas actividades de negocio se apoyaron en el uso de TICs por sector económico (número y porcentaje)</t>
  </si>
  <si>
    <t>Cuadro No. 7B</t>
  </si>
  <si>
    <t>Empresas cuyas actividades de negocio se apoyaron en el uso de TICs por tamaño de empresa (número y porcentaje)</t>
  </si>
  <si>
    <t>Cuadro No. 8A</t>
  </si>
  <si>
    <t>Empresas que utilizaron medios de comunicación  por sector económico (número y porcentaje)</t>
  </si>
  <si>
    <t>Cuadro No. 8B</t>
  </si>
  <si>
    <t>Empresas que utilizaron medios de comunicación por tamaño de empresa (número y porcentaje)</t>
  </si>
  <si>
    <t>Cuadro No. 9A</t>
  </si>
  <si>
    <t>Personal ocupado, personal que utiliza internet y personal que utiliza computadores según sector económico (número y porcentaje)</t>
  </si>
  <si>
    <t>Cuadro No. 9B</t>
  </si>
  <si>
    <t>Personal ocupado, personal que utiliza internet y personal que utiliza computadores según tamaño de empresa (número y porcentaje)</t>
  </si>
  <si>
    <t>Glosario</t>
  </si>
  <si>
    <t>Glosario de términos</t>
  </si>
  <si>
    <t>Código sector ecónomico</t>
  </si>
  <si>
    <t>Descripción sector económico</t>
  </si>
  <si>
    <t>Número de empresas</t>
  </si>
  <si>
    <t>Total empresas</t>
  </si>
  <si>
    <t>Empresas con inversión en TIC</t>
  </si>
  <si>
    <t>%</t>
  </si>
  <si>
    <t>Valor invertido en TIC</t>
  </si>
  <si>
    <t>Código tamaño</t>
  </si>
  <si>
    <t>Descripción tamaño</t>
  </si>
  <si>
    <t>Total de empresas</t>
  </si>
  <si>
    <t>Empresas que disponían de conexión a internet</t>
  </si>
  <si>
    <t>Empresa que disponían de conexión por Banda Ancha Fija para acceder a internet</t>
  </si>
  <si>
    <t>Empresas que disponían de conexión por Banda Ancha Móvil para acceder a internet</t>
  </si>
  <si>
    <t>Empresas que disponían de conexión por Banda Angosta para acceder a internet</t>
  </si>
  <si>
    <t>Empresas con conexión a internet según uso del internet</t>
  </si>
  <si>
    <t xml:space="preserve"> Enviar y recibir correos electrónicos</t>
  </si>
  <si>
    <t>Telefonía a través de Internet/VoIP</t>
  </si>
  <si>
    <t>Utilizar servicios en la nube</t>
  </si>
  <si>
    <t>Obtener información acerca de bienes y servicios (excluyen los del sector público)</t>
  </si>
  <si>
    <t>Interactuar con las entidades gubernamentales</t>
  </si>
  <si>
    <t>Efectuar transacciones bancarias</t>
  </si>
  <si>
    <t>Acceder a otros servicios financieros</t>
  </si>
  <si>
    <t>Brindar servicio al cliente</t>
  </si>
  <si>
    <t>Entregar productos digitales en línea</t>
  </si>
  <si>
    <t>Brindar información para contratación de personal</t>
  </si>
  <si>
    <t>Capacitar al personal</t>
  </si>
  <si>
    <t>Empresas con página interna en la Web (intranet)</t>
  </si>
  <si>
    <t>Empresas con extranet</t>
  </si>
  <si>
    <t>Empresas con una red de área local (LAN)</t>
  </si>
  <si>
    <t>Empresas que vendieron bienes o servicios por internet</t>
  </si>
  <si>
    <t>Empresas que compraron bienes o servicios por internet</t>
  </si>
  <si>
    <t>Empresas según tipo de software utilizado</t>
  </si>
  <si>
    <t>Sistemas operativos</t>
  </si>
  <si>
    <t>Navegadores de internet</t>
  </si>
  <si>
    <t>Aplicaciones ofimáticas</t>
  </si>
  <si>
    <t>Servidores web/internet</t>
  </si>
  <si>
    <t>Otros como aplicaciones tipo ERP o CRM, plataformas de aprendizaje, software de seguridad</t>
  </si>
  <si>
    <t>Empresas según actividades de negocio apoyadas en el uso de TICs</t>
  </si>
  <si>
    <t>Gestión de relaciones con los clientes</t>
  </si>
  <si>
    <t>Control y seguimiento de pedidos</t>
  </si>
  <si>
    <t>Gestión de cadena de suministro, logística, control de inventarios</t>
  </si>
  <si>
    <t>Gestión de finanzas y presupuestos</t>
  </si>
  <si>
    <t>Gestión de recursos humanos</t>
  </si>
  <si>
    <t>Servicio y soporte a ventas</t>
  </si>
  <si>
    <t>Apoyo al desarrollo productivo</t>
  </si>
  <si>
    <t>Gestión del conocimiento</t>
  </si>
  <si>
    <t>Empresas según medios de comunicación utilizados</t>
  </si>
  <si>
    <t>Correo electrónico</t>
  </si>
  <si>
    <t>Teléfonos</t>
  </si>
  <si>
    <t>Fax</t>
  </si>
  <si>
    <t>Call center</t>
  </si>
  <si>
    <t>Servicios de mensajería</t>
  </si>
  <si>
    <t>Redes sociales</t>
  </si>
  <si>
    <t>Blogs o microblogs</t>
  </si>
  <si>
    <t>Medios impresos</t>
  </si>
  <si>
    <t>Total personal ocupado</t>
  </si>
  <si>
    <t>Personal que utiliza internet</t>
  </si>
  <si>
    <t>Personal que utiliza computadores</t>
  </si>
  <si>
    <r>
      <rPr>
        <b/>
        <sz val="9"/>
        <color rgb="FF363535"/>
        <rFont val="Century Gothic"/>
        <family val="2"/>
      </rPr>
      <t>Actividad Económica: "</t>
    </r>
    <r>
      <rPr>
        <sz val="9"/>
        <color rgb="FF363535"/>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</si>
  <si>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rgb="FF363535"/>
        <rFont val="Century Gothic"/>
        <family val="2"/>
      </rPr>
      <t xml:space="preserve">Código CIIU: </t>
    </r>
    <r>
      <rPr>
        <sz val="9"/>
        <color rgb="FF363535"/>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</si>
  <si>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r>
      <rPr>
        <b/>
        <sz val="9"/>
        <color rgb="FF363535"/>
        <rFont val="Century Gothic"/>
        <family val="2"/>
      </rPr>
      <t xml:space="preserve">Empresa: </t>
    </r>
    <r>
      <rPr>
        <sz val="9"/>
        <color rgb="FF363535"/>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</si>
  <si>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t>Personal Ocupado empresarial:</t>
    </r>
    <r>
      <rPr>
        <sz val="9"/>
        <color rgb="FF363535"/>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</si>
  <si>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r>
      <rPr>
        <b/>
        <sz val="9"/>
        <color rgb="FF363535"/>
        <rFont val="Century Gothic"/>
        <family val="2"/>
      </rPr>
      <t xml:space="preserve">Remuneraciones empresariales:  </t>
    </r>
    <r>
      <rPr>
        <sz val="9"/>
        <color rgb="FF363535"/>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</si>
  <si>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rPr>
        <b/>
        <sz val="9"/>
        <color rgb="FF363535"/>
        <rFont val="Century Gothic"/>
        <family val="2"/>
      </rPr>
      <t>Producción:</t>
    </r>
    <r>
      <rPr>
        <sz val="9"/>
        <color rgb="FF363535"/>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(ONU, 2008).</t>
    </r>
  </si>
  <si>
    <r>
      <rPr>
        <b/>
        <sz val="9"/>
        <color rgb="FF363535"/>
        <rFont val="Century Gothic"/>
        <family val="2"/>
      </rPr>
      <t xml:space="preserve">Consumo Intermedio: </t>
    </r>
    <r>
      <rPr>
        <sz val="9"/>
        <color rgb="FF363535"/>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(ONU, 2008).
</t>
    </r>
  </si>
  <si>
    <r>
      <t xml:space="preserve">Valor agregado: </t>
    </r>
    <r>
      <rPr>
        <sz val="9"/>
        <color rgb="FF363535"/>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(ONU, 2008)
</t>
    </r>
  </si>
  <si>
    <r>
      <rPr>
        <b/>
        <sz val="9"/>
        <color rgb="FF363535"/>
        <rFont val="Century Gothic"/>
        <family val="2"/>
      </rPr>
      <t xml:space="preserve">Formación bruta de capital fijo: </t>
    </r>
    <r>
      <rPr>
        <sz val="9"/>
        <color rgb="FF363535"/>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(ONU, 2008).
</t>
    </r>
  </si>
  <si>
    <r>
      <rPr>
        <b/>
        <sz val="10"/>
        <color rgb="FF363535"/>
        <rFont val="Century Gothic"/>
        <family val="2"/>
      </rPr>
      <t>Tamaño de empresa:</t>
    </r>
    <r>
      <rPr>
        <sz val="10"/>
        <color rgb="FF363535"/>
        <rFont val="Century Gothic"/>
        <family val="2"/>
      </rPr>
      <t xml:space="preserve"> Se ha definido en base a la estratificación estandarizada, según criterios de la Comunidad Andina de Naciones (CAN), de la siguiente manera:
</t>
    </r>
    <r>
      <rPr>
        <b/>
        <sz val="10"/>
        <color rgb="FF6C6F7C"/>
        <rFont val="Calibri"/>
        <family val="2"/>
        <scheme val="minor"/>
      </rPr>
      <t/>
    </r>
  </si>
  <si>
    <t>Nota:</t>
  </si>
  <si>
    <t>Para conocer como se determina  el tamaño de empresas de la ENESEM presione en el siguiente botón:</t>
  </si>
  <si>
    <r>
      <rPr>
        <b/>
        <sz val="8"/>
        <color rgb="FF827F7F"/>
        <rFont val="Century Gothic"/>
        <family val="2"/>
      </rPr>
      <t xml:space="preserve">Nota 2: </t>
    </r>
    <r>
      <rPr>
        <sz val="8"/>
        <color rgb="FF827F7F"/>
        <rFont val="Century Gothic"/>
        <family val="2"/>
      </rPr>
      <t>La clasificación de empresas establecida por la investigación es:</t>
    </r>
  </si>
  <si>
    <t>• 1 = Microempresa</t>
  </si>
  <si>
    <t>• 2 = Pequeña empresa</t>
  </si>
  <si>
    <t>• 3 = Mediana empresa Tipo A</t>
  </si>
  <si>
    <t>• 4 = Mediana empresa Tipo B</t>
  </si>
  <si>
    <t>• 5 = Grande empresa</t>
  </si>
  <si>
    <t>Dirección responsable de la información estadística y contenidos:</t>
  </si>
  <si>
    <t>DIRECCIÓN DE ESTADÍSTICAS ECONÓMICAS</t>
  </si>
  <si>
    <t>Realizadores:</t>
  </si>
  <si>
    <r>
      <rPr>
        <b/>
        <sz val="8"/>
        <color rgb="FF827F7F"/>
        <rFont val="Century Gothic"/>
        <family val="2"/>
      </rPr>
      <t xml:space="preserve">Aprobación: </t>
    </r>
    <r>
      <rPr>
        <sz val="8"/>
        <color rgb="FF827F7F"/>
        <rFont val="Century Gothic"/>
        <family val="2"/>
      </rPr>
      <t>Diana Barco</t>
    </r>
  </si>
  <si>
    <r>
      <rPr>
        <b/>
        <sz val="8"/>
        <color rgb="FF827F7F"/>
        <rFont val="Century Gothic"/>
        <family val="2"/>
      </rPr>
      <t>Elaboración:</t>
    </r>
    <r>
      <rPr>
        <sz val="8"/>
        <color rgb="FF827F7F"/>
        <rFont val="Century Gothic"/>
        <family val="2"/>
      </rPr>
      <t xml:space="preserve"> Gestión de Estadísticas Estructurales (GESE)</t>
    </r>
  </si>
  <si>
    <t>Cabe destacar que, el objeto de estudio de ENESEM únicamente incluye a medianas empresas tipo A, medianas empresas tipo B y grande empresa.</t>
  </si>
  <si>
    <r>
      <rPr>
        <b/>
        <sz val="10"/>
        <color rgb="FF827F7F"/>
        <rFont val="Century Gothic"/>
        <family val="2"/>
      </rPr>
      <t>Fuente:</t>
    </r>
    <r>
      <rPr>
        <sz val="10"/>
        <color rgb="FF827F7F"/>
        <rFont val="Century Gothic"/>
        <family val="2"/>
      </rPr>
      <t xml:space="preserve"> Instituto Nacional de Estadística y Censos (INEC) - Encuesta Estructural Empresarial 2022</t>
    </r>
  </si>
  <si>
    <r>
      <rPr>
        <b/>
        <sz val="10"/>
        <color rgb="FF827F7F"/>
        <rFont val="Century Gothic"/>
        <family val="2"/>
      </rPr>
      <t xml:space="preserve">Fuente: </t>
    </r>
    <r>
      <rPr>
        <sz val="10"/>
        <color rgb="FF827F7F"/>
        <rFont val="Century Gothic"/>
        <family val="2"/>
      </rPr>
      <t>Instituto Nacional de Estadística y Censos (INEC) - Encuesta Estructural Empresarial 2022</t>
    </r>
  </si>
  <si>
    <t>Cuadro No. 10A</t>
  </si>
  <si>
    <t>Cuadro No. 10B</t>
  </si>
  <si>
    <t>Actividades y gastos para el desarrollo de innovaciones de Productos y Procesos según sector económico (número y porcentaje)</t>
  </si>
  <si>
    <t>Actividades y gastos para el desarrollo de innovaciones de Productos y Procesos según tamaño de empresa (número y porcentaje)</t>
  </si>
  <si>
    <t>Generación de productos nuevos o significativamente mejorados</t>
  </si>
  <si>
    <t>Generación de procesos nuevos o significativamente mejorados</t>
  </si>
  <si>
    <t>Valor invertido en Investigación y Desarrollo (I+D) interna</t>
  </si>
  <si>
    <t>Valor invertido en Investigación y Desarrollo (I+D) externa</t>
  </si>
  <si>
    <t>Gasto en otras actividades de innovación de producto o proceso</t>
  </si>
  <si>
    <t>Total Nacional</t>
  </si>
  <si>
    <t>1</t>
  </si>
  <si>
    <t>Manufactura</t>
  </si>
  <si>
    <t>2</t>
  </si>
  <si>
    <t>Minería</t>
  </si>
  <si>
    <t>3</t>
  </si>
  <si>
    <t>Comercio</t>
  </si>
  <si>
    <t>4</t>
  </si>
  <si>
    <t>Construcción</t>
  </si>
  <si>
    <t>5</t>
  </si>
  <si>
    <t>Servicios</t>
  </si>
  <si>
    <t>Mediana Empresa A</t>
  </si>
  <si>
    <t>Mediana Empresa B</t>
  </si>
  <si>
    <t>Grande Empresa</t>
  </si>
  <si>
    <r>
      <rPr>
        <b/>
        <sz val="8"/>
        <color rgb="FF827F7F"/>
        <rFont val="Century Gothic"/>
        <family val="2"/>
      </rPr>
      <t xml:space="preserve">Revisión: </t>
    </r>
    <r>
      <rPr>
        <sz val="8"/>
        <color rgb="FF827F7F"/>
        <rFont val="Century Gothic"/>
        <family val="2"/>
      </rPr>
      <t>Rita Jacome y Roberto Chaves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</si>
</sst>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rgb="FF000000"/>
      <name val="Calibri"/>
      <family val="2"/>
      <scheme val="minor"/>
    </font>
    <font>
      <b/>
      <sz val="11"/>
      <color rgb="FFFFFFFF"/>
      <name val="Century Gothic"/>
      <family val="2"/>
    </font>
    <font>
      <sz val="11"/>
      <color rgb="FF000000"/>
      <name val="Calibri"/>
    </font>
    <font>
      <sz val="11"/>
      <color rgb="FF000000"/>
      <name val="Calibri"/>
      <family val="2"/>
    </font>
    <font>
      <b/>
      <sz val="8"/>
      <color rgb="FF827F7F"/>
      <name val="Century Gothic"/>
      <family val="2"/>
    </font>
    <font>
      <sz val="8"/>
      <color rgb="FF827F7F"/>
      <name val="Century Gothic"/>
      <family val="2"/>
    </font>
    <font>
      <sz val="11"/>
      <color rgb="FF363535"/>
      <name val="Century Gothic"/>
      <family val="2"/>
    </font>
    <font>
      <sz val="12"/>
      <color theme="1"/>
      <name val="Calibri"/>
      <family val="2"/>
      <scheme val="minor"/>
    </font>
    <font>
      <sz val="10"/>
      <color rgb="FF827F7F"/>
      <name val="Century Gothic"/>
      <family val="2"/>
    </font>
    <font>
      <sz val="10"/>
      <color rgb="FF363535"/>
      <name val="Century Gothic"/>
      <family val="2"/>
    </font>
    <font>
      <u/>
      <sz val="10"/>
      <color rgb="FF0000FF"/>
      <name val="Century Gothic"/>
      <family val="2"/>
    </font>
    <font>
      <b/>
      <sz val="10"/>
      <color rgb="FF363535"/>
      <name val="Century Gothic"/>
      <family val="2"/>
    </font>
    <font>
      <sz val="9"/>
      <color rgb="FF363535"/>
      <name val="Century Gothic"/>
      <family val="2"/>
    </font>
    <font>
      <b/>
      <sz val="9"/>
      <color rgb="FF363535"/>
      <name val="Century Gothic"/>
      <family val="2"/>
    </font>
    <font>
      <b/>
      <u/>
      <sz val="11"/>
      <color rgb="FF4266CE"/>
      <name val="Century Gothic"/>
      <family val="2"/>
    </font>
    <font>
      <sz val="9"/>
      <color rgb="FFFF0000"/>
      <name val="Century Gothic"/>
      <family val="2"/>
    </font>
    <font>
      <b/>
      <sz val="10"/>
      <color rgb="FF6C6F7C"/>
      <name val="Calibri"/>
      <family val="2"/>
      <scheme val="minor"/>
    </font>
    <font>
      <b/>
      <sz val="10"/>
      <color rgb="FF827F7F"/>
      <name val="Century Gothic"/>
      <family val="2"/>
    </font>
  </fonts>
  <fills count="4">
    <fill>
      <patternFill patternType="none"/>
    </fill>
    <fill>
      <patternFill patternType="gray125"/>
    </fill>
    <fill>
      <patternFill patternType="solid">
        <fgColor rgb="FF4266CE"/>
      </patternFill>
    </fill>
    <fill>
      <patternFill patternType="solid">
        <fgColor theme="0"/>
        <bgColor indexed="64"/>
      </patternFill>
    </fill>
  </fills>
  <borders count="14">
    <border>
      <left/>
      <right/>
      <top/>
      <bottom/>
      <diagonal/>
    </border>
    <border>
      <left style="thin">
        <color rgb="FF4266CE"/>
      </left>
      <right style="thin">
        <color rgb="FF4266CE"/>
      </right>
      <top style="thin">
        <color rgb="FF4266CE"/>
      </top>
      <bottom style="thin">
        <color rgb="FF4266CE"/>
      </bottom>
      <diagonal/>
    </border>
    <border>
      <left/>
      <right style="thin">
        <color theme="0"/>
      </right>
      <top/>
      <bottom style="thin">
        <color theme="0"/>
      </bottom>
      <diagonal/>
    </border>
    <border>
      <left style="thin">
        <color rgb="FF363535"/>
      </left>
      <right style="thin">
        <color theme="0"/>
      </right>
      <top style="thin">
        <color theme="0"/>
      </top>
      <bottom style="thin">
        <color theme="0"/>
      </bottom>
      <diagonal/>
    </border>
    <border>
      <left/>
      <right style="thin">
        <color theme="0"/>
      </right>
      <top style="thin">
        <color theme="0"/>
      </top>
      <bottom style="thin">
        <color theme="0"/>
      </bottom>
      <diagonal/>
    </border>
    <border>
      <left style="hair">
        <color theme="0"/>
      </left>
      <right style="hair">
        <color theme="0"/>
      </right>
      <top style="thin">
        <color rgb="FF363535"/>
      </top>
      <bottom style="hair">
        <color theme="0"/>
      </bottom>
      <diagonal/>
    </border>
    <border>
      <left style="hair">
        <color theme="0"/>
      </left>
      <right style="hair">
        <color theme="0"/>
      </right>
      <top style="hair">
        <color theme="0"/>
      </top>
      <bottom style="hair">
        <color theme="0"/>
      </bottom>
      <diagonal/>
    </border>
    <border>
      <left/>
      <right style="thin">
        <color rgb="FF363535"/>
      </right>
      <top style="thin">
        <color theme="0"/>
      </top>
      <bottom style="thin">
        <color theme="0"/>
      </bottom>
      <diagonal/>
    </border>
    <border>
      <left/>
      <right style="hair">
        <color theme="0"/>
      </right>
      <top style="thin">
        <color theme="0"/>
      </top>
      <bottom style="thin">
        <color theme="0"/>
      </bottom>
      <diagonal/>
    </border>
    <border>
      <left style="thin">
        <color theme="0"/>
      </left>
      <right style="thin">
        <color theme="0"/>
      </right>
      <top style="thin">
        <color theme="0"/>
      </top>
      <bottom/>
      <diagonal/>
    </border>
    <border>
      <left style="thin">
        <color rgb="FF363535"/>
      </left>
      <right style="thin">
        <color rgb="FF363535"/>
      </right>
      <top style="thin">
        <color rgb="FF363535"/>
      </top>
      <bottom style="thin">
        <color rgb="FF363535"/>
      </bottom>
      <diagonal/>
    </border>
    <border>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s>
  <cellStyleXfs count="1">
    <xf numFmtId="0" fontId="0" fillId="0" borderId="0"/>
  </cellStyleXfs>
  <cellXfs count="38">
    <xf numFmtId="0" fontId="0" fillId="0" borderId="0" xfId="0"/>
    <xf numFmtId="0" fontId="1" fillId="2" borderId="1" xfId="0" applyFont="1" applyFill="1" applyBorder="1" applyAlignment="1">
      <alignment horizontal="center" vertical="center" wrapText="1"/>
    </xf>
    <xf numFmtId="0" fontId="2" fillId="0" borderId="2" xfId="0" applyFont="1" applyBorder="1"/>
    <xf numFmtId="0" fontId="3" fillId="0" borderId="3" xfId="0" applyFont="1" applyBorder="1" applyAlignment="1">
      <alignment wrapText="1"/>
    </xf>
    <xf numFmtId="0" fontId="2" fillId="0" borderId="4" xfId="0" applyFont="1" applyBorder="1"/>
    <xf numFmtId="0" fontId="3" fillId="0" borderId="5" xfId="0" applyFont="1" applyBorder="1" applyAlignment="1">
      <alignment wrapText="1"/>
    </xf>
    <xf numFmtId="0" fontId="4" fillId="0" borderId="6" xfId="0" applyFont="1" applyBorder="1"/>
    <xf numFmtId="0" fontId="5" fillId="0" borderId="6" xfId="0" applyFont="1" applyBorder="1"/>
    <xf numFmtId="0" fontId="3" fillId="0" borderId="7" xfId="0" applyFont="1" applyBorder="1" applyAlignment="1">
      <alignment wrapText="1"/>
    </xf>
    <xf numFmtId="0" fontId="2" fillId="0" borderId="8" xfId="0" applyFont="1" applyBorder="1"/>
    <xf numFmtId="0" fontId="2" fillId="0" borderId="9" xfId="0" applyFont="1" applyBorder="1"/>
    <xf numFmtId="0" fontId="6" fillId="0" borderId="10" xfId="0" applyFont="1" applyBorder="1" applyAlignment="1">
      <alignment horizontal="left" vertical="center" wrapText="1"/>
    </xf>
    <xf numFmtId="0" fontId="1" fillId="2" borderId="10" xfId="0" applyFont="1" applyFill="1" applyBorder="1" applyAlignment="1">
      <alignment horizontal="center" vertical="center" wrapText="1"/>
    </xf>
    <xf numFmtId="0" fontId="2" fillId="0" borderId="11" xfId="0" applyFont="1" applyBorder="1"/>
    <xf numFmtId="0" fontId="8" fillId="0" borderId="12" xfId="0" applyFont="1" applyBorder="1" applyAlignment="1">
      <alignment horizontal="left" vertical="center"/>
    </xf>
    <xf numFmtId="0" fontId="9" fillId="0" borderId="12" xfId="0" applyFont="1" applyBorder="1" applyAlignment="1">
      <alignment horizontal="left" vertical="center"/>
    </xf>
    <xf numFmtId="0" fontId="10" fillId="0" borderId="12" xfId="0" applyFont="1" applyBorder="1" applyAlignment="1">
      <alignment horizontal="left" vertical="center" wrapText="1"/>
    </xf>
    <xf numFmtId="0" fontId="9" fillId="0" borderId="10" xfId="0" applyFont="1" applyBorder="1" applyAlignment="1">
      <alignment horizontal="center" vertical="center" wrapText="1"/>
    </xf>
    <xf numFmtId="164" fontId="11" fillId="0" borderId="10" xfId="0" applyNumberFormat="1" applyFont="1" applyBorder="1" applyAlignment="1">
      <alignment horizontal="right" vertical="center" wrapText="1"/>
    </xf>
    <xf numFmtId="164" fontId="9" fillId="0" borderId="10" xfId="0" applyNumberFormat="1" applyFont="1" applyBorder="1" applyAlignment="1">
      <alignment horizontal="right" vertical="center" wrapText="1"/>
    </xf>
    <xf numFmtId="3" fontId="9" fillId="0" borderId="10" xfId="0" applyNumberFormat="1" applyFont="1" applyBorder="1" applyAlignment="1">
      <alignment horizontal="left" vertical="center" wrapText="1"/>
    </xf>
    <xf numFmtId="3" fontId="9" fillId="0" borderId="10" xfId="0" applyNumberFormat="1" applyFont="1" applyBorder="1" applyAlignment="1">
      <alignment horizontal="right" vertical="center" wrapText="1"/>
    </xf>
    <xf numFmtId="3" fontId="11" fillId="0" borderId="10" xfId="0" applyNumberFormat="1" applyFont="1" applyBorder="1" applyAlignment="1">
      <alignment horizontal="left" vertical="center" wrapText="1"/>
    </xf>
    <xf numFmtId="3" fontId="11" fillId="0" borderId="10" xfId="0" applyNumberFormat="1" applyFont="1" applyBorder="1" applyAlignment="1">
      <alignment horizontal="right" vertical="center" wrapText="1"/>
    </xf>
    <xf numFmtId="0" fontId="5" fillId="0" borderId="12" xfId="0" applyFont="1" applyBorder="1" applyAlignment="1">
      <alignment horizontal="left"/>
    </xf>
    <xf numFmtId="0" fontId="4" fillId="0" borderId="12" xfId="0" applyFont="1" applyBorder="1" applyAlignment="1">
      <alignment horizontal="left"/>
    </xf>
    <xf numFmtId="0" fontId="2" fillId="0" borderId="12" xfId="0" applyFont="1" applyBorder="1"/>
    <xf numFmtId="164" fontId="2" fillId="0" borderId="2" xfId="0" applyNumberFormat="1" applyFont="1" applyBorder="1"/>
    <xf numFmtId="164" fontId="2" fillId="0" borderId="13" xfId="0" applyNumberFormat="1" applyFont="1" applyBorder="1"/>
    <xf numFmtId="0" fontId="12" fillId="0" borderId="12" xfId="0" applyFont="1" applyBorder="1" applyAlignment="1">
      <alignment horizontal="justify" vertical="justify"/>
    </xf>
    <xf numFmtId="0" fontId="13" fillId="0" borderId="12" xfId="0" applyFont="1" applyBorder="1" applyAlignment="1">
      <alignment horizontal="justify" vertical="justify"/>
    </xf>
    <xf numFmtId="3" fontId="9" fillId="3" borderId="12" xfId="0" applyNumberFormat="1" applyFont="1" applyFill="1" applyBorder="1" applyAlignment="1">
      <alignment vertical="top"/>
    </xf>
    <xf numFmtId="0" fontId="14" fillId="0" borderId="0" xfId="0" applyFont="1" applyAlignment="1">
      <alignment horizontal="center" vertical="center" wrapText="1"/>
    </xf>
    <xf numFmtId="0" fontId="1" fillId="2" borderId="10" xfId="0" applyFont="1" applyFill="1" applyBorder="1" applyAlignment="1">
      <alignment horizontal="center" vertical="center" wrapText="1"/>
    </xf>
    <xf numFmtId="0" fontId="6" fillId="0" borderId="10" xfId="0" applyFont="1" applyBorder="1" applyAlignment="1">
      <alignment horizontal="left" vertical="center" wrapText="1"/>
    </xf>
    <xf numFmtId="0" fontId="7" fillId="0" borderId="0" xfId="0" applyFont="1" applyAlignment="1">
      <alignment horizontal="center"/>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10</xdr:col>
      <xdr:colOff>163287</xdr:colOff>
      <xdr:row>1</xdr:row>
      <xdr:rowOff>91440</xdr:rowOff>
    </xdr:to>
    <xdr:pic>
      <xdr:nvPicPr>
        <xdr:cNvPr id="5" name="Imagen 4">
          <a:extLst>
            <a:ext uri="{FF2B5EF4-FFF2-40B4-BE49-F238E27FC236}">
              <a16:creationId xmlns:r="http://schemas.openxmlformats.org/officeDocument/2006/relationships" xmlns:a16="http://schemas.microsoft.com/office/drawing/2014/main" xmlns="" id="{F6A14752-17A6-4D7E-9B3C-70225EED83F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t="8920" b="10329"/>
        <a:stretch/>
      </xdr:blipFill>
      <xdr:spPr>
        <a:xfrm>
          <a:off x="1" y="0"/>
          <a:ext cx="11334750" cy="1710690"/>
        </a:xfrm>
        <a:prstGeom prst="rect">
          <a:avLst/>
        </a:prstGeom>
      </xdr:spPr>
    </xdr:pic>
    <xdr:clientData/>
  </xdr:twoCellAnchor>
  <xdr:twoCellAnchor>
    <xdr:from>
      <xdr:col>2</xdr:col>
      <xdr:colOff>807638</xdr:colOff>
      <xdr:row>0</xdr:row>
      <xdr:rowOff>346978</xdr:rowOff>
    </xdr:from>
    <xdr:to>
      <xdr:col>14</xdr:col>
      <xdr:colOff>617139</xdr:colOff>
      <xdr:row>0</xdr:row>
      <xdr:rowOff>760956</xdr:rowOff>
    </xdr:to>
    <xdr:sp macro="" textlink="">
      <xdr:nvSpPr>
        <xdr:cNvPr id="2" name="CuadroTexto 4">
          <a:extLst>
            <a:ext uri="{FF2B5EF4-FFF2-40B4-BE49-F238E27FC236}">
              <a16:creationId xmlns:r="http://schemas.openxmlformats.org/officeDocument/2006/relationships" xmlns:a16="http://schemas.microsoft.com/office/drawing/2014/main" xmlns="" id="{49F8C531-2348-4B10-8E3F-E4D4580A54E2}"/>
            </a:ext>
          </a:extLst>
        </xdr:cNvPr>
        <xdr:cNvSpPr txBox="1"/>
      </xdr:nvSpPr>
      <xdr:spPr>
        <a:xfrm>
          <a:off x="2118278" y="346978"/>
          <a:ext cx="13098781" cy="413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C6F7C"/>
              </a:solidFill>
              <a:latin typeface="Century Gothic" panose="020B0502020202020204" pitchFamily="34" charset="0"/>
            </a:rPr>
            <a:t>INSTITUTO NACIONAL DE ESTADÍSTICA Y CENSOS (INEC)</a:t>
          </a:r>
        </a:p>
      </xdr:txBody>
    </xdr:sp>
    <xdr:clientData/>
  </xdr:twoCellAnchor>
  <xdr:twoCellAnchor>
    <xdr:from>
      <xdr:col>2</xdr:col>
      <xdr:colOff>807334</xdr:colOff>
      <xdr:row>0</xdr:row>
      <xdr:rowOff>702781</xdr:rowOff>
    </xdr:from>
    <xdr:to>
      <xdr:col>7</xdr:col>
      <xdr:colOff>411480</xdr:colOff>
      <xdr:row>0</xdr:row>
      <xdr:rowOff>1321701</xdr:rowOff>
    </xdr:to>
    <xdr:sp macro="" textlink="">
      <xdr:nvSpPr>
        <xdr:cNvPr id="3" name="CuadroTexto 5">
          <a:extLst>
            <a:ext uri="{FF2B5EF4-FFF2-40B4-BE49-F238E27FC236}">
              <a16:creationId xmlns:r="http://schemas.openxmlformats.org/officeDocument/2006/relationships" xmlns:a16="http://schemas.microsoft.com/office/drawing/2014/main" xmlns="" id="{9FC25B11-6970-4BBD-9363-001404B95280}"/>
            </a:ext>
          </a:extLst>
        </xdr:cNvPr>
        <xdr:cNvSpPr txBox="1"/>
      </xdr:nvSpPr>
      <xdr:spPr>
        <a:xfrm>
          <a:off x="2117974" y="702781"/>
          <a:ext cx="7407026" cy="6189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600" b="0" i="0">
              <a:solidFill>
                <a:srgbClr val="646482"/>
              </a:solidFill>
              <a:latin typeface="Century Gothic" panose="020B0502020202020204" pitchFamily="34" charset="0"/>
            </a:rPr>
            <a:t>Tabulados - Módulo de Tecnologías de la Información y la Comunicación (TIC) de la Encuesta Estructural Empresarial(ENESEM) 2022</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161925</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E1D2F578-B0DF-41D8-97F5-AD36531E63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8963025" cy="1396365"/>
        </a:xfrm>
        <a:prstGeom prst="rect">
          <a:avLst/>
        </a:prstGeom>
      </xdr:spPr>
    </xdr:pic>
    <xdr:clientData/>
  </xdr:twoCellAnchor>
  <xdr:twoCellAnchor>
    <xdr:from>
      <xdr:col>2</xdr:col>
      <xdr:colOff>306705</xdr:colOff>
      <xdr:row>0</xdr:row>
      <xdr:rowOff>104775</xdr:rowOff>
    </xdr:from>
    <xdr:to>
      <xdr:col>6</xdr:col>
      <xdr:colOff>304800</xdr:colOff>
      <xdr:row>1</xdr:row>
      <xdr:rowOff>57149</xdr:rowOff>
    </xdr:to>
    <xdr:sp macro="" textlink="">
      <xdr:nvSpPr>
        <xdr:cNvPr id="2" name="CuadroTexto 4">
          <a:extLst>
            <a:ext uri="{FF2B5EF4-FFF2-40B4-BE49-F238E27FC236}">
              <a16:creationId xmlns:r="http://schemas.openxmlformats.org/officeDocument/2006/relationships" xmlns:a16="http://schemas.microsoft.com/office/drawing/2014/main" xmlns="" id="{A7A4C525-CF1E-454F-9573-EBBF44FCDA7E}"/>
            </a:ext>
          </a:extLst>
        </xdr:cNvPr>
        <xdr:cNvSpPr txBox="1"/>
      </xdr:nvSpPr>
      <xdr:spPr>
        <a:xfrm>
          <a:off x="1554480" y="104775"/>
          <a:ext cx="5455920" cy="1219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142875</xdr:colOff>
      <xdr:row>1</xdr:row>
      <xdr:rowOff>129540</xdr:rowOff>
    </xdr:to>
    <xdr:pic>
      <xdr:nvPicPr>
        <xdr:cNvPr id="5" name="Imagen 4">
          <a:extLst>
            <a:ext uri="{FF2B5EF4-FFF2-40B4-BE49-F238E27FC236}">
              <a16:creationId xmlns:r="http://schemas.openxmlformats.org/officeDocument/2006/relationships" xmlns:a16="http://schemas.microsoft.com/office/drawing/2014/main" xmlns="" id="{18B652C9-BF28-45E3-BDF9-77C143647C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8943975" cy="1396365"/>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FFD06E45-25F3-4E2A-AADB-1F1CBB5065C5}"/>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304800</xdr:colOff>
      <xdr:row>0</xdr:row>
      <xdr:rowOff>66676</xdr:rowOff>
    </xdr:from>
    <xdr:to>
      <xdr:col>6</xdr:col>
      <xdr:colOff>342900</xdr:colOff>
      <xdr:row>1</xdr:row>
      <xdr:rowOff>66675</xdr:rowOff>
    </xdr:to>
    <xdr:sp macro="" textlink="">
      <xdr:nvSpPr>
        <xdr:cNvPr id="3" name="CuadroTexto 4">
          <a:extLst>
            <a:ext uri="{FF2B5EF4-FFF2-40B4-BE49-F238E27FC236}">
              <a16:creationId xmlns:r="http://schemas.openxmlformats.org/officeDocument/2006/relationships" xmlns:a16="http://schemas.microsoft.com/office/drawing/2014/main" xmlns="" id="{A63ECADB-B899-4FCD-9A26-B4A5A118980C}"/>
            </a:ext>
          </a:extLst>
        </xdr:cNvPr>
        <xdr:cNvSpPr txBox="1"/>
      </xdr:nvSpPr>
      <xdr:spPr>
        <a:xfrm>
          <a:off x="1552575" y="66676"/>
          <a:ext cx="5495925" cy="1266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REALIZARON TRANSACCIONES COMERCIALES A TRAVÉS DE INTERNET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243840</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C293DC3D-BBB6-4912-86ED-41A338FDBC7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5720060" cy="1402080"/>
        </a:xfrm>
        <a:prstGeom prst="rect">
          <a:avLst/>
        </a:prstGeom>
      </xdr:spPr>
    </xdr:pic>
    <xdr:clientData/>
  </xdr:twoCellAnchor>
  <xdr:twoCellAnchor>
    <xdr:from>
      <xdr:col>2</xdr:col>
      <xdr:colOff>1973580</xdr:colOff>
      <xdr:row>0</xdr:row>
      <xdr:rowOff>259080</xdr:rowOff>
    </xdr:from>
    <xdr:to>
      <xdr:col>10</xdr:col>
      <xdr:colOff>952500</xdr:colOff>
      <xdr:row>0</xdr:row>
      <xdr:rowOff>1133475</xdr:rowOff>
    </xdr:to>
    <xdr:sp macro="" textlink="">
      <xdr:nvSpPr>
        <xdr:cNvPr id="2" name="CuadroTexto 4">
          <a:extLst>
            <a:ext uri="{FF2B5EF4-FFF2-40B4-BE49-F238E27FC236}">
              <a16:creationId xmlns:r="http://schemas.openxmlformats.org/officeDocument/2006/relationships" xmlns:a16="http://schemas.microsoft.com/office/drawing/2014/main" xmlns="" id="{C7AB5946-4A75-4FE0-8DC3-ADC0DFDDD888}"/>
            </a:ext>
          </a:extLst>
        </xdr:cNvPr>
        <xdr:cNvSpPr txBox="1"/>
      </xdr:nvSpPr>
      <xdr:spPr>
        <a:xfrm>
          <a:off x="3253740" y="259080"/>
          <a:ext cx="8877300"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243840</xdr:colOff>
      <xdr:row>1</xdr:row>
      <xdr:rowOff>121920</xdr:rowOff>
    </xdr:to>
    <xdr:pic>
      <xdr:nvPicPr>
        <xdr:cNvPr id="5" name="Imagen 4">
          <a:extLst>
            <a:ext uri="{FF2B5EF4-FFF2-40B4-BE49-F238E27FC236}">
              <a16:creationId xmlns:r="http://schemas.openxmlformats.org/officeDocument/2006/relationships" xmlns:a16="http://schemas.microsoft.com/office/drawing/2014/main" xmlns="" id="{EA6C28E5-B86A-4162-9B7D-96513746762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5720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0627E0CF-BEC6-4E9B-9070-15197C3CDDA7}"/>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1706880</xdr:colOff>
      <xdr:row>0</xdr:row>
      <xdr:rowOff>281940</xdr:rowOff>
    </xdr:from>
    <xdr:to>
      <xdr:col>11</xdr:col>
      <xdr:colOff>36194</xdr:colOff>
      <xdr:row>0</xdr:row>
      <xdr:rowOff>1156335</xdr:rowOff>
    </xdr:to>
    <xdr:sp macro="" textlink="">
      <xdr:nvSpPr>
        <xdr:cNvPr id="3" name="CuadroTexto 4">
          <a:extLst>
            <a:ext uri="{FF2B5EF4-FFF2-40B4-BE49-F238E27FC236}">
              <a16:creationId xmlns:r="http://schemas.openxmlformats.org/officeDocument/2006/relationships" xmlns:a16="http://schemas.microsoft.com/office/drawing/2014/main" xmlns="" id="{7176E572-C85D-44D6-B2D4-C4597959C37E}"/>
            </a:ext>
          </a:extLst>
        </xdr:cNvPr>
        <xdr:cNvSpPr txBox="1"/>
      </xdr:nvSpPr>
      <xdr:spPr>
        <a:xfrm>
          <a:off x="2987040" y="281940"/>
          <a:ext cx="9302114"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SOFTWARE DE CÓDIGO ABIERTO SEGÚN TIPO DE SOFTWARE POR TAMAÑO 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137160</xdr:rowOff>
    </xdr:to>
    <xdr:pic>
      <xdr:nvPicPr>
        <xdr:cNvPr id="4" name="Imagen 3">
          <a:extLst>
            <a:ext uri="{FF2B5EF4-FFF2-40B4-BE49-F238E27FC236}">
              <a16:creationId xmlns:r="http://schemas.openxmlformats.org/officeDocument/2006/relationships" xmlns:a16="http://schemas.microsoft.com/office/drawing/2014/main" xmlns="" id="{2F41294C-9EDB-4875-8CD9-94C24548555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4</xdr:col>
      <xdr:colOff>83820</xdr:colOff>
      <xdr:row>0</xdr:row>
      <xdr:rowOff>236220</xdr:rowOff>
    </xdr:from>
    <xdr:to>
      <xdr:col>15</xdr:col>
      <xdr:colOff>681991</xdr:colOff>
      <xdr:row>0</xdr:row>
      <xdr:rowOff>1102995</xdr:rowOff>
    </xdr:to>
    <xdr:sp macro="" textlink="">
      <xdr:nvSpPr>
        <xdr:cNvPr id="2" name="CuadroTexto 4">
          <a:extLst>
            <a:ext uri="{FF2B5EF4-FFF2-40B4-BE49-F238E27FC236}">
              <a16:creationId xmlns:r="http://schemas.openxmlformats.org/officeDocument/2006/relationships" xmlns:a16="http://schemas.microsoft.com/office/drawing/2014/main" xmlns="" id="{E68697A9-6709-456C-82A4-3CE5F2621104}"/>
            </a:ext>
          </a:extLst>
        </xdr:cNvPr>
        <xdr:cNvSpPr txBox="1"/>
      </xdr:nvSpPr>
      <xdr:spPr>
        <a:xfrm>
          <a:off x="4815840" y="236220"/>
          <a:ext cx="12416791"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121920</xdr:rowOff>
    </xdr:to>
    <xdr:pic>
      <xdr:nvPicPr>
        <xdr:cNvPr id="5" name="Imagen 4">
          <a:extLst>
            <a:ext uri="{FF2B5EF4-FFF2-40B4-BE49-F238E27FC236}">
              <a16:creationId xmlns:r="http://schemas.openxmlformats.org/officeDocument/2006/relationships" xmlns:a16="http://schemas.microsoft.com/office/drawing/2014/main" xmlns="" id="{4C0A8B9D-6647-45E0-B0AD-CFE67409274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758CB4C5-02F9-47D9-8228-FC84A6E6B7C8}"/>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3</xdr:col>
      <xdr:colOff>853440</xdr:colOff>
      <xdr:row>0</xdr:row>
      <xdr:rowOff>220980</xdr:rowOff>
    </xdr:from>
    <xdr:to>
      <xdr:col>15</xdr:col>
      <xdr:colOff>520065</xdr:colOff>
      <xdr:row>0</xdr:row>
      <xdr:rowOff>1087755</xdr:rowOff>
    </xdr:to>
    <xdr:sp macro="" textlink="">
      <xdr:nvSpPr>
        <xdr:cNvPr id="3" name="CuadroTexto 4">
          <a:extLst>
            <a:ext uri="{FF2B5EF4-FFF2-40B4-BE49-F238E27FC236}">
              <a16:creationId xmlns:r="http://schemas.openxmlformats.org/officeDocument/2006/relationships" xmlns:a16="http://schemas.microsoft.com/office/drawing/2014/main" xmlns="" id="{C921EB51-84EB-4F72-B750-6E860325B6A4}"/>
            </a:ext>
          </a:extLst>
        </xdr:cNvPr>
        <xdr:cNvSpPr txBox="1"/>
      </xdr:nvSpPr>
      <xdr:spPr>
        <a:xfrm>
          <a:off x="4511040" y="220980"/>
          <a:ext cx="1255966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CUYAS ACTIVIDADES DE NEGOCIO SE APOYARON EN EL USO DE TICS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C993BFAD-6BE2-46B4-BDD2-EB5B990E194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3</xdr:col>
      <xdr:colOff>685800</xdr:colOff>
      <xdr:row>0</xdr:row>
      <xdr:rowOff>198120</xdr:rowOff>
    </xdr:from>
    <xdr:to>
      <xdr:col>15</xdr:col>
      <xdr:colOff>428624</xdr:colOff>
      <xdr:row>0</xdr:row>
      <xdr:rowOff>1064895</xdr:rowOff>
    </xdr:to>
    <xdr:sp macro="" textlink="">
      <xdr:nvSpPr>
        <xdr:cNvPr id="2" name="CuadroTexto 4">
          <a:extLst>
            <a:ext uri="{FF2B5EF4-FFF2-40B4-BE49-F238E27FC236}">
              <a16:creationId xmlns:r="http://schemas.openxmlformats.org/officeDocument/2006/relationships" xmlns:a16="http://schemas.microsoft.com/office/drawing/2014/main" xmlns="" id="{7194CAD4-7CF9-4B41-8717-A5620EB291CB}"/>
            </a:ext>
          </a:extLst>
        </xdr:cNvPr>
        <xdr:cNvSpPr txBox="1"/>
      </xdr:nvSpPr>
      <xdr:spPr>
        <a:xfrm>
          <a:off x="4343400" y="198120"/>
          <a:ext cx="12635864"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SECTOR ECONÓMICO</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274320</xdr:colOff>
      <xdr:row>1</xdr:row>
      <xdr:rowOff>129540</xdr:rowOff>
    </xdr:to>
    <xdr:pic>
      <xdr:nvPicPr>
        <xdr:cNvPr id="5" name="Imagen 4">
          <a:extLst>
            <a:ext uri="{FF2B5EF4-FFF2-40B4-BE49-F238E27FC236}">
              <a16:creationId xmlns:r="http://schemas.openxmlformats.org/officeDocument/2006/relationships" xmlns:a16="http://schemas.microsoft.com/office/drawing/2014/main" xmlns="" id="{E0E2B4BE-081A-47FF-818C-8FBCD3201E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219706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20FE794E-2955-4F30-A323-3039E0E98B00}"/>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2339340</xdr:colOff>
      <xdr:row>0</xdr:row>
      <xdr:rowOff>175260</xdr:rowOff>
    </xdr:from>
    <xdr:to>
      <xdr:col>14</xdr:col>
      <xdr:colOff>693419</xdr:colOff>
      <xdr:row>0</xdr:row>
      <xdr:rowOff>1049655</xdr:rowOff>
    </xdr:to>
    <xdr:sp macro="" textlink="">
      <xdr:nvSpPr>
        <xdr:cNvPr id="3" name="CuadroTexto 4">
          <a:extLst>
            <a:ext uri="{FF2B5EF4-FFF2-40B4-BE49-F238E27FC236}">
              <a16:creationId xmlns:r="http://schemas.openxmlformats.org/officeDocument/2006/relationships" xmlns:a16="http://schemas.microsoft.com/office/drawing/2014/main" xmlns="" id="{3BE8B532-E60B-44B5-A78E-5687E26665ED}"/>
            </a:ext>
          </a:extLst>
        </xdr:cNvPr>
        <xdr:cNvSpPr txBox="1"/>
      </xdr:nvSpPr>
      <xdr:spPr>
        <a:xfrm>
          <a:off x="3619500" y="175260"/>
          <a:ext cx="12550139" cy="87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QUE UTILIZARON MEDIOS DE COMUNICACIÓN  POR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142875</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44BE92F5-75B5-4071-9213-606BCD14AE6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8943975" cy="1396365"/>
        </a:xfrm>
        <a:prstGeom prst="rect">
          <a:avLst/>
        </a:prstGeom>
      </xdr:spPr>
    </xdr:pic>
    <xdr:clientData/>
  </xdr:twoCellAnchor>
  <xdr:twoCellAnchor>
    <xdr:from>
      <xdr:col>2</xdr:col>
      <xdr:colOff>352425</xdr:colOff>
      <xdr:row>0</xdr:row>
      <xdr:rowOff>95250</xdr:rowOff>
    </xdr:from>
    <xdr:to>
      <xdr:col>6</xdr:col>
      <xdr:colOff>219075</xdr:colOff>
      <xdr:row>1</xdr:row>
      <xdr:rowOff>76200</xdr:rowOff>
    </xdr:to>
    <xdr:sp macro="" textlink="">
      <xdr:nvSpPr>
        <xdr:cNvPr id="2" name="CuadroTexto 4">
          <a:extLst>
            <a:ext uri="{FF2B5EF4-FFF2-40B4-BE49-F238E27FC236}">
              <a16:creationId xmlns:r="http://schemas.openxmlformats.org/officeDocument/2006/relationships" xmlns:a16="http://schemas.microsoft.com/office/drawing/2014/main" xmlns="" id="{F201B7FE-67B6-4C30-BD0B-8179D4C533C1}"/>
            </a:ext>
          </a:extLst>
        </xdr:cNvPr>
        <xdr:cNvSpPr txBox="1"/>
      </xdr:nvSpPr>
      <xdr:spPr>
        <a:xfrm>
          <a:off x="1600200" y="95250"/>
          <a:ext cx="5324475" cy="1247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8</xdr:col>
      <xdr:colOff>156884</xdr:colOff>
      <xdr:row>1</xdr:row>
      <xdr:rowOff>129540</xdr:rowOff>
    </xdr:to>
    <xdr:pic>
      <xdr:nvPicPr>
        <xdr:cNvPr id="5" name="Imagen 4">
          <a:extLst>
            <a:ext uri="{FF2B5EF4-FFF2-40B4-BE49-F238E27FC236}">
              <a16:creationId xmlns:r="http://schemas.openxmlformats.org/officeDocument/2006/relationships" xmlns:a16="http://schemas.microsoft.com/office/drawing/2014/main" xmlns="" id="{2349A958-DC8E-4776-9889-31E9DB461A1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1" y="0"/>
          <a:ext cx="8998324" cy="1395805"/>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745F20CC-B77B-4539-A711-993A51A138CD}"/>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145676</xdr:colOff>
      <xdr:row>0</xdr:row>
      <xdr:rowOff>67235</xdr:rowOff>
    </xdr:from>
    <xdr:to>
      <xdr:col>6</xdr:col>
      <xdr:colOff>302559</xdr:colOff>
      <xdr:row>1</xdr:row>
      <xdr:rowOff>89647</xdr:rowOff>
    </xdr:to>
    <xdr:sp macro="" textlink="">
      <xdr:nvSpPr>
        <xdr:cNvPr id="3" name="CuadroTexto 4">
          <a:extLst>
            <a:ext uri="{FF2B5EF4-FFF2-40B4-BE49-F238E27FC236}">
              <a16:creationId xmlns:r="http://schemas.openxmlformats.org/officeDocument/2006/relationships" xmlns:a16="http://schemas.microsoft.com/office/drawing/2014/main" xmlns="" id="{9A89FEE2-44A8-484F-9770-90AB8ED973DE}"/>
            </a:ext>
          </a:extLst>
        </xdr:cNvPr>
        <xdr:cNvSpPr txBox="1"/>
      </xdr:nvSpPr>
      <xdr:spPr>
        <a:xfrm>
          <a:off x="1400735" y="67235"/>
          <a:ext cx="5636559" cy="1288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PERSONAL OCUPADO, PERSONAL QUE UTILIZA INTERNET Y PERSONAL QUE UTILIZA COMPUTADORES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180975</xdr:colOff>
      <xdr:row>1</xdr:row>
      <xdr:rowOff>121920</xdr:rowOff>
    </xdr:to>
    <xdr:pic>
      <xdr:nvPicPr>
        <xdr:cNvPr id="4" name="Imagen 3">
          <a:extLst>
            <a:ext uri="{FF2B5EF4-FFF2-40B4-BE49-F238E27FC236}">
              <a16:creationId xmlns:r="http://schemas.openxmlformats.org/officeDocument/2006/relationships" xmlns:a16="http://schemas.microsoft.com/office/drawing/2014/main" xmlns="" id="{11E3D65F-F209-4D3F-B621-26ABFC72096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7762875" cy="1398270"/>
        </a:xfrm>
        <a:prstGeom prst="rect">
          <a:avLst/>
        </a:prstGeom>
      </xdr:spPr>
    </xdr:pic>
    <xdr:clientData/>
  </xdr:twoCellAnchor>
  <xdr:twoCellAnchor>
    <xdr:from>
      <xdr:col>2</xdr:col>
      <xdr:colOff>171675</xdr:colOff>
      <xdr:row>0</xdr:row>
      <xdr:rowOff>134470</xdr:rowOff>
    </xdr:from>
    <xdr:to>
      <xdr:col>5</xdr:col>
      <xdr:colOff>369795</xdr:colOff>
      <xdr:row>1</xdr:row>
      <xdr:rowOff>26333</xdr:rowOff>
    </xdr:to>
    <xdr:sp macro="" textlink="">
      <xdr:nvSpPr>
        <xdr:cNvPr id="7" name="CuadroTexto 4">
          <a:extLst>
            <a:ext uri="{FF2B5EF4-FFF2-40B4-BE49-F238E27FC236}">
              <a16:creationId xmlns:r="http://schemas.openxmlformats.org/officeDocument/2006/relationships" xmlns:a16="http://schemas.microsoft.com/office/drawing/2014/main" xmlns="" id="{8E39CB85-A7C9-4662-934C-614F2E975E3B}"/>
            </a:ext>
          </a:extLst>
        </xdr:cNvPr>
        <xdr:cNvSpPr txBox="1"/>
      </xdr:nvSpPr>
      <xdr:spPr>
        <a:xfrm>
          <a:off x="1415528" y="134470"/>
          <a:ext cx="4546002" cy="11693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142875</xdr:colOff>
      <xdr:row>1</xdr:row>
      <xdr:rowOff>129540</xdr:rowOff>
    </xdr:to>
    <xdr:pic>
      <xdr:nvPicPr>
        <xdr:cNvPr id="2" name="Imagen 1">
          <a:extLst>
            <a:ext uri="{FF2B5EF4-FFF2-40B4-BE49-F238E27FC236}">
              <a16:creationId xmlns:r="http://schemas.openxmlformats.org/officeDocument/2006/relationships" xmlns:a16="http://schemas.microsoft.com/office/drawing/2014/main" xmlns="" id="{44BE92F5-75B5-4071-9213-606BCD14AE6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2744450" cy="1396365"/>
        </a:xfrm>
        <a:prstGeom prst="rect">
          <a:avLst/>
        </a:prstGeom>
      </xdr:spPr>
    </xdr:pic>
    <xdr:clientData/>
  </xdr:twoCellAnchor>
  <xdr:twoCellAnchor>
    <xdr:from>
      <xdr:col>2</xdr:col>
      <xdr:colOff>1232535</xdr:colOff>
      <xdr:row>0</xdr:row>
      <xdr:rowOff>238125</xdr:rowOff>
    </xdr:from>
    <xdr:to>
      <xdr:col>8</xdr:col>
      <xdr:colOff>758190</xdr:colOff>
      <xdr:row>0</xdr:row>
      <xdr:rowOff>1104900</xdr:rowOff>
    </xdr:to>
    <xdr:sp macro="" textlink="">
      <xdr:nvSpPr>
        <xdr:cNvPr id="3" name="CuadroTexto 4">
          <a:extLst>
            <a:ext uri="{FF2B5EF4-FFF2-40B4-BE49-F238E27FC236}">
              <a16:creationId xmlns:r="http://schemas.openxmlformats.org/officeDocument/2006/relationships" xmlns:a16="http://schemas.microsoft.com/office/drawing/2014/main" xmlns="" id="{F201B7FE-67B6-4C30-BD0B-8179D4C533C1}"/>
            </a:ext>
          </a:extLst>
        </xdr:cNvPr>
        <xdr:cNvSpPr txBox="1"/>
      </xdr:nvSpPr>
      <xdr:spPr>
        <a:xfrm>
          <a:off x="2480310" y="238125"/>
          <a:ext cx="7078980"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ACTIVIDADES Y GASTOS PARA EL DESARROLLO DE INNOVACIONES DE PRODUCTOS Y PROCESOS</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142875</xdr:colOff>
      <xdr:row>1</xdr:row>
      <xdr:rowOff>129540</xdr:rowOff>
    </xdr:to>
    <xdr:pic>
      <xdr:nvPicPr>
        <xdr:cNvPr id="2" name="Imagen 1">
          <a:extLst>
            <a:ext uri="{FF2B5EF4-FFF2-40B4-BE49-F238E27FC236}">
              <a16:creationId xmlns:r="http://schemas.openxmlformats.org/officeDocument/2006/relationships" xmlns:a16="http://schemas.microsoft.com/office/drawing/2014/main" xmlns="" id="{2349A958-DC8E-4776-9889-31E9DB461A1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2744450" cy="1396365"/>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3"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745F20CC-B77B-4539-A711-993A51A138CD}"/>
            </a:ext>
          </a:extLst>
        </xdr:cNvPr>
        <xdr:cNvSpPr/>
      </xdr:nvSpPr>
      <xdr:spPr>
        <a:xfrm>
          <a:off x="7410450" y="4000500"/>
          <a:ext cx="704850" cy="25717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1133475</xdr:colOff>
      <xdr:row>0</xdr:row>
      <xdr:rowOff>238125</xdr:rowOff>
    </xdr:from>
    <xdr:to>
      <xdr:col>8</xdr:col>
      <xdr:colOff>659130</xdr:colOff>
      <xdr:row>0</xdr:row>
      <xdr:rowOff>1104900</xdr:rowOff>
    </xdr:to>
    <xdr:sp macro="" textlink="">
      <xdr:nvSpPr>
        <xdr:cNvPr id="5" name="CuadroTexto 4">
          <a:extLst>
            <a:ext uri="{FF2B5EF4-FFF2-40B4-BE49-F238E27FC236}">
              <a16:creationId xmlns:r="http://schemas.openxmlformats.org/officeDocument/2006/relationships" xmlns:a16="http://schemas.microsoft.com/office/drawing/2014/main" xmlns="" id="{F201B7FE-67B6-4C30-BD0B-8179D4C533C1}"/>
            </a:ext>
          </a:extLst>
        </xdr:cNvPr>
        <xdr:cNvSpPr txBox="1"/>
      </xdr:nvSpPr>
      <xdr:spPr>
        <a:xfrm>
          <a:off x="2381250" y="238125"/>
          <a:ext cx="7078980"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ACTIVIDADES Y GASTOS PARA EL DESARROLLO DE INNOVACIONES DE PRODUCTOS Y PROCESOS</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352425</xdr:colOff>
      <xdr:row>0</xdr:row>
      <xdr:rowOff>1310640</xdr:rowOff>
    </xdr:to>
    <xdr:pic>
      <xdr:nvPicPr>
        <xdr:cNvPr id="6" name="Imagen 5">
          <a:extLst>
            <a:ext uri="{FF2B5EF4-FFF2-40B4-BE49-F238E27FC236}">
              <a16:creationId xmlns:r="http://schemas.openxmlformats.org/officeDocument/2006/relationships" xmlns:a16="http://schemas.microsoft.com/office/drawing/2014/main" xmlns="" id="{6B166662-641E-4A56-B37E-DA6766DE0AE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115675" cy="1310640"/>
        </a:xfrm>
        <a:prstGeom prst="rect">
          <a:avLst/>
        </a:prstGeom>
      </xdr:spPr>
    </xdr:pic>
    <xdr:clientData/>
  </xdr:twoCellAnchor>
  <xdr:twoCellAnchor editAs="oneCell">
    <xdr:from>
      <xdr:col>0</xdr:col>
      <xdr:colOff>784860</xdr:colOff>
      <xdr:row>20</xdr:row>
      <xdr:rowOff>114300</xdr:rowOff>
    </xdr:from>
    <xdr:to>
      <xdr:col>1</xdr:col>
      <xdr:colOff>4329656</xdr:colOff>
      <xdr:row>28</xdr:row>
      <xdr:rowOff>60960</xdr:rowOff>
    </xdr:to>
    <xdr:pic>
      <xdr:nvPicPr>
        <xdr:cNvPr id="3" name="Imagen 8">
          <a:extLst>
            <a:ext uri="{FF2B5EF4-FFF2-40B4-BE49-F238E27FC236}">
              <a16:creationId xmlns:r="http://schemas.openxmlformats.org/officeDocument/2006/relationships" xmlns:a16="http://schemas.microsoft.com/office/drawing/2014/main" xmlns="" id="{ACCB62DB-A078-4244-9888-86EA4531BE60}"/>
            </a:ext>
          </a:extLst>
        </xdr:cNvPr>
        <xdr:cNvPicPr>
          <a:picLocks noChangeAspect="1"/>
        </xdr:cNvPicPr>
      </xdr:nvPicPr>
      <xdr:blipFill>
        <a:blip xmlns:r="http://schemas.openxmlformats.org/officeDocument/2006/relationships" r:embed="rId2"/>
        <a:stretch>
          <a:fillRect/>
        </a:stretch>
      </xdr:blipFill>
      <xdr:spPr>
        <a:xfrm>
          <a:off x="784860" y="6918960"/>
          <a:ext cx="4337276" cy="1409700"/>
        </a:xfrm>
        <a:prstGeom prst="rect">
          <a:avLst/>
        </a:prstGeom>
      </xdr:spPr>
    </xdr:pic>
    <xdr:clientData/>
  </xdr:twoCellAnchor>
  <xdr:twoCellAnchor>
    <xdr:from>
      <xdr:col>1</xdr:col>
      <xdr:colOff>3778499</xdr:colOff>
      <xdr:row>0</xdr:row>
      <xdr:rowOff>422911</xdr:rowOff>
    </xdr:from>
    <xdr:to>
      <xdr:col>1</xdr:col>
      <xdr:colOff>7299960</xdr:colOff>
      <xdr:row>0</xdr:row>
      <xdr:rowOff>975361</xdr:rowOff>
    </xdr:to>
    <xdr:sp macro="" textlink="">
      <xdr:nvSpPr>
        <xdr:cNvPr id="5" name="CuadroTexto 4">
          <a:extLst>
            <a:ext uri="{FF2B5EF4-FFF2-40B4-BE49-F238E27FC236}">
              <a16:creationId xmlns:r="http://schemas.openxmlformats.org/officeDocument/2006/relationships" xmlns:a16="http://schemas.microsoft.com/office/drawing/2014/main" xmlns="" id="{EF69053A-51F7-410B-864C-F66E96A015E0}"/>
            </a:ext>
          </a:extLst>
        </xdr:cNvPr>
        <xdr:cNvSpPr txBox="1"/>
      </xdr:nvSpPr>
      <xdr:spPr>
        <a:xfrm>
          <a:off x="4570979" y="422911"/>
          <a:ext cx="3521461"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Glosario de términos</a:t>
          </a:r>
        </a:p>
      </xdr:txBody>
    </xdr:sp>
    <xdr:clientData/>
  </xdr:twoCellAnchor>
  <xdr:twoCellAnchor>
    <xdr:from>
      <xdr:col>1</xdr:col>
      <xdr:colOff>10378441</xdr:colOff>
      <xdr:row>21</xdr:row>
      <xdr:rowOff>167640</xdr:rowOff>
    </xdr:from>
    <xdr:to>
      <xdr:col>1</xdr:col>
      <xdr:colOff>10835641</xdr:colOff>
      <xdr:row>23</xdr:row>
      <xdr:rowOff>106680</xdr:rowOff>
    </xdr:to>
    <xdr:sp macro="" textlink="">
      <xdr:nvSpPr>
        <xdr:cNvPr id="39" name="Flecha abajo 5">
          <a:hlinkClick xmlns:r="http://schemas.openxmlformats.org/officeDocument/2006/relationships" r:id="rId3"/>
          <a:extLst>
            <a:ext uri="{FF2B5EF4-FFF2-40B4-BE49-F238E27FC236}">
              <a16:creationId xmlns:r="http://schemas.openxmlformats.org/officeDocument/2006/relationships" xmlns:a16="http://schemas.microsoft.com/office/drawing/2014/main" xmlns="" id="{C62821FB-3CA6-4FCF-BEF4-0622147AAF80}"/>
            </a:ext>
          </a:extLst>
        </xdr:cNvPr>
        <xdr:cNvSpPr/>
      </xdr:nvSpPr>
      <xdr:spPr>
        <a:xfrm>
          <a:off x="11170921" y="6385560"/>
          <a:ext cx="457200" cy="304800"/>
        </a:xfrm>
        <a:prstGeom prst="downArrow">
          <a:avLst/>
        </a:prstGeom>
        <a:solidFill>
          <a:srgbClr val="4266CE"/>
        </a:solidFill>
        <a:ln>
          <a:solidFill>
            <a:srgbClr val="4266C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C"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171450</xdr:colOff>
      <xdr:row>1</xdr:row>
      <xdr:rowOff>121920</xdr:rowOff>
    </xdr:to>
    <xdr:pic>
      <xdr:nvPicPr>
        <xdr:cNvPr id="5" name="Imagen 4">
          <a:extLst>
            <a:ext uri="{FF2B5EF4-FFF2-40B4-BE49-F238E27FC236}">
              <a16:creationId xmlns:r="http://schemas.openxmlformats.org/officeDocument/2006/relationships" xmlns:a16="http://schemas.microsoft.com/office/drawing/2014/main" xmlns="" id="{A619F0A6-7FB7-4DE5-9C54-ED46A63C9C4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7753350" cy="1398270"/>
        </a:xfrm>
        <a:prstGeom prst="rect">
          <a:avLst/>
        </a:prstGeom>
      </xdr:spPr>
    </xdr:pic>
    <xdr:clientData/>
  </xdr:twoCellAnchor>
  <xdr:twoCellAnchor>
    <xdr:from>
      <xdr:col>6</xdr:col>
      <xdr:colOff>704850</xdr:colOff>
      <xdr:row>12</xdr:row>
      <xdr:rowOff>0</xdr:rowOff>
    </xdr:from>
    <xdr:to>
      <xdr:col>7</xdr:col>
      <xdr:colOff>217170</xdr:colOff>
      <xdr:row>13</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77FEC185-8DAA-44CD-A3E8-FA54B238F37E}"/>
            </a:ext>
          </a:extLst>
        </xdr:cNvPr>
        <xdr:cNvSpPr/>
      </xdr:nvSpPr>
      <xdr:spPr>
        <a:xfrm>
          <a:off x="7288530" y="46081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137160</xdr:colOff>
      <xdr:row>0</xdr:row>
      <xdr:rowOff>266700</xdr:rowOff>
    </xdr:from>
    <xdr:to>
      <xdr:col>5</xdr:col>
      <xdr:colOff>581025</xdr:colOff>
      <xdr:row>0</xdr:row>
      <xdr:rowOff>1133475</xdr:rowOff>
    </xdr:to>
    <xdr:sp macro="" textlink="">
      <xdr:nvSpPr>
        <xdr:cNvPr id="3" name="CuadroTexto 4">
          <a:extLst>
            <a:ext uri="{FF2B5EF4-FFF2-40B4-BE49-F238E27FC236}">
              <a16:creationId xmlns:r="http://schemas.openxmlformats.org/officeDocument/2006/relationships" xmlns:a16="http://schemas.microsoft.com/office/drawing/2014/main" xmlns="" id="{0885E1A0-A8CA-4F1A-BE29-D536D5221DC1}"/>
            </a:ext>
          </a:extLst>
        </xdr:cNvPr>
        <xdr:cNvSpPr txBox="1"/>
      </xdr:nvSpPr>
      <xdr:spPr>
        <a:xfrm>
          <a:off x="1375410" y="266700"/>
          <a:ext cx="4787265"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NÚMERO DE EMPRESAS QUE INVIRTIERON EN TICS SEGÚN TAMAÑO</a:t>
          </a:r>
          <a:r>
            <a:rPr lang="es-ES_tradnl" sz="1600" b="0" i="0" baseline="0">
              <a:solidFill>
                <a:srgbClr val="6C6F7C"/>
              </a:solidFill>
              <a:effectLst/>
              <a:latin typeface="Century Gothic" panose="020B0502020202020204" pitchFamily="34" charset="0"/>
              <a:ea typeface="+mn-ea"/>
              <a:cs typeface="+mn-cs"/>
            </a:rPr>
            <a:t> DE EMPRESA</a:t>
          </a:r>
          <a:endParaRPr lang="es-ES_tradnl" sz="1600" b="0" i="0">
            <a:solidFill>
              <a:srgbClr val="6C6F7C"/>
            </a:solidFill>
            <a:effectLst/>
            <a:latin typeface="Century Gothic" panose="020B0502020202020204" pitchFamily="34" charset="0"/>
            <a:ea typeface="+mn-ea"/>
            <a:cs typeface="+mn-cs"/>
          </a:endParaRP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228600</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EEAE1A47-FACC-4B73-BE39-65DA0B618B6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3555980" cy="1402080"/>
        </a:xfrm>
        <a:prstGeom prst="rect">
          <a:avLst/>
        </a:prstGeom>
      </xdr:spPr>
    </xdr:pic>
    <xdr:clientData/>
  </xdr:twoCellAnchor>
  <xdr:twoCellAnchor>
    <xdr:from>
      <xdr:col>2</xdr:col>
      <xdr:colOff>566570</xdr:colOff>
      <xdr:row>0</xdr:row>
      <xdr:rowOff>369346</xdr:rowOff>
    </xdr:from>
    <xdr:to>
      <xdr:col>9</xdr:col>
      <xdr:colOff>481854</xdr:colOff>
      <xdr:row>0</xdr:row>
      <xdr:rowOff>992281</xdr:rowOff>
    </xdr:to>
    <xdr:sp macro="" textlink="">
      <xdr:nvSpPr>
        <xdr:cNvPr id="2" name="CuadroTexto 4">
          <a:extLst>
            <a:ext uri="{FF2B5EF4-FFF2-40B4-BE49-F238E27FC236}">
              <a16:creationId xmlns:r="http://schemas.openxmlformats.org/officeDocument/2006/relationships" xmlns:a16="http://schemas.microsoft.com/office/drawing/2014/main" xmlns="" id="{60C65687-1160-4FE3-AFFA-63DF3410DCC7}"/>
            </a:ext>
          </a:extLst>
        </xdr:cNvPr>
        <xdr:cNvSpPr txBox="1"/>
      </xdr:nvSpPr>
      <xdr:spPr>
        <a:xfrm>
          <a:off x="1821629" y="369346"/>
          <a:ext cx="8555019" cy="622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DE LA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11907</xdr:rowOff>
    </xdr:from>
    <xdr:to>
      <xdr:col>12</xdr:col>
      <xdr:colOff>154782</xdr:colOff>
      <xdr:row>1</xdr:row>
      <xdr:rowOff>133827</xdr:rowOff>
    </xdr:to>
    <xdr:pic>
      <xdr:nvPicPr>
        <xdr:cNvPr id="5" name="Imagen 4">
          <a:extLst>
            <a:ext uri="{FF2B5EF4-FFF2-40B4-BE49-F238E27FC236}">
              <a16:creationId xmlns:r="http://schemas.openxmlformats.org/officeDocument/2006/relationships" xmlns:a16="http://schemas.microsoft.com/office/drawing/2014/main" xmlns="" id="{019D31DA-03F9-4C44-8FDF-BE5D5265EE6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1" y="11907"/>
          <a:ext cx="12882562" cy="1395889"/>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118B63CB-23E4-4295-B4B7-FBEA8684BE03}"/>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980598</xdr:colOff>
      <xdr:row>0</xdr:row>
      <xdr:rowOff>338137</xdr:rowOff>
    </xdr:from>
    <xdr:to>
      <xdr:col>9</xdr:col>
      <xdr:colOff>772953</xdr:colOff>
      <xdr:row>0</xdr:row>
      <xdr:rowOff>1023936</xdr:rowOff>
    </xdr:to>
    <xdr:sp macro="" textlink="">
      <xdr:nvSpPr>
        <xdr:cNvPr id="3" name="CuadroTexto 4">
          <a:extLst>
            <a:ext uri="{FF2B5EF4-FFF2-40B4-BE49-F238E27FC236}">
              <a16:creationId xmlns:r="http://schemas.openxmlformats.org/officeDocument/2006/relationships" xmlns:a16="http://schemas.microsoft.com/office/drawing/2014/main" xmlns="" id="{CE9C00D3-FC08-4A96-B589-E2D36483F567}"/>
            </a:ext>
          </a:extLst>
        </xdr:cNvPr>
        <xdr:cNvSpPr txBox="1"/>
      </xdr:nvSpPr>
      <xdr:spPr>
        <a:xfrm>
          <a:off x="2230754" y="338137"/>
          <a:ext cx="8126730" cy="685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a:t>
          </a:r>
          <a:r>
            <a:rPr lang="es-ES_tradnl" sz="1600" b="0" i="0" baseline="0">
              <a:solidFill>
                <a:srgbClr val="6C6F7C"/>
              </a:solidFill>
              <a:effectLst/>
              <a:latin typeface="Century Gothic" panose="020B0502020202020204" pitchFamily="34" charset="0"/>
              <a:ea typeface="+mn-ea"/>
              <a:cs typeface="+mn-cs"/>
            </a:rPr>
            <a:t> </a:t>
          </a:r>
          <a:r>
            <a:rPr lang="es-ES_tradnl" sz="1600" b="0" i="0">
              <a:solidFill>
                <a:srgbClr val="6C6F7C"/>
              </a:solidFill>
              <a:effectLst/>
              <a:latin typeface="Century Gothic" panose="020B0502020202020204" pitchFamily="34" charset="0"/>
              <a:ea typeface="+mn-ea"/>
              <a:cs typeface="+mn-cs"/>
            </a:rPr>
            <a:t>DE EMPRESA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26</xdr:col>
      <xdr:colOff>373380</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7CF5507C-6685-41CA-AFAD-1A0C4D5468A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8453080" cy="1402080"/>
        </a:xfrm>
        <a:prstGeom prst="rect">
          <a:avLst/>
        </a:prstGeom>
      </xdr:spPr>
    </xdr:pic>
    <xdr:clientData/>
  </xdr:twoCellAnchor>
  <xdr:twoCellAnchor>
    <xdr:from>
      <xdr:col>2</xdr:col>
      <xdr:colOff>891540</xdr:colOff>
      <xdr:row>0</xdr:row>
      <xdr:rowOff>106680</xdr:rowOff>
    </xdr:from>
    <xdr:to>
      <xdr:col>19</xdr:col>
      <xdr:colOff>632459</xdr:colOff>
      <xdr:row>0</xdr:row>
      <xdr:rowOff>1180037</xdr:rowOff>
    </xdr:to>
    <xdr:sp macro="" textlink="">
      <xdr:nvSpPr>
        <xdr:cNvPr id="2" name="CuadroTexto 4">
          <a:extLst>
            <a:ext uri="{FF2B5EF4-FFF2-40B4-BE49-F238E27FC236}">
              <a16:creationId xmlns:r="http://schemas.openxmlformats.org/officeDocument/2006/relationships" xmlns:a16="http://schemas.microsoft.com/office/drawing/2014/main" xmlns="" id="{395EA306-AB05-4EBF-AB53-733DDDB442DD}"/>
            </a:ext>
          </a:extLst>
        </xdr:cNvPr>
        <xdr:cNvSpPr txBox="1"/>
      </xdr:nvSpPr>
      <xdr:spPr>
        <a:xfrm>
          <a:off x="2164080" y="106680"/>
          <a:ext cx="19027139" cy="10733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SECTOR ECONÓMICO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26</xdr:col>
      <xdr:colOff>373380</xdr:colOff>
      <xdr:row>1</xdr:row>
      <xdr:rowOff>121920</xdr:rowOff>
    </xdr:to>
    <xdr:pic>
      <xdr:nvPicPr>
        <xdr:cNvPr id="5" name="Imagen 4">
          <a:extLst>
            <a:ext uri="{FF2B5EF4-FFF2-40B4-BE49-F238E27FC236}">
              <a16:creationId xmlns:r="http://schemas.openxmlformats.org/officeDocument/2006/relationships" xmlns:a16="http://schemas.microsoft.com/office/drawing/2014/main" xmlns="" id="{E169741F-9316-4D97-B7B7-B17CBDBBE74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28453080" cy="1402080"/>
        </a:xfrm>
        <a:prstGeom prst="rect">
          <a:avLst/>
        </a:prstGeom>
      </xdr:spPr>
    </xdr:pic>
    <xdr:clientData/>
  </xdr:twoCellAnchor>
  <xdr:twoCellAnchor>
    <xdr:from>
      <xdr:col>6</xdr:col>
      <xdr:colOff>704850</xdr:colOff>
      <xdr:row>13</xdr:row>
      <xdr:rowOff>0</xdr:rowOff>
    </xdr:from>
    <xdr:to>
      <xdr:col>7</xdr:col>
      <xdr:colOff>361950</xdr:colOff>
      <xdr:row>14</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97E0B011-F973-4966-A36B-81953402E38B}"/>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4</xdr:col>
      <xdr:colOff>259080</xdr:colOff>
      <xdr:row>0</xdr:row>
      <xdr:rowOff>228600</xdr:rowOff>
    </xdr:from>
    <xdr:to>
      <xdr:col>16</xdr:col>
      <xdr:colOff>417195</xdr:colOff>
      <xdr:row>0</xdr:row>
      <xdr:rowOff>1079072</xdr:rowOff>
    </xdr:to>
    <xdr:sp macro="" textlink="">
      <xdr:nvSpPr>
        <xdr:cNvPr id="3" name="CuadroTexto 4">
          <a:extLst>
            <a:ext uri="{FF2B5EF4-FFF2-40B4-BE49-F238E27FC236}">
              <a16:creationId xmlns:r="http://schemas.openxmlformats.org/officeDocument/2006/relationships" xmlns:a16="http://schemas.microsoft.com/office/drawing/2014/main" xmlns="" id="{E0C0819B-2163-411B-A5E9-B1B6CA9B68E8}"/>
            </a:ext>
          </a:extLst>
        </xdr:cNvPr>
        <xdr:cNvSpPr txBox="1"/>
      </xdr:nvSpPr>
      <xdr:spPr>
        <a:xfrm>
          <a:off x="4701540" y="228600"/>
          <a:ext cx="13051155" cy="850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CONEXIÓN A INTERNET SEGÚN TAMAÑO DE EMPRESA POR USO DEL INTERNET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1</xdr:row>
      <xdr:rowOff>129540</xdr:rowOff>
    </xdr:to>
    <xdr:pic>
      <xdr:nvPicPr>
        <xdr:cNvPr id="4" name="Imagen 3">
          <a:extLst>
            <a:ext uri="{FF2B5EF4-FFF2-40B4-BE49-F238E27FC236}">
              <a16:creationId xmlns:r="http://schemas.openxmlformats.org/officeDocument/2006/relationships" xmlns:a16="http://schemas.microsoft.com/office/drawing/2014/main" xmlns="" id="{A96D216A-CA71-4ABA-ABEA-A500A64043E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039475" cy="1396365"/>
        </a:xfrm>
        <a:prstGeom prst="rect">
          <a:avLst/>
        </a:prstGeom>
      </xdr:spPr>
    </xdr:pic>
    <xdr:clientData/>
  </xdr:twoCellAnchor>
  <xdr:twoCellAnchor>
    <xdr:from>
      <xdr:col>2</xdr:col>
      <xdr:colOff>596265</xdr:colOff>
      <xdr:row>0</xdr:row>
      <xdr:rowOff>182880</xdr:rowOff>
    </xdr:from>
    <xdr:to>
      <xdr:col>7</xdr:col>
      <xdr:colOff>771525</xdr:colOff>
      <xdr:row>0</xdr:row>
      <xdr:rowOff>1223010</xdr:rowOff>
    </xdr:to>
    <xdr:sp macro="" textlink="">
      <xdr:nvSpPr>
        <xdr:cNvPr id="2" name="CuadroTexto 4">
          <a:extLst>
            <a:ext uri="{FF2B5EF4-FFF2-40B4-BE49-F238E27FC236}">
              <a16:creationId xmlns:r="http://schemas.openxmlformats.org/officeDocument/2006/relationships" xmlns:a16="http://schemas.microsoft.com/office/drawing/2014/main" xmlns="" id="{F28F85B8-894A-482D-9B5C-9DDB6483C387}"/>
            </a:ext>
          </a:extLst>
        </xdr:cNvPr>
        <xdr:cNvSpPr txBox="1"/>
      </xdr:nvSpPr>
      <xdr:spPr>
        <a:xfrm>
          <a:off x="1844040" y="182880"/>
          <a:ext cx="6680835" cy="1040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SECTOR ECONÓMICO </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1</xdr:row>
      <xdr:rowOff>129540</xdr:rowOff>
    </xdr:to>
    <xdr:pic>
      <xdr:nvPicPr>
        <xdr:cNvPr id="5" name="Imagen 4">
          <a:extLst>
            <a:ext uri="{FF2B5EF4-FFF2-40B4-BE49-F238E27FC236}">
              <a16:creationId xmlns:r="http://schemas.openxmlformats.org/officeDocument/2006/relationships" xmlns:a16="http://schemas.microsoft.com/office/drawing/2014/main" xmlns="" id="{1A7111DD-4444-4D2B-9705-E59526BA60E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05" t="8920" b="10328"/>
        <a:stretch/>
      </xdr:blipFill>
      <xdr:spPr>
        <a:xfrm>
          <a:off x="0" y="0"/>
          <a:ext cx="11039475" cy="1396365"/>
        </a:xfrm>
        <a:prstGeom prst="rect">
          <a:avLst/>
        </a:prstGeom>
      </xdr:spPr>
    </xdr:pic>
    <xdr:clientData/>
  </xdr:twoCellAnchor>
  <xdr:twoCellAnchor>
    <xdr:from>
      <xdr:col>6</xdr:col>
      <xdr:colOff>704850</xdr:colOff>
      <xdr:row>12</xdr:row>
      <xdr:rowOff>0</xdr:rowOff>
    </xdr:from>
    <xdr:to>
      <xdr:col>7</xdr:col>
      <xdr:colOff>361950</xdr:colOff>
      <xdr:row>13</xdr:row>
      <xdr:rowOff>57151</xdr:rowOff>
    </xdr:to>
    <xdr:sp macro="" textlink="">
      <xdr:nvSpPr>
        <xdr:cNvPr id="2" name="4 Elipse">
          <a:hlinkClick xmlns:r="http://schemas.openxmlformats.org/officeDocument/2006/relationships" r:id="rId2"/>
          <a:extLst>
            <a:ext uri="{FF2B5EF4-FFF2-40B4-BE49-F238E27FC236}">
              <a16:creationId xmlns:r="http://schemas.openxmlformats.org/officeDocument/2006/relationships" xmlns:a16="http://schemas.microsoft.com/office/drawing/2014/main" xmlns="" id="{FA0C1168-15C4-4AEA-A244-0E62F48BC486}"/>
            </a:ext>
          </a:extLst>
        </xdr:cNvPr>
        <xdr:cNvSpPr/>
      </xdr:nvSpPr>
      <xdr:spPr>
        <a:xfrm>
          <a:off x="7311390" y="4874895"/>
          <a:ext cx="731520" cy="241936"/>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491490</xdr:colOff>
      <xdr:row>0</xdr:row>
      <xdr:rowOff>213360</xdr:rowOff>
    </xdr:from>
    <xdr:to>
      <xdr:col>7</xdr:col>
      <xdr:colOff>771525</xdr:colOff>
      <xdr:row>0</xdr:row>
      <xdr:rowOff>1183005</xdr:rowOff>
    </xdr:to>
    <xdr:sp macro="" textlink="">
      <xdr:nvSpPr>
        <xdr:cNvPr id="3" name="CuadroTexto 4">
          <a:extLst>
            <a:ext uri="{FF2B5EF4-FFF2-40B4-BE49-F238E27FC236}">
              <a16:creationId xmlns:r="http://schemas.openxmlformats.org/officeDocument/2006/relationships" xmlns:a16="http://schemas.microsoft.com/office/drawing/2014/main" xmlns="" id="{925BA951-FB32-4F3D-AAB9-A1AE738F1DFA}"/>
            </a:ext>
          </a:extLst>
        </xdr:cNvPr>
        <xdr:cNvSpPr txBox="1"/>
      </xdr:nvSpPr>
      <xdr:spPr>
        <a:xfrm>
          <a:off x="1739265" y="213360"/>
          <a:ext cx="6785610" cy="969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_tradnl" sz="1600" b="0" i="0">
              <a:solidFill>
                <a:srgbClr val="6C6F7C"/>
              </a:solidFill>
              <a:effectLst/>
              <a:latin typeface="Century Gothic" panose="020B0502020202020204" pitchFamily="34" charset="0"/>
              <a:ea typeface="+mn-ea"/>
              <a:cs typeface="+mn-cs"/>
            </a:rPr>
            <a:t>EMPRESAS CON INTRANET, EXTRANET  Y RED DE ÁREA LOCAL SEGÚN TAMAÑO DE EMPRESA</a:t>
          </a:r>
        </a:p>
        <a:p>
          <a:pPr algn="ctr"/>
          <a:r>
            <a:rPr lang="es-ES_tradnl" sz="1600" b="0" i="0">
              <a:solidFill>
                <a:srgbClr val="6C6F7C"/>
              </a:solidFill>
              <a:effectLst/>
              <a:latin typeface="Century Gothic" panose="020B0502020202020204" pitchFamily="34" charset="0"/>
              <a:ea typeface="+mn-ea"/>
              <a:cs typeface="+mn-cs"/>
            </a:rPr>
            <a:t>(NÚMERO Y PORCENTAJE)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tabSelected="1" zoomScaleNormal="100" workbookViewId="0"/>
  </sheetViews>
  <sheetFormatPr baseColWidth="10" defaultRowHeight="15" x14ac:dyDescent="0.25"/>
  <cols>
    <col min="1" max="1" width="2.7109375" customWidth="1"/>
    <col min="2" max="2" width="18" customWidth="1"/>
    <col min="3" max="3" width="68.42578125" customWidth="1"/>
    <col min="4" max="11" width="11.28515625" customWidth="1"/>
  </cols>
  <sheetData>
    <row r="1" spans="1:27" ht="127.5" customHeight="1" x14ac:dyDescent="0.25">
      <c r="A1" s="2"/>
      <c r="B1" s="35"/>
      <c r="C1" s="35"/>
      <c r="D1" s="35"/>
      <c r="E1" s="35"/>
      <c r="F1" s="35"/>
      <c r="G1" s="35"/>
      <c r="H1" s="35"/>
      <c r="I1" s="35"/>
      <c r="J1" s="35"/>
      <c r="K1" s="35"/>
      <c r="L1" s="35"/>
      <c r="M1" s="35"/>
      <c r="N1" s="35"/>
      <c r="O1" s="35"/>
      <c r="P1" s="35"/>
      <c r="Q1" s="35"/>
      <c r="R1" s="35"/>
      <c r="S1" s="35"/>
      <c r="T1" s="35"/>
      <c r="U1" s="35"/>
      <c r="V1" s="35"/>
      <c r="W1" s="35"/>
      <c r="X1" s="35"/>
      <c r="Y1" s="35"/>
      <c r="Z1" s="35"/>
      <c r="AA1" s="35"/>
    </row>
    <row r="2" spans="1:27" x14ac:dyDescent="0.25">
      <c r="A2" s="4"/>
      <c r="B2" s="10"/>
      <c r="C2" s="10"/>
      <c r="D2" s="10"/>
      <c r="E2" s="10"/>
      <c r="F2" s="10"/>
      <c r="G2" s="10"/>
      <c r="H2" s="10"/>
      <c r="I2" s="10"/>
      <c r="J2" s="10"/>
    </row>
    <row r="3" spans="1:27" x14ac:dyDescent="0.25">
      <c r="A3" s="8"/>
      <c r="B3" s="1" t="s">
        <v>0</v>
      </c>
      <c r="C3" s="36" t="s">
        <v>1</v>
      </c>
      <c r="D3" s="36"/>
      <c r="E3" s="36"/>
      <c r="F3" s="36"/>
      <c r="G3" s="36"/>
      <c r="H3" s="36"/>
      <c r="I3" s="36"/>
      <c r="J3" s="36"/>
      <c r="K3" s="3"/>
    </row>
    <row r="4" spans="1:27" ht="16.5" customHeight="1" x14ac:dyDescent="0.25">
      <c r="A4" s="8"/>
      <c r="B4" s="11" t="s">
        <v>2</v>
      </c>
      <c r="C4" s="34" t="s">
        <v>3</v>
      </c>
      <c r="D4" s="34"/>
      <c r="E4" s="34"/>
      <c r="F4" s="34"/>
      <c r="G4" s="34"/>
      <c r="H4" s="34"/>
      <c r="I4" s="34"/>
      <c r="J4" s="34"/>
      <c r="K4" s="3"/>
    </row>
    <row r="5" spans="1:27" ht="16.5" customHeight="1" x14ac:dyDescent="0.25">
      <c r="A5" s="8"/>
      <c r="B5" s="11" t="s">
        <v>4</v>
      </c>
      <c r="C5" s="34" t="s">
        <v>5</v>
      </c>
      <c r="D5" s="34"/>
      <c r="E5" s="34"/>
      <c r="F5" s="34"/>
      <c r="G5" s="34"/>
      <c r="H5" s="34"/>
      <c r="I5" s="34"/>
      <c r="J5" s="34"/>
      <c r="K5" s="3"/>
    </row>
    <row r="6" spans="1:27" ht="16.5" customHeight="1" x14ac:dyDescent="0.25">
      <c r="A6" s="8"/>
      <c r="B6" s="11" t="s">
        <v>6</v>
      </c>
      <c r="C6" s="34" t="s">
        <v>7</v>
      </c>
      <c r="D6" s="34"/>
      <c r="E6" s="34"/>
      <c r="F6" s="34"/>
      <c r="G6" s="34"/>
      <c r="H6" s="34"/>
      <c r="I6" s="34"/>
      <c r="J6" s="34"/>
      <c r="K6" s="3"/>
    </row>
    <row r="7" spans="1:27" ht="16.5" customHeight="1" x14ac:dyDescent="0.25">
      <c r="A7" s="8"/>
      <c r="B7" s="11" t="s">
        <v>8</v>
      </c>
      <c r="C7" s="34" t="s">
        <v>9</v>
      </c>
      <c r="D7" s="34"/>
      <c r="E7" s="34"/>
      <c r="F7" s="34"/>
      <c r="G7" s="34"/>
      <c r="H7" s="34"/>
      <c r="I7" s="34"/>
      <c r="J7" s="34"/>
      <c r="K7" s="3"/>
    </row>
    <row r="8" spans="1:27" ht="16.5" customHeight="1" x14ac:dyDescent="0.25">
      <c r="A8" s="8"/>
      <c r="B8" s="11" t="s">
        <v>10</v>
      </c>
      <c r="C8" s="34" t="s">
        <v>11</v>
      </c>
      <c r="D8" s="34"/>
      <c r="E8" s="34"/>
      <c r="F8" s="34"/>
      <c r="G8" s="34"/>
      <c r="H8" s="34"/>
      <c r="I8" s="34"/>
      <c r="J8" s="34"/>
      <c r="K8" s="3"/>
    </row>
    <row r="9" spans="1:27" ht="16.5" customHeight="1" x14ac:dyDescent="0.25">
      <c r="A9" s="8"/>
      <c r="B9" s="11" t="s">
        <v>12</v>
      </c>
      <c r="C9" s="34" t="s">
        <v>13</v>
      </c>
      <c r="D9" s="34"/>
      <c r="E9" s="34"/>
      <c r="F9" s="34"/>
      <c r="G9" s="34"/>
      <c r="H9" s="34"/>
      <c r="I9" s="34"/>
      <c r="J9" s="34"/>
      <c r="K9" s="3"/>
    </row>
    <row r="10" spans="1:27" ht="16.5" customHeight="1" x14ac:dyDescent="0.25">
      <c r="A10" s="8"/>
      <c r="B10" s="11" t="s">
        <v>14</v>
      </c>
      <c r="C10" s="34" t="s">
        <v>15</v>
      </c>
      <c r="D10" s="34"/>
      <c r="E10" s="34"/>
      <c r="F10" s="34"/>
      <c r="G10" s="34"/>
      <c r="H10" s="34"/>
      <c r="I10" s="34"/>
      <c r="J10" s="34"/>
      <c r="K10" s="3"/>
    </row>
    <row r="11" spans="1:27" ht="16.5" customHeight="1" x14ac:dyDescent="0.25">
      <c r="A11" s="8"/>
      <c r="B11" s="11" t="s">
        <v>16</v>
      </c>
      <c r="C11" s="34" t="s">
        <v>17</v>
      </c>
      <c r="D11" s="34"/>
      <c r="E11" s="34"/>
      <c r="F11" s="34"/>
      <c r="G11" s="34"/>
      <c r="H11" s="34"/>
      <c r="I11" s="34"/>
      <c r="J11" s="34"/>
      <c r="K11" s="3"/>
    </row>
    <row r="12" spans="1:27" ht="16.5" customHeight="1" x14ac:dyDescent="0.25">
      <c r="A12" s="8"/>
      <c r="B12" s="11" t="s">
        <v>18</v>
      </c>
      <c r="C12" s="34" t="s">
        <v>19</v>
      </c>
      <c r="D12" s="34"/>
      <c r="E12" s="34"/>
      <c r="F12" s="34"/>
      <c r="G12" s="34"/>
      <c r="H12" s="34"/>
      <c r="I12" s="34"/>
      <c r="J12" s="34"/>
      <c r="K12" s="3"/>
    </row>
    <row r="13" spans="1:27" ht="16.5" customHeight="1" x14ac:dyDescent="0.25">
      <c r="A13" s="8"/>
      <c r="B13" s="11" t="s">
        <v>20</v>
      </c>
      <c r="C13" s="34" t="s">
        <v>21</v>
      </c>
      <c r="D13" s="34"/>
      <c r="E13" s="34"/>
      <c r="F13" s="34"/>
      <c r="G13" s="34"/>
      <c r="H13" s="34"/>
      <c r="I13" s="34"/>
      <c r="J13" s="34"/>
      <c r="K13" s="3"/>
    </row>
    <row r="14" spans="1:27" ht="16.5" customHeight="1" x14ac:dyDescent="0.25">
      <c r="A14" s="8"/>
      <c r="B14" s="11" t="s">
        <v>22</v>
      </c>
      <c r="C14" s="34" t="s">
        <v>23</v>
      </c>
      <c r="D14" s="34"/>
      <c r="E14" s="34"/>
      <c r="F14" s="34"/>
      <c r="G14" s="34"/>
      <c r="H14" s="34"/>
      <c r="I14" s="34"/>
      <c r="J14" s="34"/>
      <c r="K14" s="3"/>
    </row>
    <row r="15" spans="1:27" ht="16.5" customHeight="1" x14ac:dyDescent="0.25">
      <c r="A15" s="8"/>
      <c r="B15" s="11" t="s">
        <v>24</v>
      </c>
      <c r="C15" s="34" t="s">
        <v>25</v>
      </c>
      <c r="D15" s="34"/>
      <c r="E15" s="34"/>
      <c r="F15" s="34"/>
      <c r="G15" s="34"/>
      <c r="H15" s="34"/>
      <c r="I15" s="34"/>
      <c r="J15" s="34"/>
      <c r="K15" s="3"/>
    </row>
    <row r="16" spans="1:27" ht="16.5" customHeight="1" x14ac:dyDescent="0.25">
      <c r="A16" s="8"/>
      <c r="B16" s="11" t="s">
        <v>26</v>
      </c>
      <c r="C16" s="34" t="s">
        <v>27</v>
      </c>
      <c r="D16" s="34"/>
      <c r="E16" s="34"/>
      <c r="F16" s="34"/>
      <c r="G16" s="34"/>
      <c r="H16" s="34"/>
      <c r="I16" s="34"/>
      <c r="J16" s="34"/>
      <c r="K16" s="3"/>
    </row>
    <row r="17" spans="1:11" ht="16.5" customHeight="1" x14ac:dyDescent="0.25">
      <c r="A17" s="8"/>
      <c r="B17" s="11" t="s">
        <v>28</v>
      </c>
      <c r="C17" s="34" t="s">
        <v>29</v>
      </c>
      <c r="D17" s="34"/>
      <c r="E17" s="34"/>
      <c r="F17" s="34"/>
      <c r="G17" s="34"/>
      <c r="H17" s="34"/>
      <c r="I17" s="34"/>
      <c r="J17" s="34"/>
      <c r="K17" s="3"/>
    </row>
    <row r="18" spans="1:11" ht="16.5" customHeight="1" x14ac:dyDescent="0.25">
      <c r="A18" s="8"/>
      <c r="B18" s="11" t="s">
        <v>30</v>
      </c>
      <c r="C18" s="34" t="s">
        <v>31</v>
      </c>
      <c r="D18" s="34"/>
      <c r="E18" s="34"/>
      <c r="F18" s="34"/>
      <c r="G18" s="34"/>
      <c r="H18" s="34"/>
      <c r="I18" s="34"/>
      <c r="J18" s="34"/>
      <c r="K18" s="3"/>
    </row>
    <row r="19" spans="1:11" ht="16.5" customHeight="1" x14ac:dyDescent="0.25">
      <c r="A19" s="8"/>
      <c r="B19" s="11" t="s">
        <v>32</v>
      </c>
      <c r="C19" s="34" t="s">
        <v>33</v>
      </c>
      <c r="D19" s="34"/>
      <c r="E19" s="34"/>
      <c r="F19" s="34"/>
      <c r="G19" s="34"/>
      <c r="H19" s="34"/>
      <c r="I19" s="34"/>
      <c r="J19" s="34"/>
      <c r="K19" s="3"/>
    </row>
    <row r="20" spans="1:11" ht="16.5" customHeight="1" x14ac:dyDescent="0.25">
      <c r="A20" s="8"/>
      <c r="B20" s="11" t="s">
        <v>34</v>
      </c>
      <c r="C20" s="34" t="s">
        <v>35</v>
      </c>
      <c r="D20" s="34"/>
      <c r="E20" s="34"/>
      <c r="F20" s="34"/>
      <c r="G20" s="34"/>
      <c r="H20" s="34"/>
      <c r="I20" s="34"/>
      <c r="J20" s="34"/>
      <c r="K20" s="3"/>
    </row>
    <row r="21" spans="1:11" ht="16.5" customHeight="1" x14ac:dyDescent="0.25">
      <c r="A21" s="8"/>
      <c r="B21" s="11" t="s">
        <v>36</v>
      </c>
      <c r="C21" s="34" t="s">
        <v>37</v>
      </c>
      <c r="D21" s="34"/>
      <c r="E21" s="34"/>
      <c r="F21" s="34"/>
      <c r="G21" s="34"/>
      <c r="H21" s="34"/>
      <c r="I21" s="34"/>
      <c r="J21" s="34"/>
      <c r="K21" s="3"/>
    </row>
    <row r="22" spans="1:11" ht="16.5" customHeight="1" x14ac:dyDescent="0.25">
      <c r="A22" s="8"/>
      <c r="B22" s="11" t="s">
        <v>124</v>
      </c>
      <c r="C22" s="34" t="s">
        <v>126</v>
      </c>
      <c r="D22" s="34"/>
      <c r="E22" s="34"/>
      <c r="F22" s="34"/>
      <c r="G22" s="34"/>
      <c r="H22" s="34"/>
      <c r="I22" s="34"/>
      <c r="J22" s="34"/>
      <c r="K22" s="3"/>
    </row>
    <row r="23" spans="1:11" ht="16.5" customHeight="1" x14ac:dyDescent="0.25">
      <c r="A23" s="8"/>
      <c r="B23" s="11" t="s">
        <v>125</v>
      </c>
      <c r="C23" s="34" t="s">
        <v>127</v>
      </c>
      <c r="D23" s="34"/>
      <c r="E23" s="34"/>
      <c r="F23" s="34"/>
      <c r="G23" s="34"/>
      <c r="H23" s="34"/>
      <c r="I23" s="34"/>
      <c r="J23" s="34"/>
      <c r="K23" s="3"/>
    </row>
    <row r="24" spans="1:11" ht="16.5" customHeight="1" x14ac:dyDescent="0.25">
      <c r="A24" s="8"/>
      <c r="B24" s="11" t="s">
        <v>38</v>
      </c>
      <c r="C24" s="34" t="s">
        <v>39</v>
      </c>
      <c r="D24" s="34"/>
      <c r="E24" s="34"/>
      <c r="F24" s="34"/>
      <c r="G24" s="34"/>
      <c r="H24" s="34"/>
      <c r="I24" s="34"/>
      <c r="J24" s="34"/>
      <c r="K24" s="3"/>
    </row>
    <row r="25" spans="1:11" x14ac:dyDescent="0.25">
      <c r="A25" s="9"/>
      <c r="B25" s="5"/>
      <c r="C25" s="5"/>
      <c r="D25" s="5"/>
      <c r="E25" s="5"/>
      <c r="F25" s="5"/>
      <c r="G25" s="5"/>
      <c r="H25" s="5"/>
      <c r="I25" s="5"/>
      <c r="J25" s="5"/>
    </row>
    <row r="27" spans="1:11" x14ac:dyDescent="0.25">
      <c r="B27" s="6" t="s">
        <v>116</v>
      </c>
    </row>
    <row r="28" spans="1:11" x14ac:dyDescent="0.25">
      <c r="B28" s="6" t="s">
        <v>117</v>
      </c>
    </row>
    <row r="29" spans="1:11" ht="15.75" customHeight="1" x14ac:dyDescent="0.3">
      <c r="B29" s="7"/>
    </row>
    <row r="30" spans="1:11" x14ac:dyDescent="0.25">
      <c r="B30" s="6" t="s">
        <v>118</v>
      </c>
    </row>
    <row r="31" spans="1:11" ht="15.75" customHeight="1" x14ac:dyDescent="0.3">
      <c r="B31" s="7" t="s">
        <v>120</v>
      </c>
    </row>
    <row r="32" spans="1:11" ht="15.75" customHeight="1" x14ac:dyDescent="0.3">
      <c r="B32" s="7" t="s">
        <v>147</v>
      </c>
    </row>
    <row r="33" spans="2:2" ht="15.75" customHeight="1" x14ac:dyDescent="0.3">
      <c r="B33" s="7" t="s">
        <v>119</v>
      </c>
    </row>
  </sheetData>
  <mergeCells count="23">
    <mergeCell ref="B1:AA1"/>
    <mergeCell ref="C18:J18"/>
    <mergeCell ref="C19:J19"/>
    <mergeCell ref="C20:J20"/>
    <mergeCell ref="C21:J21"/>
    <mergeCell ref="C8:J8"/>
    <mergeCell ref="C9:J9"/>
    <mergeCell ref="C10:J10"/>
    <mergeCell ref="C11:J11"/>
    <mergeCell ref="C12:J12"/>
    <mergeCell ref="C3:J3"/>
    <mergeCell ref="C4:J4"/>
    <mergeCell ref="C5:J5"/>
    <mergeCell ref="C6:J6"/>
    <mergeCell ref="C7:J7"/>
    <mergeCell ref="C24:J24"/>
    <mergeCell ref="C13:J13"/>
    <mergeCell ref="C14:J14"/>
    <mergeCell ref="C15:J15"/>
    <mergeCell ref="C16:J16"/>
    <mergeCell ref="C17:J17"/>
    <mergeCell ref="C22:J22"/>
    <mergeCell ref="C23:J23"/>
  </mergeCells>
  <hyperlinks>
    <hyperlink ref="B4" location="'C1A'!A1" display="Cuadro No. 1A"/>
    <hyperlink ref="B5" location="'C1B'!A1" display="Cuadro No. 1B"/>
    <hyperlink ref="B6" location="'C2A'!A1" display="Cuadro No. 2A"/>
    <hyperlink ref="B7" location="'C2B'!A1" display="Cuadro No. 2B"/>
    <hyperlink ref="B8" location="'C3A'!A1" display="Cuadro No. 3A"/>
    <hyperlink ref="B9" location="'C3B'!A1" display="Cuadro No. 3B"/>
    <hyperlink ref="B10" location="'C4A'!A1" display="Cuadro No. 4A"/>
    <hyperlink ref="B11" location="'C4B'!A1" display="Cuadro No. 4B"/>
    <hyperlink ref="B12" location="'C5A'!A1" display="Cuadro No. 5A"/>
    <hyperlink ref="B13" location="'C5B'!A1" display="Cuadro No. 5B"/>
    <hyperlink ref="B14" location="'C6A'!A1" display="Cuadro No. 6A"/>
    <hyperlink ref="B15" location="'C6B'!A1" display="Cuadro No. 6B"/>
    <hyperlink ref="B16" location="'C7A'!A1" display="Cuadro No. 7A"/>
    <hyperlink ref="B17" location="'C7B'!A1" display="Cuadro No. 7B"/>
    <hyperlink ref="B18" location="'C8A'!A1" display="Cuadro No. 8A"/>
    <hyperlink ref="B19" location="'C8B'!A1" display="Cuadro No. 8B"/>
    <hyperlink ref="B20" location="'C9A'!A1" display="Cuadro No. 9A"/>
    <hyperlink ref="B21" location="'C9B'!A1" display="Cuadro No. 9B"/>
    <hyperlink ref="B24" location="Glosario!A1" display="Glosario"/>
    <hyperlink ref="C4:J4" location="'C1A'!A1" display="Número de empresas que invirtieron en TICs según sector económico de la empresa (número y porcentaje)"/>
    <hyperlink ref="C5:J5" location="'C1B'!A1" display="Número de empresas que invirtieron en TICs según tamaño de la empresa (número y porcentaje)"/>
    <hyperlink ref="C6:J6" location="'C2A'!A1" display="Empresas con conexión a internet según sector económico de la empresa (número y porcentaje)"/>
    <hyperlink ref="C7:J7" location="'C2B'!A1" display="Empresas con conexión a internet según tamaño de empresa (número y porcentaje)"/>
    <hyperlink ref="C8:J8" location="'C3A'!A1" display="Empresas con conexión a internet según sector económico por  uso del internet (número y porcentaje)"/>
    <hyperlink ref="C9:J9" location="'C3B'!A1" display="Empresas con conexión a internet según tamaño de empresa por  uso del internet (número y pocentaje)"/>
    <hyperlink ref="C10:J10" location="'C4A'!A1" display="Empresas con intranet, extranet  y red de área local según sector económico (número y porcentaje)"/>
    <hyperlink ref="C11:J11" location="'C4B'!A1" display="Empresas con intranet, extranet  y red de área local según tamaño de empresa (número y porcentaje)"/>
    <hyperlink ref="C12:J12" location="'C5A'!A1" display="Empresas que realizaron transacciones comerciales a través de internet según sector económico (número y porcentaje)"/>
    <hyperlink ref="C13:J13" location="'C5B'!A1" display="Empresas que realizaron transacciones comerciales a través de internet según tamaño de empresa (número y porcentaje)"/>
    <hyperlink ref="C14:J14" location="'C6A'!A1" display="Empresas que utilizaron software de código abierto según tipo de software por sector económico (número y porcentaje)"/>
    <hyperlink ref="C15:J15" location="'C6B'!A1" display="Empresas que utilizaron software de código abierto según tipo de software por tamaño de empresa (número y porcentaje)"/>
    <hyperlink ref="C16:J16" location="'C7A'!A1" display="Empresas cuyas actividades de negocio se apoyaron en el uso de TICs por sector económico (número y porcentaje)"/>
    <hyperlink ref="C17:J17" location="'C7B'!A1" display="Empresas cuyas actividades de negocio se apoyaron en el uso de TICs por tamaño de empresa (número y porcentaje)"/>
    <hyperlink ref="C18:J18" location="'C8A'!A1" display="Empresas que utilizaron medios de comunicación  por sector económico (número y porcentaje)"/>
    <hyperlink ref="C19:J19" location="'C8B'!A1" display="Empresas que utilizaron medios de comunicación por tamaño de empresa (número y porcentaje)"/>
    <hyperlink ref="C20:J20" location="'C9A'!A1" display="Personal ocupado, personal que utiliza internet y personal que utiliza computadores según sector económico (número y porcentaje)"/>
    <hyperlink ref="C21:J21" location="'C9B'!A1" display="Personal ocupado, personal que utiliza internet y personal que utiliza computadores según tamaño de empresa (número y porcentaje)"/>
    <hyperlink ref="C24:J24" location="Glosario!A1" display="Glosario de términos"/>
    <hyperlink ref="B22" location="'C10A'!A1" display="Cuadro No. 10A"/>
    <hyperlink ref="B23" location="'C10B'!A1" display="Cuadro No. 10B"/>
    <hyperlink ref="C22:J22" location="'C10A'!A1" display="Actividades y gastos para el desarrollo de innovaciones de Productos y Procesos según sector económico (número y porcentaje)"/>
    <hyperlink ref="C23:J23" location="'C10B'!A1" display="Actividades y gastos para el desarrollo de innovaciones de Productos y Procesos según tamaño de empresa (número y porcentaje)"/>
  </hyperlinks>
  <pageMargins left="0.7" right="0.7" top="0.75" bottom="0.75" header="0.3" footer="0.3"/>
  <pageSetup paperSize="9"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baseColWidth="10" defaultRowHeight="15" x14ac:dyDescent="0.25"/>
  <cols>
    <col min="1" max="1" width="3" customWidth="1"/>
    <col min="2" max="2" width="15.7109375" customWidth="1"/>
    <col min="3" max="3" width="34.7109375" customWidth="1"/>
    <col min="4" max="8" width="15.7109375" customWidth="1"/>
  </cols>
  <sheetData>
    <row r="1" spans="1:8" ht="100.15" customHeight="1" x14ac:dyDescent="0.25"/>
    <row r="2" spans="1:8" x14ac:dyDescent="0.25">
      <c r="A2" s="26"/>
      <c r="B2" s="10"/>
      <c r="C2" s="10"/>
      <c r="D2" s="10"/>
      <c r="E2" s="10"/>
      <c r="F2" s="10"/>
      <c r="G2" s="10"/>
      <c r="H2" s="10"/>
    </row>
    <row r="3" spans="1:8" ht="50.25" customHeight="1" x14ac:dyDescent="0.25">
      <c r="A3" s="13"/>
      <c r="B3" s="37" t="s">
        <v>40</v>
      </c>
      <c r="C3" s="37" t="s">
        <v>41</v>
      </c>
      <c r="D3" s="37" t="s">
        <v>49</v>
      </c>
      <c r="E3" s="37" t="s">
        <v>69</v>
      </c>
      <c r="F3" s="37"/>
      <c r="G3" s="37" t="s">
        <v>70</v>
      </c>
      <c r="H3" s="37"/>
    </row>
    <row r="4" spans="1:8" ht="28.5" customHeight="1" x14ac:dyDescent="0.25">
      <c r="A4" s="13"/>
      <c r="B4" s="37"/>
      <c r="C4" s="37"/>
      <c r="D4" s="37"/>
      <c r="E4" s="12" t="s">
        <v>42</v>
      </c>
      <c r="F4" s="12" t="s">
        <v>45</v>
      </c>
      <c r="G4" s="12" t="s">
        <v>42</v>
      </c>
      <c r="H4" s="12" t="s">
        <v>45</v>
      </c>
    </row>
    <row r="5" spans="1:8" ht="20.25" customHeight="1" x14ac:dyDescent="0.25">
      <c r="A5" s="13"/>
      <c r="B5" s="17"/>
      <c r="C5" s="22" t="s">
        <v>133</v>
      </c>
      <c r="D5" s="23">
        <v>15843.7742336175</v>
      </c>
      <c r="E5" s="23">
        <v>5546.3422337186603</v>
      </c>
      <c r="F5" s="18">
        <v>0.35006445761833499</v>
      </c>
      <c r="G5" s="23">
        <v>6388.77024121262</v>
      </c>
      <c r="H5" s="18">
        <v>0.403235374792003</v>
      </c>
    </row>
    <row r="6" spans="1:8" ht="20.25" customHeight="1" x14ac:dyDescent="0.25">
      <c r="A6" s="13"/>
      <c r="B6" s="17" t="s">
        <v>134</v>
      </c>
      <c r="C6" s="20" t="s">
        <v>135</v>
      </c>
      <c r="D6" s="21">
        <v>2052.95652173913</v>
      </c>
      <c r="E6" s="21">
        <v>644.06007268814199</v>
      </c>
      <c r="F6" s="19">
        <v>0.313723191829965</v>
      </c>
      <c r="G6" s="21">
        <v>1054.6454905046401</v>
      </c>
      <c r="H6" s="19">
        <v>0.51372032448656602</v>
      </c>
    </row>
    <row r="7" spans="1:8" ht="20.25" customHeight="1" x14ac:dyDescent="0.25">
      <c r="A7" s="13"/>
      <c r="B7" s="17" t="s">
        <v>136</v>
      </c>
      <c r="C7" s="20" t="s">
        <v>137</v>
      </c>
      <c r="D7" s="21">
        <v>192.32426303854999</v>
      </c>
      <c r="E7" s="21">
        <v>38.1140208010805</v>
      </c>
      <c r="F7" s="19">
        <v>0.19817583179008899</v>
      </c>
      <c r="G7" s="21">
        <v>72.519295732714895</v>
      </c>
      <c r="H7" s="19">
        <v>0.37706784670314297</v>
      </c>
    </row>
    <row r="8" spans="1:8" ht="20.25" customHeight="1" x14ac:dyDescent="0.25">
      <c r="A8" s="13"/>
      <c r="B8" s="17" t="s">
        <v>138</v>
      </c>
      <c r="C8" s="20" t="s">
        <v>139</v>
      </c>
      <c r="D8" s="21">
        <v>8187.0869565217399</v>
      </c>
      <c r="E8" s="21">
        <v>3031.50256261908</v>
      </c>
      <c r="F8" s="19">
        <v>0.37027853480952899</v>
      </c>
      <c r="G8" s="21">
        <v>2973.16001559087</v>
      </c>
      <c r="H8" s="19">
        <v>0.36315236803763101</v>
      </c>
    </row>
    <row r="9" spans="1:8" ht="20.25" customHeight="1" x14ac:dyDescent="0.25">
      <c r="A9" s="13"/>
      <c r="B9" s="17" t="s">
        <v>140</v>
      </c>
      <c r="C9" s="20" t="s">
        <v>141</v>
      </c>
      <c r="D9" s="21">
        <v>750.66979338896999</v>
      </c>
      <c r="E9" s="21">
        <v>190.139750399772</v>
      </c>
      <c r="F9" s="19">
        <v>0.25329346148506598</v>
      </c>
      <c r="G9" s="21">
        <v>358.86646186008898</v>
      </c>
      <c r="H9" s="19">
        <v>0.47806167907723102</v>
      </c>
    </row>
    <row r="10" spans="1:8" ht="20.25" customHeight="1" x14ac:dyDescent="0.25">
      <c r="A10" s="13"/>
      <c r="B10" s="17" t="s">
        <v>142</v>
      </c>
      <c r="C10" s="20" t="s">
        <v>143</v>
      </c>
      <c r="D10" s="21">
        <v>4660.7366989290904</v>
      </c>
      <c r="E10" s="21">
        <v>1642.52582721059</v>
      </c>
      <c r="F10" s="19">
        <v>0.352417639809603</v>
      </c>
      <c r="G10" s="21">
        <v>1929.5789775243099</v>
      </c>
      <c r="H10" s="19">
        <v>0.41400729158711602</v>
      </c>
    </row>
    <row r="12" spans="1:8" x14ac:dyDescent="0.25">
      <c r="B12" s="14" t="s">
        <v>122</v>
      </c>
    </row>
    <row r="13" spans="1:8" x14ac:dyDescent="0.25">
      <c r="B13" s="15"/>
    </row>
    <row r="14" spans="1:8" x14ac:dyDescent="0.25">
      <c r="B14" s="16" t="str">
        <f>HYPERLINK("#'Índice'!C12", "Índice")</f>
        <v>Índice</v>
      </c>
    </row>
    <row r="15" spans="1:8" x14ac:dyDescent="0.25">
      <c r="B15" s="15"/>
    </row>
    <row r="16" spans="1:8"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workbookViewId="0"/>
  </sheetViews>
  <sheetFormatPr baseColWidth="10" defaultRowHeight="15" x14ac:dyDescent="0.25"/>
  <cols>
    <col min="1" max="1" width="3" customWidth="1"/>
    <col min="2" max="2" width="15.7109375" customWidth="1"/>
    <col min="3" max="3" width="34.7109375" customWidth="1"/>
    <col min="4" max="8" width="15.7109375" customWidth="1"/>
  </cols>
  <sheetData>
    <row r="1" spans="1:8" ht="100.15" customHeight="1" x14ac:dyDescent="0.25">
      <c r="A1" s="2"/>
    </row>
    <row r="2" spans="1:8" x14ac:dyDescent="0.25">
      <c r="B2" s="10"/>
      <c r="C2" s="10"/>
      <c r="D2" s="10"/>
      <c r="E2" s="10"/>
      <c r="F2" s="10"/>
      <c r="G2" s="10"/>
      <c r="H2" s="10"/>
    </row>
    <row r="3" spans="1:8" ht="50.25" customHeight="1" x14ac:dyDescent="0.25">
      <c r="A3" s="13"/>
      <c r="B3" s="37" t="s">
        <v>47</v>
      </c>
      <c r="C3" s="37" t="s">
        <v>48</v>
      </c>
      <c r="D3" s="37" t="s">
        <v>49</v>
      </c>
      <c r="E3" s="37" t="s">
        <v>69</v>
      </c>
      <c r="F3" s="37"/>
      <c r="G3" s="37" t="s">
        <v>70</v>
      </c>
      <c r="H3" s="37"/>
    </row>
    <row r="4" spans="1:8" ht="28.5" customHeight="1" x14ac:dyDescent="0.25">
      <c r="A4" s="13"/>
      <c r="B4" s="37"/>
      <c r="C4" s="37"/>
      <c r="D4" s="37"/>
      <c r="E4" s="12" t="s">
        <v>42</v>
      </c>
      <c r="F4" s="12" t="s">
        <v>45</v>
      </c>
      <c r="G4" s="12" t="s">
        <v>42</v>
      </c>
      <c r="H4" s="12" t="s">
        <v>45</v>
      </c>
    </row>
    <row r="5" spans="1:8" ht="20.25" customHeight="1" x14ac:dyDescent="0.25">
      <c r="A5" s="13"/>
      <c r="B5" s="17"/>
      <c r="C5" s="22" t="s">
        <v>133</v>
      </c>
      <c r="D5" s="23">
        <v>15843.7742336175</v>
      </c>
      <c r="E5" s="23">
        <v>5546.3422337186603</v>
      </c>
      <c r="F5" s="18">
        <v>0.35006445761833599</v>
      </c>
      <c r="G5" s="23">
        <v>6388.77024121262</v>
      </c>
      <c r="H5" s="18">
        <v>0.403235374792003</v>
      </c>
    </row>
    <row r="6" spans="1:8" ht="20.25" customHeight="1" x14ac:dyDescent="0.25">
      <c r="A6" s="13"/>
      <c r="B6" s="17" t="s">
        <v>138</v>
      </c>
      <c r="C6" s="20" t="s">
        <v>144</v>
      </c>
      <c r="D6" s="21">
        <v>7280.5983648175397</v>
      </c>
      <c r="E6" s="21">
        <v>2479.7630300629598</v>
      </c>
      <c r="F6" s="19">
        <v>0.34059879501746199</v>
      </c>
      <c r="G6" s="21">
        <v>2558.1330515115801</v>
      </c>
      <c r="H6" s="19">
        <v>0.35136302310994</v>
      </c>
    </row>
    <row r="7" spans="1:8" ht="20.25" customHeight="1" x14ac:dyDescent="0.25">
      <c r="A7" s="13"/>
      <c r="B7" s="17" t="s">
        <v>140</v>
      </c>
      <c r="C7" s="20" t="s">
        <v>145</v>
      </c>
      <c r="D7" s="21">
        <v>5043.9545454545396</v>
      </c>
      <c r="E7" s="21">
        <v>1651.6986308468699</v>
      </c>
      <c r="F7" s="19">
        <v>0.327461045884193</v>
      </c>
      <c r="G7" s="21">
        <v>2083.7392207215598</v>
      </c>
      <c r="H7" s="19">
        <v>0.413116177384937</v>
      </c>
    </row>
    <row r="8" spans="1:8" ht="20.25" customHeight="1" x14ac:dyDescent="0.25">
      <c r="A8" s="13"/>
      <c r="B8" s="17" t="s">
        <v>142</v>
      </c>
      <c r="C8" s="20" t="s">
        <v>146</v>
      </c>
      <c r="D8" s="21">
        <v>3519.2213233453899</v>
      </c>
      <c r="E8" s="21">
        <v>1414.88057280883</v>
      </c>
      <c r="F8" s="19">
        <v>0.40204364625292799</v>
      </c>
      <c r="G8" s="21">
        <v>1746.8979689794901</v>
      </c>
      <c r="H8" s="19">
        <v>0.49638764046783002</v>
      </c>
    </row>
    <row r="10" spans="1:8" x14ac:dyDescent="0.25">
      <c r="B10" s="14" t="s">
        <v>122</v>
      </c>
    </row>
    <row r="11" spans="1:8" x14ac:dyDescent="0.25">
      <c r="B11" s="15"/>
    </row>
    <row r="12" spans="1:8" ht="15.75" customHeight="1" x14ac:dyDescent="0.3">
      <c r="B12" s="25" t="s">
        <v>108</v>
      </c>
      <c r="C12" s="24"/>
      <c r="D12" s="24"/>
      <c r="E12" s="24"/>
      <c r="F12" s="24"/>
      <c r="G12" s="24"/>
    </row>
    <row r="13" spans="1:8" ht="15.75" customHeight="1" x14ac:dyDescent="0.3">
      <c r="B13" s="24" t="s">
        <v>109</v>
      </c>
      <c r="C13" s="24"/>
      <c r="D13" s="24"/>
      <c r="E13" s="24"/>
      <c r="F13" s="24"/>
      <c r="G13" s="24"/>
    </row>
    <row r="14" spans="1:8" ht="15.75" customHeight="1" x14ac:dyDescent="0.3">
      <c r="B14" s="24" t="s">
        <v>110</v>
      </c>
      <c r="C14" s="24"/>
      <c r="D14" s="24"/>
      <c r="E14" s="24"/>
      <c r="F14" s="24"/>
      <c r="G14" s="24"/>
    </row>
    <row r="15" spans="1:8" ht="15.75" customHeight="1" x14ac:dyDescent="0.3">
      <c r="B15" s="24" t="s">
        <v>111</v>
      </c>
      <c r="C15" s="24"/>
      <c r="D15" s="24"/>
      <c r="E15" s="24"/>
      <c r="F15" s="24"/>
      <c r="G15" s="24"/>
    </row>
    <row r="16" spans="1:8" ht="15.75" customHeight="1" x14ac:dyDescent="0.3">
      <c r="B16" s="24" t="s">
        <v>112</v>
      </c>
      <c r="C16" s="24"/>
      <c r="D16" s="24"/>
      <c r="E16" s="24"/>
      <c r="F16" s="24"/>
      <c r="G16" s="24"/>
    </row>
    <row r="17" spans="2:7" ht="15.75" customHeight="1" x14ac:dyDescent="0.3">
      <c r="B17" s="24" t="s">
        <v>113</v>
      </c>
      <c r="C17" s="24"/>
      <c r="D17" s="24"/>
      <c r="E17" s="24"/>
      <c r="F17" s="24"/>
      <c r="G17" s="24"/>
    </row>
    <row r="18" spans="2:7" ht="15.75" customHeight="1" x14ac:dyDescent="0.3">
      <c r="B18" s="24" t="s">
        <v>114</v>
      </c>
      <c r="C18" s="24"/>
      <c r="D18" s="24"/>
      <c r="E18" s="24"/>
      <c r="F18" s="24"/>
      <c r="G18" s="24"/>
    </row>
    <row r="19" spans="2:7" ht="15.75" customHeight="1" x14ac:dyDescent="0.3">
      <c r="B19" s="24" t="s">
        <v>115</v>
      </c>
      <c r="C19" s="24"/>
      <c r="D19" s="24"/>
      <c r="E19" s="24"/>
      <c r="F19" s="24"/>
      <c r="G19" s="24"/>
    </row>
    <row r="20" spans="2:7" ht="15.75" customHeight="1" x14ac:dyDescent="0.3">
      <c r="B20" s="24" t="s">
        <v>121</v>
      </c>
      <c r="C20" s="24"/>
      <c r="D20" s="24"/>
      <c r="E20" s="24"/>
      <c r="F20" s="24"/>
      <c r="G20" s="24"/>
    </row>
    <row r="21" spans="2:7" x14ac:dyDescent="0.25">
      <c r="B21" s="15"/>
    </row>
    <row r="22" spans="2:7" x14ac:dyDescent="0.25">
      <c r="B22" s="16" t="str">
        <f>HYPERLINK("#'Índice'!C13", "Índice")</f>
        <v>Índice</v>
      </c>
    </row>
    <row r="23" spans="2:7" x14ac:dyDescent="0.25">
      <c r="B23" s="15"/>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14" width="15.7109375" customWidth="1"/>
  </cols>
  <sheetData>
    <row r="1" spans="1:14" ht="100.15" customHeight="1" x14ac:dyDescent="0.25">
      <c r="A1" s="2"/>
    </row>
    <row r="2" spans="1:14" x14ac:dyDescent="0.25">
      <c r="A2" s="4"/>
      <c r="B2" s="10"/>
      <c r="C2" s="10"/>
      <c r="D2" s="10"/>
      <c r="E2" s="10"/>
      <c r="F2" s="10"/>
      <c r="G2" s="10"/>
      <c r="H2" s="10"/>
      <c r="I2" s="10"/>
      <c r="J2" s="10"/>
      <c r="K2" s="10"/>
      <c r="L2" s="10"/>
      <c r="M2" s="10"/>
      <c r="N2" s="10"/>
    </row>
    <row r="3" spans="1:14" ht="19.5" customHeight="1" x14ac:dyDescent="0.25">
      <c r="A3" s="13"/>
      <c r="B3" s="37" t="s">
        <v>40</v>
      </c>
      <c r="C3" s="37" t="s">
        <v>41</v>
      </c>
      <c r="D3" s="37" t="s">
        <v>49</v>
      </c>
      <c r="E3" s="37" t="s">
        <v>71</v>
      </c>
      <c r="F3" s="37"/>
      <c r="G3" s="37"/>
      <c r="H3" s="37"/>
      <c r="I3" s="37"/>
      <c r="J3" s="37"/>
      <c r="K3" s="37"/>
      <c r="L3" s="37"/>
      <c r="M3" s="37"/>
      <c r="N3" s="37"/>
    </row>
    <row r="4" spans="1:14" ht="69" customHeight="1" x14ac:dyDescent="0.25">
      <c r="A4" s="13"/>
      <c r="B4" s="37"/>
      <c r="C4" s="37"/>
      <c r="D4" s="37"/>
      <c r="E4" s="37" t="s">
        <v>72</v>
      </c>
      <c r="F4" s="37"/>
      <c r="G4" s="37" t="s">
        <v>73</v>
      </c>
      <c r="H4" s="37"/>
      <c r="I4" s="37" t="s">
        <v>74</v>
      </c>
      <c r="J4" s="37"/>
      <c r="K4" s="37" t="s">
        <v>75</v>
      </c>
      <c r="L4" s="37"/>
      <c r="M4" s="37" t="s">
        <v>76</v>
      </c>
      <c r="N4" s="37"/>
    </row>
    <row r="5" spans="1:14" ht="28.5" customHeight="1" x14ac:dyDescent="0.25">
      <c r="A5" s="13"/>
      <c r="B5" s="37"/>
      <c r="C5" s="37"/>
      <c r="D5" s="37"/>
      <c r="E5" s="12" t="s">
        <v>42</v>
      </c>
      <c r="F5" s="12" t="s">
        <v>45</v>
      </c>
      <c r="G5" s="12" t="s">
        <v>42</v>
      </c>
      <c r="H5" s="12" t="s">
        <v>45</v>
      </c>
      <c r="I5" s="12" t="s">
        <v>42</v>
      </c>
      <c r="J5" s="12" t="s">
        <v>45</v>
      </c>
      <c r="K5" s="12" t="s">
        <v>42</v>
      </c>
      <c r="L5" s="12" t="s">
        <v>45</v>
      </c>
      <c r="M5" s="12" t="s">
        <v>42</v>
      </c>
      <c r="N5" s="12" t="s">
        <v>45</v>
      </c>
    </row>
    <row r="6" spans="1:14" ht="20.25" customHeight="1" x14ac:dyDescent="0.25">
      <c r="A6" s="13"/>
      <c r="B6" s="17"/>
      <c r="C6" s="22" t="s">
        <v>133</v>
      </c>
      <c r="D6" s="23">
        <v>15843.7742336175</v>
      </c>
      <c r="E6" s="23">
        <v>7762.7352855789204</v>
      </c>
      <c r="F6" s="18">
        <v>0.489954929369535</v>
      </c>
      <c r="G6" s="23">
        <v>14768.7672706554</v>
      </c>
      <c r="H6" s="18">
        <v>0.93214956568359197</v>
      </c>
      <c r="I6" s="23">
        <v>10343.500528919199</v>
      </c>
      <c r="J6" s="18">
        <v>0.65284321629452902</v>
      </c>
      <c r="K6" s="23">
        <v>4249.18829963189</v>
      </c>
      <c r="L6" s="18">
        <v>0.26819293414418399</v>
      </c>
      <c r="M6" s="23">
        <v>4967.2098497192601</v>
      </c>
      <c r="N6" s="18">
        <v>0.31351177923122497</v>
      </c>
    </row>
    <row r="7" spans="1:14" ht="20.25" customHeight="1" x14ac:dyDescent="0.25">
      <c r="A7" s="13"/>
      <c r="B7" s="17" t="s">
        <v>134</v>
      </c>
      <c r="C7" s="20" t="s">
        <v>135</v>
      </c>
      <c r="D7" s="21">
        <v>2052.95652173913</v>
      </c>
      <c r="E7" s="21">
        <v>970.60545047571304</v>
      </c>
      <c r="F7" s="19">
        <v>0.47278422129148601</v>
      </c>
      <c r="G7" s="21">
        <v>2030.95652173913</v>
      </c>
      <c r="H7" s="19">
        <v>0.98928374772332595</v>
      </c>
      <c r="I7" s="21">
        <v>1160.4674382998501</v>
      </c>
      <c r="J7" s="19">
        <v>0.56526644671304305</v>
      </c>
      <c r="K7" s="21">
        <v>695.57948751202605</v>
      </c>
      <c r="L7" s="19">
        <v>0.33881842121175398</v>
      </c>
      <c r="M7" s="21">
        <v>688.88670967708299</v>
      </c>
      <c r="N7" s="19">
        <v>0.33555835322489103</v>
      </c>
    </row>
    <row r="8" spans="1:14" ht="20.25" customHeight="1" x14ac:dyDescent="0.25">
      <c r="A8" s="13"/>
      <c r="B8" s="17" t="s">
        <v>136</v>
      </c>
      <c r="C8" s="20" t="s">
        <v>137</v>
      </c>
      <c r="D8" s="21">
        <v>192.32426303854999</v>
      </c>
      <c r="E8" s="21">
        <v>79.527721412698298</v>
      </c>
      <c r="F8" s="19">
        <v>0.41350852022637202</v>
      </c>
      <c r="G8" s="21">
        <v>182.57434840417301</v>
      </c>
      <c r="H8" s="19">
        <v>0.94930481219406804</v>
      </c>
      <c r="I8" s="21">
        <v>104.405960414863</v>
      </c>
      <c r="J8" s="19">
        <v>0.54286421674178498</v>
      </c>
      <c r="K8" s="21">
        <v>29.811737248732602</v>
      </c>
      <c r="L8" s="19">
        <v>0.155007677022826</v>
      </c>
      <c r="M8" s="21">
        <v>43.829428553318202</v>
      </c>
      <c r="N8" s="19">
        <v>0.227893391404978</v>
      </c>
    </row>
    <row r="9" spans="1:14" ht="20.25" customHeight="1" x14ac:dyDescent="0.25">
      <c r="A9" s="13"/>
      <c r="B9" s="17" t="s">
        <v>138</v>
      </c>
      <c r="C9" s="20" t="s">
        <v>139</v>
      </c>
      <c r="D9" s="21">
        <v>8187.0869565217399</v>
      </c>
      <c r="E9" s="21">
        <v>4480.02204957292</v>
      </c>
      <c r="F9" s="19">
        <v>0.54720587107044105</v>
      </c>
      <c r="G9" s="21">
        <v>7457.9449916761496</v>
      </c>
      <c r="H9" s="19">
        <v>0.91093999993920105</v>
      </c>
      <c r="I9" s="21">
        <v>5889.7551477286597</v>
      </c>
      <c r="J9" s="19">
        <v>0.71939569947244097</v>
      </c>
      <c r="K9" s="21">
        <v>1637.5885340009099</v>
      </c>
      <c r="L9" s="19">
        <v>0.200020903979336</v>
      </c>
      <c r="M9" s="21">
        <v>2192.2480564040702</v>
      </c>
      <c r="N9" s="19">
        <v>0.26776899623104</v>
      </c>
    </row>
    <row r="10" spans="1:14" ht="20.25" customHeight="1" x14ac:dyDescent="0.25">
      <c r="A10" s="13"/>
      <c r="B10" s="17" t="s">
        <v>140</v>
      </c>
      <c r="C10" s="20" t="s">
        <v>141</v>
      </c>
      <c r="D10" s="21">
        <v>750.66979338896999</v>
      </c>
      <c r="E10" s="21">
        <v>216.30637168309801</v>
      </c>
      <c r="F10" s="19">
        <v>0.288151159921545</v>
      </c>
      <c r="G10" s="21">
        <v>729.899611592371</v>
      </c>
      <c r="H10" s="19">
        <v>0.97233113416908601</v>
      </c>
      <c r="I10" s="21">
        <v>478.35579174364699</v>
      </c>
      <c r="J10" s="19">
        <v>0.63723863136155301</v>
      </c>
      <c r="K10" s="21">
        <v>274.06158873041198</v>
      </c>
      <c r="L10" s="19">
        <v>0.36508940568013998</v>
      </c>
      <c r="M10" s="21">
        <v>223.38397366561</v>
      </c>
      <c r="N10" s="19">
        <v>0.29757954247382401</v>
      </c>
    </row>
    <row r="11" spans="1:14" ht="20.25" customHeight="1" x14ac:dyDescent="0.25">
      <c r="A11" s="13"/>
      <c r="B11" s="17" t="s">
        <v>142</v>
      </c>
      <c r="C11" s="20" t="s">
        <v>143</v>
      </c>
      <c r="D11" s="21">
        <v>4660.7366989290904</v>
      </c>
      <c r="E11" s="21">
        <v>2016.2736924344899</v>
      </c>
      <c r="F11" s="19">
        <v>0.43260836702012601</v>
      </c>
      <c r="G11" s="21">
        <v>4367.3917972436002</v>
      </c>
      <c r="H11" s="19">
        <v>0.93706040039702398</v>
      </c>
      <c r="I11" s="21">
        <v>2710.5161907322099</v>
      </c>
      <c r="J11" s="19">
        <v>0.581563895543597</v>
      </c>
      <c r="K11" s="21">
        <v>1612.1469521398001</v>
      </c>
      <c r="L11" s="19">
        <v>0.34589959834251699</v>
      </c>
      <c r="M11" s="21">
        <v>1818.8616814191801</v>
      </c>
      <c r="N11" s="19">
        <v>0.39025197064599298</v>
      </c>
    </row>
    <row r="13" spans="1:14" x14ac:dyDescent="0.25">
      <c r="B13" s="14" t="s">
        <v>123</v>
      </c>
    </row>
    <row r="14" spans="1:14" x14ac:dyDescent="0.25">
      <c r="B14" s="15"/>
    </row>
    <row r="15" spans="1:14" x14ac:dyDescent="0.25">
      <c r="B15" s="16" t="str">
        <f>HYPERLINK("#'Índice'!C14", "Índice")</f>
        <v>Índice</v>
      </c>
    </row>
    <row r="16" spans="1:14"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14" width="15.7109375" customWidth="1"/>
  </cols>
  <sheetData>
    <row r="1" spans="1:14" ht="100.9" customHeight="1" x14ac:dyDescent="0.25">
      <c r="A1" s="27"/>
    </row>
    <row r="2" spans="1:14" x14ac:dyDescent="0.25">
      <c r="B2" s="10"/>
      <c r="C2" s="10"/>
      <c r="D2" s="10"/>
      <c r="E2" s="10"/>
      <c r="F2" s="10"/>
      <c r="G2" s="10"/>
      <c r="H2" s="10"/>
      <c r="I2" s="10"/>
      <c r="J2" s="10"/>
      <c r="K2" s="10"/>
      <c r="L2" s="10"/>
      <c r="M2" s="10"/>
      <c r="N2" s="10"/>
    </row>
    <row r="3" spans="1:14" ht="19.5" customHeight="1" x14ac:dyDescent="0.25">
      <c r="A3" s="13"/>
      <c r="B3" s="37" t="s">
        <v>47</v>
      </c>
      <c r="C3" s="37" t="s">
        <v>48</v>
      </c>
      <c r="D3" s="37" t="s">
        <v>49</v>
      </c>
      <c r="E3" s="37" t="s">
        <v>71</v>
      </c>
      <c r="F3" s="37"/>
      <c r="G3" s="37"/>
      <c r="H3" s="37"/>
      <c r="I3" s="37"/>
      <c r="J3" s="37"/>
      <c r="K3" s="37"/>
      <c r="L3" s="37"/>
      <c r="M3" s="37"/>
      <c r="N3" s="37"/>
    </row>
    <row r="4" spans="1:14" ht="62.25" customHeight="1" x14ac:dyDescent="0.25">
      <c r="A4" s="13"/>
      <c r="B4" s="37"/>
      <c r="C4" s="37"/>
      <c r="D4" s="37"/>
      <c r="E4" s="37" t="s">
        <v>72</v>
      </c>
      <c r="F4" s="37"/>
      <c r="G4" s="37" t="s">
        <v>73</v>
      </c>
      <c r="H4" s="37"/>
      <c r="I4" s="37" t="s">
        <v>74</v>
      </c>
      <c r="J4" s="37"/>
      <c r="K4" s="37" t="s">
        <v>75</v>
      </c>
      <c r="L4" s="37"/>
      <c r="M4" s="37" t="s">
        <v>76</v>
      </c>
      <c r="N4" s="37"/>
    </row>
    <row r="5" spans="1:14" ht="28.5" customHeight="1" x14ac:dyDescent="0.25">
      <c r="A5" s="13"/>
      <c r="B5" s="37"/>
      <c r="C5" s="37"/>
      <c r="D5" s="37"/>
      <c r="E5" s="12" t="s">
        <v>42</v>
      </c>
      <c r="F5" s="12" t="s">
        <v>45</v>
      </c>
      <c r="G5" s="12" t="s">
        <v>42</v>
      </c>
      <c r="H5" s="12" t="s">
        <v>45</v>
      </c>
      <c r="I5" s="12" t="s">
        <v>42</v>
      </c>
      <c r="J5" s="12" t="s">
        <v>45</v>
      </c>
      <c r="K5" s="12" t="s">
        <v>42</v>
      </c>
      <c r="L5" s="12" t="s">
        <v>45</v>
      </c>
      <c r="M5" s="12" t="s">
        <v>42</v>
      </c>
      <c r="N5" s="12" t="s">
        <v>45</v>
      </c>
    </row>
    <row r="6" spans="1:14" ht="20.25" customHeight="1" x14ac:dyDescent="0.25">
      <c r="A6" s="13"/>
      <c r="B6" s="17"/>
      <c r="C6" s="22" t="s">
        <v>133</v>
      </c>
      <c r="D6" s="23">
        <v>15843.7742336175</v>
      </c>
      <c r="E6" s="23">
        <v>7762.7352855789204</v>
      </c>
      <c r="F6" s="18">
        <v>0.489954929369536</v>
      </c>
      <c r="G6" s="23">
        <v>14768.7672706554</v>
      </c>
      <c r="H6" s="18">
        <v>0.93214956568359297</v>
      </c>
      <c r="I6" s="23">
        <v>10343.500528919199</v>
      </c>
      <c r="J6" s="18">
        <v>0.65284321629452902</v>
      </c>
      <c r="K6" s="23">
        <v>4249.18829963189</v>
      </c>
      <c r="L6" s="18">
        <v>0.26819293414418399</v>
      </c>
      <c r="M6" s="23">
        <v>4967.2098497192601</v>
      </c>
      <c r="N6" s="18">
        <v>0.31351177923122497</v>
      </c>
    </row>
    <row r="7" spans="1:14" ht="20.25" customHeight="1" x14ac:dyDescent="0.25">
      <c r="A7" s="13"/>
      <c r="B7" s="17" t="s">
        <v>138</v>
      </c>
      <c r="C7" s="20" t="s">
        <v>144</v>
      </c>
      <c r="D7" s="21">
        <v>7280.5983648175397</v>
      </c>
      <c r="E7" s="21">
        <v>3354.2328037386101</v>
      </c>
      <c r="F7" s="19">
        <v>0.46070839725859097</v>
      </c>
      <c r="G7" s="21">
        <v>6514.3877654469998</v>
      </c>
      <c r="H7" s="19">
        <v>0.89475994128818503</v>
      </c>
      <c r="I7" s="21">
        <v>5138.5707789225598</v>
      </c>
      <c r="J7" s="19">
        <v>0.70578962352242602</v>
      </c>
      <c r="K7" s="21">
        <v>1534.1021763185199</v>
      </c>
      <c r="L7" s="19">
        <v>0.21071100195992901</v>
      </c>
      <c r="M7" s="21">
        <v>1537.4947555244601</v>
      </c>
      <c r="N7" s="19">
        <v>0.21117697728722201</v>
      </c>
    </row>
    <row r="8" spans="1:14" ht="20.25" customHeight="1" x14ac:dyDescent="0.25">
      <c r="A8" s="13"/>
      <c r="B8" s="17" t="s">
        <v>140</v>
      </c>
      <c r="C8" s="20" t="s">
        <v>145</v>
      </c>
      <c r="D8" s="21">
        <v>5043.9545454545396</v>
      </c>
      <c r="E8" s="21">
        <v>2459.7320260883298</v>
      </c>
      <c r="F8" s="19">
        <v>0.487659435453273</v>
      </c>
      <c r="G8" s="21">
        <v>4846.5153247201797</v>
      </c>
      <c r="H8" s="19">
        <v>0.96085626487013298</v>
      </c>
      <c r="I8" s="21">
        <v>3063.2665529452602</v>
      </c>
      <c r="J8" s="19">
        <v>0.60731446434341596</v>
      </c>
      <c r="K8" s="21">
        <v>1236.8427781492101</v>
      </c>
      <c r="L8" s="19">
        <v>0.24521291121939601</v>
      </c>
      <c r="M8" s="21">
        <v>1843.58353794911</v>
      </c>
      <c r="N8" s="19">
        <v>0.36550359868141402</v>
      </c>
    </row>
    <row r="9" spans="1:14" ht="20.25" customHeight="1" x14ac:dyDescent="0.25">
      <c r="A9" s="13"/>
      <c r="B9" s="17" t="s">
        <v>142</v>
      </c>
      <c r="C9" s="20" t="s">
        <v>146</v>
      </c>
      <c r="D9" s="21">
        <v>3519.2213233453899</v>
      </c>
      <c r="E9" s="21">
        <v>1948.7704557519801</v>
      </c>
      <c r="F9" s="19">
        <v>0.55375046827105101</v>
      </c>
      <c r="G9" s="21">
        <v>3407.86418048825</v>
      </c>
      <c r="H9" s="19">
        <v>0.96835744824616998</v>
      </c>
      <c r="I9" s="21">
        <v>2141.6631970513999</v>
      </c>
      <c r="J9" s="19">
        <v>0.60856166756102803</v>
      </c>
      <c r="K9" s="21">
        <v>1478.24334516415</v>
      </c>
      <c r="L9" s="19">
        <v>0.42004841677843902</v>
      </c>
      <c r="M9" s="21">
        <v>1586.13155624569</v>
      </c>
      <c r="N9" s="19">
        <v>0.45070525849675802</v>
      </c>
    </row>
    <row r="11" spans="1:14" x14ac:dyDescent="0.25">
      <c r="B11" s="14" t="s">
        <v>122</v>
      </c>
    </row>
    <row r="12" spans="1:14" x14ac:dyDescent="0.25">
      <c r="B12" s="15"/>
    </row>
    <row r="13" spans="1:14" ht="15.75" customHeight="1" x14ac:dyDescent="0.3">
      <c r="B13" s="25" t="s">
        <v>108</v>
      </c>
      <c r="C13" s="24"/>
      <c r="D13" s="24"/>
      <c r="E13" s="24"/>
      <c r="F13" s="24"/>
      <c r="G13" s="24"/>
    </row>
    <row r="14" spans="1:14" ht="15.75" customHeight="1" x14ac:dyDescent="0.3">
      <c r="B14" s="24" t="s">
        <v>109</v>
      </c>
      <c r="C14" s="24"/>
      <c r="D14" s="24"/>
      <c r="E14" s="24"/>
      <c r="F14" s="24"/>
      <c r="G14" s="24"/>
    </row>
    <row r="15" spans="1:14" ht="15.75" customHeight="1" x14ac:dyDescent="0.3">
      <c r="B15" s="24" t="s">
        <v>110</v>
      </c>
      <c r="C15" s="24"/>
      <c r="D15" s="24"/>
      <c r="E15" s="24"/>
      <c r="F15" s="24"/>
      <c r="G15" s="24"/>
    </row>
    <row r="16" spans="1:14" ht="15.75" customHeight="1" x14ac:dyDescent="0.3">
      <c r="B16" s="24" t="s">
        <v>111</v>
      </c>
      <c r="C16" s="24"/>
      <c r="D16" s="24"/>
      <c r="E16" s="24"/>
      <c r="F16" s="24"/>
      <c r="G16" s="24"/>
    </row>
    <row r="17" spans="2:7" ht="15.75" customHeight="1" x14ac:dyDescent="0.3">
      <c r="B17" s="24" t="s">
        <v>112</v>
      </c>
      <c r="C17" s="24"/>
      <c r="D17" s="24"/>
      <c r="E17" s="24"/>
      <c r="F17" s="24"/>
      <c r="G17" s="24"/>
    </row>
    <row r="18" spans="2:7" ht="15.75" customHeight="1" x14ac:dyDescent="0.3">
      <c r="B18" s="24" t="s">
        <v>113</v>
      </c>
      <c r="C18" s="24"/>
      <c r="D18" s="24"/>
      <c r="E18" s="24"/>
      <c r="F18" s="24"/>
      <c r="G18" s="24"/>
    </row>
    <row r="19" spans="2:7" ht="15.75" customHeight="1" x14ac:dyDescent="0.3">
      <c r="B19" s="24" t="s">
        <v>114</v>
      </c>
      <c r="C19" s="24"/>
      <c r="D19" s="24"/>
      <c r="E19" s="24"/>
      <c r="F19" s="24"/>
      <c r="G19" s="24"/>
    </row>
    <row r="20" spans="2:7" ht="15.75" customHeight="1" x14ac:dyDescent="0.3">
      <c r="B20" s="24" t="s">
        <v>115</v>
      </c>
      <c r="C20" s="24"/>
      <c r="D20" s="24"/>
      <c r="E20" s="24"/>
      <c r="F20" s="24"/>
      <c r="G20" s="24"/>
    </row>
    <row r="21" spans="2:7" ht="15.75" customHeight="1" x14ac:dyDescent="0.3">
      <c r="B21" s="24" t="s">
        <v>121</v>
      </c>
      <c r="C21" s="24"/>
      <c r="D21" s="24"/>
      <c r="E21" s="24"/>
      <c r="F21" s="24"/>
      <c r="G21" s="24"/>
    </row>
    <row r="22" spans="2:7" x14ac:dyDescent="0.25">
      <c r="B22" s="15"/>
    </row>
    <row r="23" spans="2:7" x14ac:dyDescent="0.25">
      <c r="B23" s="16" t="str">
        <f>HYPERLINK("#'Índice'!C15", "Índice")</f>
        <v>Índice</v>
      </c>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9">
    <mergeCell ref="B3:B5"/>
    <mergeCell ref="C3:C5"/>
    <mergeCell ref="D3:D5"/>
    <mergeCell ref="E3:N3"/>
    <mergeCell ref="E4:F4"/>
    <mergeCell ref="G4:H4"/>
    <mergeCell ref="I4:J4"/>
    <mergeCell ref="K4:L4"/>
    <mergeCell ref="M4:N4"/>
  </mergeCells>
  <pageMargins left="0.7" right="0.7" top="0.75" bottom="0.75" header="0.3" footer="0.3"/>
  <pageSetup paperSize="9"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20" width="15.7109375" customWidth="1"/>
  </cols>
  <sheetData>
    <row r="1" spans="1:20" ht="99.6" customHeight="1" x14ac:dyDescent="0.25">
      <c r="A1" s="27"/>
    </row>
    <row r="2" spans="1:20" x14ac:dyDescent="0.25">
      <c r="B2" s="10"/>
      <c r="C2" s="10"/>
      <c r="D2" s="10"/>
      <c r="E2" s="10"/>
      <c r="F2" s="10"/>
      <c r="G2" s="10"/>
      <c r="H2" s="10"/>
      <c r="I2" s="10"/>
      <c r="J2" s="10"/>
      <c r="K2" s="10"/>
      <c r="L2" s="10"/>
      <c r="M2" s="10"/>
      <c r="N2" s="10"/>
      <c r="O2" s="10"/>
      <c r="P2" s="10"/>
      <c r="Q2" s="10"/>
      <c r="R2" s="10"/>
      <c r="S2" s="10"/>
      <c r="T2" s="10"/>
    </row>
    <row r="3" spans="1:20" ht="19.5" customHeight="1" x14ac:dyDescent="0.25">
      <c r="A3" s="13"/>
      <c r="B3" s="37" t="s">
        <v>40</v>
      </c>
      <c r="C3" s="37" t="s">
        <v>41</v>
      </c>
      <c r="D3" s="37" t="s">
        <v>49</v>
      </c>
      <c r="E3" s="37" t="s">
        <v>77</v>
      </c>
      <c r="F3" s="37"/>
      <c r="G3" s="37"/>
      <c r="H3" s="37"/>
      <c r="I3" s="37"/>
      <c r="J3" s="37"/>
      <c r="K3" s="37"/>
      <c r="L3" s="37"/>
      <c r="M3" s="37"/>
      <c r="N3" s="37"/>
      <c r="O3" s="37"/>
      <c r="P3" s="37"/>
      <c r="Q3" s="37"/>
      <c r="R3" s="37"/>
      <c r="S3" s="37"/>
      <c r="T3" s="37"/>
    </row>
    <row r="4" spans="1:20" ht="48" customHeight="1" x14ac:dyDescent="0.25">
      <c r="A4" s="13"/>
      <c r="B4" s="37"/>
      <c r="C4" s="37"/>
      <c r="D4" s="37"/>
      <c r="E4" s="37" t="s">
        <v>78</v>
      </c>
      <c r="F4" s="37"/>
      <c r="G4" s="37" t="s">
        <v>79</v>
      </c>
      <c r="H4" s="37"/>
      <c r="I4" s="37" t="s">
        <v>80</v>
      </c>
      <c r="J4" s="37"/>
      <c r="K4" s="37" t="s">
        <v>81</v>
      </c>
      <c r="L4" s="37"/>
      <c r="M4" s="37" t="s">
        <v>82</v>
      </c>
      <c r="N4" s="37"/>
      <c r="O4" s="37" t="s">
        <v>83</v>
      </c>
      <c r="P4" s="37"/>
      <c r="Q4" s="37" t="s">
        <v>84</v>
      </c>
      <c r="R4" s="37"/>
      <c r="S4" s="37" t="s">
        <v>85</v>
      </c>
      <c r="T4" s="37"/>
    </row>
    <row r="5" spans="1:20" ht="28.5" customHeight="1" x14ac:dyDescent="0.25">
      <c r="A5" s="13"/>
      <c r="B5" s="37"/>
      <c r="C5" s="37"/>
      <c r="D5" s="37"/>
      <c r="E5" s="12" t="s">
        <v>42</v>
      </c>
      <c r="F5" s="12" t="s">
        <v>45</v>
      </c>
      <c r="G5" s="12" t="s">
        <v>42</v>
      </c>
      <c r="H5" s="12" t="s">
        <v>45</v>
      </c>
      <c r="I5" s="12" t="s">
        <v>42</v>
      </c>
      <c r="J5" s="12" t="s">
        <v>45</v>
      </c>
      <c r="K5" s="12" t="s">
        <v>42</v>
      </c>
      <c r="L5" s="12" t="s">
        <v>45</v>
      </c>
      <c r="M5" s="12" t="s">
        <v>42</v>
      </c>
      <c r="N5" s="12" t="s">
        <v>45</v>
      </c>
      <c r="O5" s="12" t="s">
        <v>42</v>
      </c>
      <c r="P5" s="12" t="s">
        <v>45</v>
      </c>
      <c r="Q5" s="12" t="s">
        <v>42</v>
      </c>
      <c r="R5" s="12" t="s">
        <v>45</v>
      </c>
      <c r="S5" s="12" t="s">
        <v>42</v>
      </c>
      <c r="T5" s="12" t="s">
        <v>45</v>
      </c>
    </row>
    <row r="6" spans="1:20" ht="20.25" customHeight="1" x14ac:dyDescent="0.25">
      <c r="A6" s="13"/>
      <c r="B6" s="17"/>
      <c r="C6" s="22" t="s">
        <v>133</v>
      </c>
      <c r="D6" s="23">
        <v>15843.7742336175</v>
      </c>
      <c r="E6" s="23">
        <v>12665.127789886599</v>
      </c>
      <c r="F6" s="18">
        <v>0.79937567925031605</v>
      </c>
      <c r="G6" s="23">
        <v>10446.3765593067</v>
      </c>
      <c r="H6" s="18">
        <v>0.65933636804426599</v>
      </c>
      <c r="I6" s="23">
        <v>10295.2433936749</v>
      </c>
      <c r="J6" s="18">
        <v>0.649797405710964</v>
      </c>
      <c r="K6" s="23">
        <v>12116.9842412415</v>
      </c>
      <c r="L6" s="18">
        <v>0.76477890069473398</v>
      </c>
      <c r="M6" s="23">
        <v>11817.575500868399</v>
      </c>
      <c r="N6" s="18">
        <v>0.74588133651852395</v>
      </c>
      <c r="O6" s="23">
        <v>10567.751241108101</v>
      </c>
      <c r="P6" s="18">
        <v>0.66699708575026995</v>
      </c>
      <c r="Q6" s="23">
        <v>7024.7712666090301</v>
      </c>
      <c r="R6" s="18">
        <v>0.44337738994688503</v>
      </c>
      <c r="S6" s="23">
        <v>8388.9200812823801</v>
      </c>
      <c r="T6" s="18">
        <v>0.529477380678821</v>
      </c>
    </row>
    <row r="7" spans="1:20" ht="20.25" customHeight="1" x14ac:dyDescent="0.25">
      <c r="A7" s="13"/>
      <c r="B7" s="17" t="s">
        <v>134</v>
      </c>
      <c r="C7" s="20" t="s">
        <v>135</v>
      </c>
      <c r="D7" s="21">
        <v>2052.95652173913</v>
      </c>
      <c r="E7" s="21">
        <v>1850.9830554216801</v>
      </c>
      <c r="F7" s="19">
        <v>0.90161824462490203</v>
      </c>
      <c r="G7" s="21">
        <v>1629.3498132580801</v>
      </c>
      <c r="H7" s="19">
        <v>0.79366016571933895</v>
      </c>
      <c r="I7" s="21">
        <v>1411.81508215858</v>
      </c>
      <c r="J7" s="19">
        <v>0.68769848129203504</v>
      </c>
      <c r="K7" s="21">
        <v>1707.02055945045</v>
      </c>
      <c r="L7" s="19">
        <v>0.83149377075184105</v>
      </c>
      <c r="M7" s="21">
        <v>1551.5190446833701</v>
      </c>
      <c r="N7" s="19">
        <v>0.755748613404156</v>
      </c>
      <c r="O7" s="21">
        <v>1458.67110581933</v>
      </c>
      <c r="P7" s="19">
        <v>0.71052216175705596</v>
      </c>
      <c r="Q7" s="21">
        <v>1163.2408490319301</v>
      </c>
      <c r="R7" s="19">
        <v>0.56661738167085296</v>
      </c>
      <c r="S7" s="21">
        <v>1079.1640102971301</v>
      </c>
      <c r="T7" s="19">
        <v>0.52566335373870099</v>
      </c>
    </row>
    <row r="8" spans="1:20" ht="20.25" customHeight="1" x14ac:dyDescent="0.25">
      <c r="A8" s="13"/>
      <c r="B8" s="17" t="s">
        <v>136</v>
      </c>
      <c r="C8" s="20" t="s">
        <v>137</v>
      </c>
      <c r="D8" s="21">
        <v>192.32426303854999</v>
      </c>
      <c r="E8" s="21">
        <v>148.76952276976201</v>
      </c>
      <c r="F8" s="19">
        <v>0.77353486460490195</v>
      </c>
      <c r="G8" s="21">
        <v>116.53361693778299</v>
      </c>
      <c r="H8" s="19">
        <v>0.60592259705903195</v>
      </c>
      <c r="I8" s="21">
        <v>137.312889090326</v>
      </c>
      <c r="J8" s="19">
        <v>0.71396550243274803</v>
      </c>
      <c r="K8" s="21">
        <v>154.16841698985499</v>
      </c>
      <c r="L8" s="19">
        <v>0.80160669566144505</v>
      </c>
      <c r="M8" s="21">
        <v>153.30496468831899</v>
      </c>
      <c r="N8" s="19">
        <v>0.79711713054941102</v>
      </c>
      <c r="O8" s="21">
        <v>89.808305222314402</v>
      </c>
      <c r="P8" s="19">
        <v>0.46696294998573801</v>
      </c>
      <c r="Q8" s="21">
        <v>94.784264259268696</v>
      </c>
      <c r="R8" s="19">
        <v>0.49283570757928702</v>
      </c>
      <c r="S8" s="21">
        <v>96.199992200969206</v>
      </c>
      <c r="T8" s="19">
        <v>0.50019685858193896</v>
      </c>
    </row>
    <row r="9" spans="1:20" ht="20.25" customHeight="1" x14ac:dyDescent="0.25">
      <c r="A9" s="13"/>
      <c r="B9" s="17" t="s">
        <v>138</v>
      </c>
      <c r="C9" s="20" t="s">
        <v>139</v>
      </c>
      <c r="D9" s="21">
        <v>8187.0869565217399</v>
      </c>
      <c r="E9" s="21">
        <v>6362.32507050406</v>
      </c>
      <c r="F9" s="19">
        <v>0.77711707525421003</v>
      </c>
      <c r="G9" s="21">
        <v>5636.5821518626999</v>
      </c>
      <c r="H9" s="19">
        <v>0.68847224681944597</v>
      </c>
      <c r="I9" s="21">
        <v>5572.0625027216302</v>
      </c>
      <c r="J9" s="19">
        <v>0.68059158676493403</v>
      </c>
      <c r="K9" s="21">
        <v>6204.1040149632299</v>
      </c>
      <c r="L9" s="19">
        <v>0.75779139123728401</v>
      </c>
      <c r="M9" s="21">
        <v>6364.5076597969501</v>
      </c>
      <c r="N9" s="19">
        <v>0.77738366449461604</v>
      </c>
      <c r="O9" s="21">
        <v>5920.4252662470699</v>
      </c>
      <c r="P9" s="19">
        <v>0.72314185713282597</v>
      </c>
      <c r="Q9" s="21">
        <v>3480.0472953615399</v>
      </c>
      <c r="R9" s="19">
        <v>0.42506538819517198</v>
      </c>
      <c r="S9" s="21">
        <v>4311.9100458775501</v>
      </c>
      <c r="T9" s="19">
        <v>0.52667207136999195</v>
      </c>
    </row>
    <row r="10" spans="1:20" ht="20.25" customHeight="1" x14ac:dyDescent="0.25">
      <c r="A10" s="13"/>
      <c r="B10" s="17" t="s">
        <v>140</v>
      </c>
      <c r="C10" s="20" t="s">
        <v>141</v>
      </c>
      <c r="D10" s="21">
        <v>750.66979338896999</v>
      </c>
      <c r="E10" s="21">
        <v>605.911451137776</v>
      </c>
      <c r="F10" s="19">
        <v>0.80716109329820196</v>
      </c>
      <c r="G10" s="21">
        <v>447.67811621577101</v>
      </c>
      <c r="H10" s="19">
        <v>0.59637156064943697</v>
      </c>
      <c r="I10" s="21">
        <v>426.944428843548</v>
      </c>
      <c r="J10" s="19">
        <v>0.56875131063428996</v>
      </c>
      <c r="K10" s="21">
        <v>608.85555505546495</v>
      </c>
      <c r="L10" s="19">
        <v>0.81108306264293495</v>
      </c>
      <c r="M10" s="21">
        <v>518.71726120683297</v>
      </c>
      <c r="N10" s="19">
        <v>0.69100590669172202</v>
      </c>
      <c r="O10" s="21">
        <v>367.60177609849802</v>
      </c>
      <c r="P10" s="19">
        <v>0.489698372488022</v>
      </c>
      <c r="Q10" s="21">
        <v>233.15808509409999</v>
      </c>
      <c r="R10" s="19">
        <v>0.31060006296708198</v>
      </c>
      <c r="S10" s="21">
        <v>309.03162659227598</v>
      </c>
      <c r="T10" s="19">
        <v>0.41167451962749602</v>
      </c>
    </row>
    <row r="11" spans="1:20" ht="20.25" customHeight="1" x14ac:dyDescent="0.25">
      <c r="A11" s="13"/>
      <c r="B11" s="17" t="s">
        <v>142</v>
      </c>
      <c r="C11" s="20" t="s">
        <v>143</v>
      </c>
      <c r="D11" s="21">
        <v>4660.7366989290904</v>
      </c>
      <c r="E11" s="21">
        <v>3697.1386900533498</v>
      </c>
      <c r="F11" s="19">
        <v>0.79325199617108699</v>
      </c>
      <c r="G11" s="21">
        <v>2616.2328610323498</v>
      </c>
      <c r="H11" s="19">
        <v>0.56133461940329799</v>
      </c>
      <c r="I11" s="21">
        <v>2747.10849086078</v>
      </c>
      <c r="J11" s="19">
        <v>0.58941507927104997</v>
      </c>
      <c r="K11" s="21">
        <v>3442.83569478252</v>
      </c>
      <c r="L11" s="19">
        <v>0.73868916379112204</v>
      </c>
      <c r="M11" s="21">
        <v>3229.5265704928902</v>
      </c>
      <c r="N11" s="19">
        <v>0.69292190894090799</v>
      </c>
      <c r="O11" s="21">
        <v>2731.2447877208601</v>
      </c>
      <c r="P11" s="19">
        <v>0.58601138921845197</v>
      </c>
      <c r="Q11" s="21">
        <v>2053.5407728621999</v>
      </c>
      <c r="R11" s="19">
        <v>0.44060433049866199</v>
      </c>
      <c r="S11" s="21">
        <v>2592.6144063144502</v>
      </c>
      <c r="T11" s="19">
        <v>0.556267082607384</v>
      </c>
    </row>
    <row r="13" spans="1:20" x14ac:dyDescent="0.25">
      <c r="B13" s="14" t="s">
        <v>123</v>
      </c>
    </row>
    <row r="14" spans="1:20" x14ac:dyDescent="0.25">
      <c r="B14" s="15"/>
    </row>
    <row r="15" spans="1:20" x14ac:dyDescent="0.25">
      <c r="B15" s="16" t="str">
        <f>HYPERLINK("#'Índice'!C16", "Índice")</f>
        <v>Índice</v>
      </c>
    </row>
    <row r="16" spans="1:20"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20" width="15.7109375" customWidth="1"/>
  </cols>
  <sheetData>
    <row r="1" spans="1:20" ht="100.9" customHeight="1" x14ac:dyDescent="0.25">
      <c r="A1" s="27"/>
    </row>
    <row r="2" spans="1:20" x14ac:dyDescent="0.25">
      <c r="B2" s="10"/>
      <c r="C2" s="10"/>
      <c r="D2" s="10"/>
      <c r="E2" s="10"/>
      <c r="F2" s="10"/>
      <c r="G2" s="10"/>
      <c r="H2" s="10"/>
      <c r="I2" s="10"/>
      <c r="J2" s="10"/>
      <c r="K2" s="10"/>
      <c r="L2" s="10"/>
      <c r="M2" s="10"/>
      <c r="N2" s="10"/>
      <c r="O2" s="10"/>
      <c r="P2" s="10"/>
      <c r="Q2" s="10"/>
      <c r="R2" s="10"/>
      <c r="S2" s="10"/>
      <c r="T2" s="10"/>
    </row>
    <row r="3" spans="1:20" ht="19.5" customHeight="1" x14ac:dyDescent="0.25">
      <c r="A3" s="13"/>
      <c r="B3" s="37" t="s">
        <v>47</v>
      </c>
      <c r="C3" s="37" t="s">
        <v>48</v>
      </c>
      <c r="D3" s="37" t="s">
        <v>49</v>
      </c>
      <c r="E3" s="37" t="s">
        <v>77</v>
      </c>
      <c r="F3" s="37"/>
      <c r="G3" s="37"/>
      <c r="H3" s="37"/>
      <c r="I3" s="37"/>
      <c r="J3" s="37"/>
      <c r="K3" s="37"/>
      <c r="L3" s="37"/>
      <c r="M3" s="37"/>
      <c r="N3" s="37"/>
      <c r="O3" s="37"/>
      <c r="P3" s="37"/>
      <c r="Q3" s="37"/>
      <c r="R3" s="37"/>
      <c r="S3" s="37"/>
      <c r="T3" s="37"/>
    </row>
    <row r="4" spans="1:20" ht="57.75" customHeight="1" x14ac:dyDescent="0.25">
      <c r="A4" s="13"/>
      <c r="B4" s="37"/>
      <c r="C4" s="37"/>
      <c r="D4" s="37"/>
      <c r="E4" s="37" t="s">
        <v>78</v>
      </c>
      <c r="F4" s="37"/>
      <c r="G4" s="37" t="s">
        <v>79</v>
      </c>
      <c r="H4" s="37"/>
      <c r="I4" s="37" t="s">
        <v>80</v>
      </c>
      <c r="J4" s="37"/>
      <c r="K4" s="37" t="s">
        <v>81</v>
      </c>
      <c r="L4" s="37"/>
      <c r="M4" s="37" t="s">
        <v>82</v>
      </c>
      <c r="N4" s="37"/>
      <c r="O4" s="37" t="s">
        <v>83</v>
      </c>
      <c r="P4" s="37"/>
      <c r="Q4" s="37" t="s">
        <v>84</v>
      </c>
      <c r="R4" s="37"/>
      <c r="S4" s="37" t="s">
        <v>85</v>
      </c>
      <c r="T4" s="37"/>
    </row>
    <row r="5" spans="1:20" ht="28.5" customHeight="1" x14ac:dyDescent="0.25">
      <c r="A5" s="13"/>
      <c r="B5" s="37"/>
      <c r="C5" s="37"/>
      <c r="D5" s="37"/>
      <c r="E5" s="12" t="s">
        <v>42</v>
      </c>
      <c r="F5" s="12" t="s">
        <v>45</v>
      </c>
      <c r="G5" s="12" t="s">
        <v>42</v>
      </c>
      <c r="H5" s="12" t="s">
        <v>45</v>
      </c>
      <c r="I5" s="12" t="s">
        <v>42</v>
      </c>
      <c r="J5" s="12" t="s">
        <v>45</v>
      </c>
      <c r="K5" s="12" t="s">
        <v>42</v>
      </c>
      <c r="L5" s="12" t="s">
        <v>45</v>
      </c>
      <c r="M5" s="12" t="s">
        <v>42</v>
      </c>
      <c r="N5" s="12" t="s">
        <v>45</v>
      </c>
      <c r="O5" s="12" t="s">
        <v>42</v>
      </c>
      <c r="P5" s="12" t="s">
        <v>45</v>
      </c>
      <c r="Q5" s="12" t="s">
        <v>42</v>
      </c>
      <c r="R5" s="12" t="s">
        <v>45</v>
      </c>
      <c r="S5" s="12" t="s">
        <v>42</v>
      </c>
      <c r="T5" s="12" t="s">
        <v>45</v>
      </c>
    </row>
    <row r="6" spans="1:20" ht="20.25" customHeight="1" x14ac:dyDescent="0.25">
      <c r="A6" s="13"/>
      <c r="B6" s="17"/>
      <c r="C6" s="22" t="s">
        <v>133</v>
      </c>
      <c r="D6" s="23">
        <v>15843.7742336175</v>
      </c>
      <c r="E6" s="23">
        <v>12665.127789886599</v>
      </c>
      <c r="F6" s="18">
        <v>0.79937567925031605</v>
      </c>
      <c r="G6" s="23">
        <v>10446.3765593067</v>
      </c>
      <c r="H6" s="18">
        <v>0.65933636804426698</v>
      </c>
      <c r="I6" s="23">
        <v>10295.2433936749</v>
      </c>
      <c r="J6" s="18">
        <v>0.649797405710965</v>
      </c>
      <c r="K6" s="23">
        <v>12116.9842412415</v>
      </c>
      <c r="L6" s="18">
        <v>0.76477890069473498</v>
      </c>
      <c r="M6" s="23">
        <v>11817.575500868399</v>
      </c>
      <c r="N6" s="18">
        <v>0.74588133651852495</v>
      </c>
      <c r="O6" s="23">
        <v>10567.751241108101</v>
      </c>
      <c r="P6" s="18">
        <v>0.66699708575026995</v>
      </c>
      <c r="Q6" s="23">
        <v>7024.7712666090301</v>
      </c>
      <c r="R6" s="18">
        <v>0.44337738994688602</v>
      </c>
      <c r="S6" s="23">
        <v>8388.9200812823801</v>
      </c>
      <c r="T6" s="18">
        <v>0.529477380678821</v>
      </c>
    </row>
    <row r="7" spans="1:20" ht="20.25" customHeight="1" x14ac:dyDescent="0.25">
      <c r="A7" s="13"/>
      <c r="B7" s="17" t="s">
        <v>138</v>
      </c>
      <c r="C7" s="20" t="s">
        <v>144</v>
      </c>
      <c r="D7" s="21">
        <v>7280.5983648175397</v>
      </c>
      <c r="E7" s="21">
        <v>5464.2827149657996</v>
      </c>
      <c r="F7" s="19">
        <v>0.75052659701312097</v>
      </c>
      <c r="G7" s="21">
        <v>4116.4890597495396</v>
      </c>
      <c r="H7" s="19">
        <v>0.565405321579321</v>
      </c>
      <c r="I7" s="21">
        <v>4138.7921178603001</v>
      </c>
      <c r="J7" s="19">
        <v>0.56846867667641598</v>
      </c>
      <c r="K7" s="21">
        <v>5334.0794563285199</v>
      </c>
      <c r="L7" s="19">
        <v>0.73264300391911497</v>
      </c>
      <c r="M7" s="21">
        <v>5353.9342027075199</v>
      </c>
      <c r="N7" s="19">
        <v>0.73537008009941196</v>
      </c>
      <c r="O7" s="21">
        <v>4344.9515701667797</v>
      </c>
      <c r="P7" s="19">
        <v>0.596784955363442</v>
      </c>
      <c r="Q7" s="21">
        <v>2216.4422666487399</v>
      </c>
      <c r="R7" s="19">
        <v>0.30443133319362697</v>
      </c>
      <c r="S7" s="21">
        <v>3011.7174363484501</v>
      </c>
      <c r="T7" s="19">
        <v>0.41366344982057401</v>
      </c>
    </row>
    <row r="8" spans="1:20" ht="20.25" customHeight="1" x14ac:dyDescent="0.25">
      <c r="A8" s="13"/>
      <c r="B8" s="17" t="s">
        <v>140</v>
      </c>
      <c r="C8" s="20" t="s">
        <v>145</v>
      </c>
      <c r="D8" s="21">
        <v>5043.9545454545396</v>
      </c>
      <c r="E8" s="21">
        <v>4157.6257865774696</v>
      </c>
      <c r="F8" s="19">
        <v>0.82427899559963203</v>
      </c>
      <c r="G8" s="21">
        <v>3499.9924742523299</v>
      </c>
      <c r="H8" s="19">
        <v>0.69389849625160105</v>
      </c>
      <c r="I8" s="21">
        <v>3345.85286886724</v>
      </c>
      <c r="J8" s="19">
        <v>0.66333921900276105</v>
      </c>
      <c r="K8" s="21">
        <v>3887.0519726286798</v>
      </c>
      <c r="L8" s="19">
        <v>0.77063580521984898</v>
      </c>
      <c r="M8" s="21">
        <v>3636.3676044804702</v>
      </c>
      <c r="N8" s="19">
        <v>0.72093583947092699</v>
      </c>
      <c r="O8" s="21">
        <v>3523.7999757491998</v>
      </c>
      <c r="P8" s="19">
        <v>0.69861850339724896</v>
      </c>
      <c r="Q8" s="21">
        <v>2757.2842162013799</v>
      </c>
      <c r="R8" s="19">
        <v>0.54665128152000497</v>
      </c>
      <c r="S8" s="21">
        <v>2963.0032718030302</v>
      </c>
      <c r="T8" s="19">
        <v>0.58743655302627495</v>
      </c>
    </row>
    <row r="9" spans="1:20" ht="20.25" customHeight="1" x14ac:dyDescent="0.25">
      <c r="A9" s="13"/>
      <c r="B9" s="17" t="s">
        <v>142</v>
      </c>
      <c r="C9" s="20" t="s">
        <v>146</v>
      </c>
      <c r="D9" s="21">
        <v>3519.2213233453899</v>
      </c>
      <c r="E9" s="21">
        <v>3043.2192883433599</v>
      </c>
      <c r="F9" s="19">
        <v>0.86474222810472701</v>
      </c>
      <c r="G9" s="21">
        <v>2829.8950253048101</v>
      </c>
      <c r="H9" s="19">
        <v>0.80412533492343596</v>
      </c>
      <c r="I9" s="21">
        <v>2810.5984069473202</v>
      </c>
      <c r="J9" s="19">
        <v>0.79864212810450697</v>
      </c>
      <c r="K9" s="21">
        <v>2895.85281228433</v>
      </c>
      <c r="L9" s="19">
        <v>0.82286748863283299</v>
      </c>
      <c r="M9" s="21">
        <v>2827.2736936803699</v>
      </c>
      <c r="N9" s="19">
        <v>0.80338047366476795</v>
      </c>
      <c r="O9" s="21">
        <v>2698.9996951920898</v>
      </c>
      <c r="P9" s="19">
        <v>0.76693093363801401</v>
      </c>
      <c r="Q9" s="21">
        <v>2051.0447837589099</v>
      </c>
      <c r="R9" s="19">
        <v>0.58281210395974203</v>
      </c>
      <c r="S9" s="21">
        <v>2414.1993731308999</v>
      </c>
      <c r="T9" s="19">
        <v>0.68600384895257005</v>
      </c>
    </row>
    <row r="11" spans="1:20" x14ac:dyDescent="0.25">
      <c r="B11" s="14" t="s">
        <v>122</v>
      </c>
    </row>
    <row r="12" spans="1:20" x14ac:dyDescent="0.25">
      <c r="B12" s="15"/>
    </row>
    <row r="13" spans="1:20" ht="15.75" customHeight="1" x14ac:dyDescent="0.3">
      <c r="B13" s="25" t="s">
        <v>108</v>
      </c>
      <c r="C13" s="24"/>
      <c r="D13" s="24"/>
      <c r="E13" s="24"/>
      <c r="F13" s="24"/>
      <c r="G13" s="24"/>
    </row>
    <row r="14" spans="1:20" ht="15.75" customHeight="1" x14ac:dyDescent="0.3">
      <c r="B14" s="24" t="s">
        <v>109</v>
      </c>
      <c r="C14" s="24"/>
      <c r="D14" s="24"/>
      <c r="E14" s="24"/>
      <c r="F14" s="24"/>
      <c r="G14" s="24"/>
    </row>
    <row r="15" spans="1:20" ht="15.75" customHeight="1" x14ac:dyDescent="0.3">
      <c r="B15" s="24" t="s">
        <v>110</v>
      </c>
      <c r="C15" s="24"/>
      <c r="D15" s="24"/>
      <c r="E15" s="24"/>
      <c r="F15" s="24"/>
      <c r="G15" s="24"/>
    </row>
    <row r="16" spans="1:20" ht="15.75" customHeight="1" x14ac:dyDescent="0.3">
      <c r="B16" s="24" t="s">
        <v>111</v>
      </c>
      <c r="C16" s="24"/>
      <c r="D16" s="24"/>
      <c r="E16" s="24"/>
      <c r="F16" s="24"/>
      <c r="G16" s="24"/>
    </row>
    <row r="17" spans="2:7" ht="15.75" customHeight="1" x14ac:dyDescent="0.3">
      <c r="B17" s="24" t="s">
        <v>112</v>
      </c>
      <c r="C17" s="24"/>
      <c r="D17" s="24"/>
      <c r="E17" s="24"/>
      <c r="F17" s="24"/>
      <c r="G17" s="24"/>
    </row>
    <row r="18" spans="2:7" ht="15.75" customHeight="1" x14ac:dyDescent="0.3">
      <c r="B18" s="24" t="s">
        <v>113</v>
      </c>
      <c r="C18" s="24"/>
      <c r="D18" s="24"/>
      <c r="E18" s="24"/>
      <c r="F18" s="24"/>
      <c r="G18" s="24"/>
    </row>
    <row r="19" spans="2:7" ht="15.75" customHeight="1" x14ac:dyDescent="0.3">
      <c r="B19" s="24" t="s">
        <v>114</v>
      </c>
      <c r="C19" s="24"/>
      <c r="D19" s="24"/>
      <c r="E19" s="24"/>
      <c r="F19" s="24"/>
      <c r="G19" s="24"/>
    </row>
    <row r="20" spans="2:7" ht="15.75" customHeight="1" x14ac:dyDescent="0.3">
      <c r="B20" s="24" t="s">
        <v>115</v>
      </c>
      <c r="C20" s="24"/>
      <c r="D20" s="24"/>
      <c r="E20" s="24"/>
      <c r="F20" s="24"/>
      <c r="G20" s="24"/>
    </row>
    <row r="21" spans="2:7" ht="15.75" customHeight="1" x14ac:dyDescent="0.3">
      <c r="B21" s="24" t="s">
        <v>121</v>
      </c>
      <c r="C21" s="24"/>
      <c r="D21" s="24"/>
      <c r="E21" s="24"/>
      <c r="F21" s="24"/>
      <c r="G21" s="24"/>
    </row>
    <row r="22" spans="2:7" x14ac:dyDescent="0.25">
      <c r="B22" s="15"/>
    </row>
    <row r="23" spans="2:7" x14ac:dyDescent="0.25">
      <c r="B23" s="16" t="str">
        <f>HYPERLINK("#'Índice'!C17", "Índice")</f>
        <v>Índice</v>
      </c>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20" width="15.7109375" customWidth="1"/>
  </cols>
  <sheetData>
    <row r="1" spans="1:20" ht="100.15" customHeight="1" x14ac:dyDescent="0.25">
      <c r="A1" s="2"/>
    </row>
    <row r="2" spans="1:20" x14ac:dyDescent="0.25">
      <c r="B2" s="10"/>
      <c r="C2" s="10"/>
      <c r="D2" s="10"/>
      <c r="E2" s="10"/>
      <c r="F2" s="10"/>
      <c r="G2" s="10"/>
      <c r="H2" s="10"/>
      <c r="I2" s="10"/>
      <c r="J2" s="10"/>
      <c r="K2" s="10"/>
      <c r="L2" s="10"/>
      <c r="M2" s="10"/>
      <c r="N2" s="10"/>
      <c r="O2" s="10"/>
      <c r="P2" s="10"/>
      <c r="Q2" s="10"/>
      <c r="R2" s="10"/>
      <c r="S2" s="10"/>
      <c r="T2" s="10"/>
    </row>
    <row r="3" spans="1:20" ht="19.5" customHeight="1" x14ac:dyDescent="0.25">
      <c r="A3" s="13"/>
      <c r="B3" s="37" t="s">
        <v>40</v>
      </c>
      <c r="C3" s="37" t="s">
        <v>41</v>
      </c>
      <c r="D3" s="37" t="s">
        <v>49</v>
      </c>
      <c r="E3" s="37" t="s">
        <v>86</v>
      </c>
      <c r="F3" s="37"/>
      <c r="G3" s="37"/>
      <c r="H3" s="37"/>
      <c r="I3" s="37"/>
      <c r="J3" s="37"/>
      <c r="K3" s="37"/>
      <c r="L3" s="37"/>
      <c r="M3" s="37"/>
      <c r="N3" s="37"/>
      <c r="O3" s="37"/>
      <c r="P3" s="37"/>
      <c r="Q3" s="37"/>
      <c r="R3" s="37"/>
      <c r="S3" s="37"/>
      <c r="T3" s="37"/>
    </row>
    <row r="4" spans="1:20" ht="45.75" customHeight="1" x14ac:dyDescent="0.25">
      <c r="A4" s="13"/>
      <c r="B4" s="37"/>
      <c r="C4" s="37"/>
      <c r="D4" s="37"/>
      <c r="E4" s="37" t="s">
        <v>87</v>
      </c>
      <c r="F4" s="37"/>
      <c r="G4" s="37" t="s">
        <v>88</v>
      </c>
      <c r="H4" s="37"/>
      <c r="I4" s="37" t="s">
        <v>89</v>
      </c>
      <c r="J4" s="37"/>
      <c r="K4" s="37" t="s">
        <v>90</v>
      </c>
      <c r="L4" s="37"/>
      <c r="M4" s="37" t="s">
        <v>91</v>
      </c>
      <c r="N4" s="37"/>
      <c r="O4" s="37" t="s">
        <v>92</v>
      </c>
      <c r="P4" s="37"/>
      <c r="Q4" s="37" t="s">
        <v>93</v>
      </c>
      <c r="R4" s="37"/>
      <c r="S4" s="37" t="s">
        <v>94</v>
      </c>
      <c r="T4" s="37"/>
    </row>
    <row r="5" spans="1:20" ht="28.5" customHeight="1" x14ac:dyDescent="0.25">
      <c r="A5" s="13"/>
      <c r="B5" s="37"/>
      <c r="C5" s="37"/>
      <c r="D5" s="37"/>
      <c r="E5" s="33" t="s">
        <v>42</v>
      </c>
      <c r="F5" s="33" t="s">
        <v>45</v>
      </c>
      <c r="G5" s="33" t="s">
        <v>42</v>
      </c>
      <c r="H5" s="33" t="s">
        <v>45</v>
      </c>
      <c r="I5" s="33" t="s">
        <v>42</v>
      </c>
      <c r="J5" s="33" t="s">
        <v>45</v>
      </c>
      <c r="K5" s="33" t="s">
        <v>42</v>
      </c>
      <c r="L5" s="33" t="s">
        <v>45</v>
      </c>
      <c r="M5" s="33" t="s">
        <v>42</v>
      </c>
      <c r="N5" s="33" t="s">
        <v>45</v>
      </c>
      <c r="O5" s="33" t="s">
        <v>42</v>
      </c>
      <c r="P5" s="33" t="s">
        <v>45</v>
      </c>
      <c r="Q5" s="33" t="s">
        <v>42</v>
      </c>
      <c r="R5" s="33" t="s">
        <v>45</v>
      </c>
      <c r="S5" s="33" t="s">
        <v>42</v>
      </c>
      <c r="T5" s="33" t="s">
        <v>45</v>
      </c>
    </row>
    <row r="6" spans="1:20" ht="20.25" customHeight="1" x14ac:dyDescent="0.25">
      <c r="A6" s="13"/>
      <c r="B6" s="17"/>
      <c r="C6" s="22" t="s">
        <v>133</v>
      </c>
      <c r="D6" s="23">
        <v>15843.7742336175</v>
      </c>
      <c r="E6" s="23">
        <v>14363.0627210606</v>
      </c>
      <c r="F6" s="18">
        <v>0.9065430060588</v>
      </c>
      <c r="G6" s="23">
        <v>13952.559410632201</v>
      </c>
      <c r="H6" s="18">
        <v>0.88063356652908797</v>
      </c>
      <c r="I6" s="23">
        <v>395.16569300551498</v>
      </c>
      <c r="J6" s="18">
        <v>2.4941386261806701E-2</v>
      </c>
      <c r="K6" s="23">
        <v>2265.4753262375698</v>
      </c>
      <c r="L6" s="18">
        <v>0.14298836204259099</v>
      </c>
      <c r="M6" s="23">
        <v>13765.393847179699</v>
      </c>
      <c r="N6" s="18">
        <v>0.86882037349233299</v>
      </c>
      <c r="O6" s="23">
        <v>10879.964424043101</v>
      </c>
      <c r="P6" s="18">
        <v>0.68670281863508598</v>
      </c>
      <c r="Q6" s="23">
        <v>1474.0591444495101</v>
      </c>
      <c r="R6" s="18">
        <v>9.3037121251187502E-2</v>
      </c>
      <c r="S6" s="23">
        <v>4744.8288071804</v>
      </c>
      <c r="T6" s="18">
        <v>0.29947591635790699</v>
      </c>
    </row>
    <row r="7" spans="1:20" ht="20.25" customHeight="1" x14ac:dyDescent="0.25">
      <c r="A7" s="13"/>
      <c r="B7" s="17" t="s">
        <v>134</v>
      </c>
      <c r="C7" s="20" t="s">
        <v>135</v>
      </c>
      <c r="D7" s="21">
        <v>2052.95652173913</v>
      </c>
      <c r="E7" s="21">
        <v>2000.2219051565601</v>
      </c>
      <c r="F7" s="19">
        <v>0.97431284295397702</v>
      </c>
      <c r="G7" s="21">
        <v>1970.56973124352</v>
      </c>
      <c r="H7" s="19">
        <v>0.95986919858106801</v>
      </c>
      <c r="I7" s="21">
        <v>39</v>
      </c>
      <c r="J7" s="19">
        <v>1.8996992672285998E-2</v>
      </c>
      <c r="K7" s="21">
        <v>279.35901077680199</v>
      </c>
      <c r="L7" s="19">
        <v>0.13607643796574301</v>
      </c>
      <c r="M7" s="21">
        <v>1823.1594246304501</v>
      </c>
      <c r="N7" s="19">
        <v>0.88806528795163597</v>
      </c>
      <c r="O7" s="21">
        <v>1357.7295495077899</v>
      </c>
      <c r="P7" s="19">
        <v>0.661353289819121</v>
      </c>
      <c r="Q7" s="21">
        <v>243.15640706535399</v>
      </c>
      <c r="R7" s="19">
        <v>0.118442063672819</v>
      </c>
      <c r="S7" s="21">
        <v>669.78926756420697</v>
      </c>
      <c r="T7" s="19">
        <v>0.32625594379212902</v>
      </c>
    </row>
    <row r="8" spans="1:20" ht="20.25" customHeight="1" x14ac:dyDescent="0.25">
      <c r="A8" s="13"/>
      <c r="B8" s="17" t="s">
        <v>136</v>
      </c>
      <c r="C8" s="20" t="s">
        <v>137</v>
      </c>
      <c r="D8" s="21">
        <v>192.32426303854999</v>
      </c>
      <c r="E8" s="21">
        <v>179.36483879453499</v>
      </c>
      <c r="F8" s="19">
        <v>0.93261680019323601</v>
      </c>
      <c r="G8" s="21">
        <v>160.18601501663301</v>
      </c>
      <c r="H8" s="19">
        <v>0.83289550931244105</v>
      </c>
      <c r="I8" s="21">
        <v>3.8194903545131802</v>
      </c>
      <c r="J8" s="19">
        <v>1.9859638582094E-2</v>
      </c>
      <c r="K8" s="21">
        <v>11.544615812191701</v>
      </c>
      <c r="L8" s="19">
        <v>6.0026829843500697E-2</v>
      </c>
      <c r="M8" s="21">
        <v>163.40046958839599</v>
      </c>
      <c r="N8" s="19">
        <v>0.84960923290081003</v>
      </c>
      <c r="O8" s="21">
        <v>72.789396609138393</v>
      </c>
      <c r="P8" s="19">
        <v>0.37847225024618097</v>
      </c>
      <c r="Q8" s="21">
        <v>11.7601942956782</v>
      </c>
      <c r="R8" s="19">
        <v>6.1147741371149401E-2</v>
      </c>
      <c r="S8" s="21">
        <v>45.590371062647797</v>
      </c>
      <c r="T8" s="19">
        <v>0.23704950349145301</v>
      </c>
    </row>
    <row r="9" spans="1:20" ht="20.25" customHeight="1" x14ac:dyDescent="0.25">
      <c r="A9" s="13"/>
      <c r="B9" s="17" t="s">
        <v>138</v>
      </c>
      <c r="C9" s="20" t="s">
        <v>139</v>
      </c>
      <c r="D9" s="21">
        <v>8187.0869565217399</v>
      </c>
      <c r="E9" s="21">
        <v>7293.7945482599598</v>
      </c>
      <c r="F9" s="19">
        <v>0.890890079340101</v>
      </c>
      <c r="G9" s="21">
        <v>7254.2784983983202</v>
      </c>
      <c r="H9" s="19">
        <v>0.88606344807656401</v>
      </c>
      <c r="I9" s="21">
        <v>187.66488060078899</v>
      </c>
      <c r="J9" s="19">
        <v>2.2922057820736499E-2</v>
      </c>
      <c r="K9" s="21">
        <v>736.40553488939202</v>
      </c>
      <c r="L9" s="19">
        <v>8.9947198411369E-2</v>
      </c>
      <c r="M9" s="21">
        <v>7265.0811081884403</v>
      </c>
      <c r="N9" s="19">
        <v>0.88738291736368502</v>
      </c>
      <c r="O9" s="21">
        <v>5669.1679821708603</v>
      </c>
      <c r="P9" s="19">
        <v>0.69245239635018996</v>
      </c>
      <c r="Q9" s="21">
        <v>423.18093046242899</v>
      </c>
      <c r="R9" s="19">
        <v>5.1688828115515201E-2</v>
      </c>
      <c r="S9" s="21">
        <v>2458.0656343071901</v>
      </c>
      <c r="T9" s="19">
        <v>0.30023690323078001</v>
      </c>
    </row>
    <row r="10" spans="1:20" ht="20.25" customHeight="1" x14ac:dyDescent="0.25">
      <c r="A10" s="13"/>
      <c r="B10" s="17" t="s">
        <v>140</v>
      </c>
      <c r="C10" s="20" t="s">
        <v>141</v>
      </c>
      <c r="D10" s="21">
        <v>750.66979338896999</v>
      </c>
      <c r="E10" s="21">
        <v>677.85820562215201</v>
      </c>
      <c r="F10" s="19">
        <v>0.90300450556548595</v>
      </c>
      <c r="G10" s="21">
        <v>622.515552877103</v>
      </c>
      <c r="H10" s="19">
        <v>0.82928014202715905</v>
      </c>
      <c r="I10" s="21">
        <v>1</v>
      </c>
      <c r="J10" s="19">
        <v>1.3321436519849899E-3</v>
      </c>
      <c r="K10" s="21">
        <v>30.993351951727199</v>
      </c>
      <c r="L10" s="19">
        <v>4.1287597056230002E-2</v>
      </c>
      <c r="M10" s="21">
        <v>632.31784202895801</v>
      </c>
      <c r="N10" s="19">
        <v>0.84233819929572396</v>
      </c>
      <c r="O10" s="21">
        <v>510.49576163163402</v>
      </c>
      <c r="P10" s="19">
        <v>0.68005368822282397</v>
      </c>
      <c r="Q10" s="21">
        <v>30.714285714285701</v>
      </c>
      <c r="R10" s="19">
        <v>4.0915840739539001E-2</v>
      </c>
      <c r="S10" s="21">
        <v>186.49808727246199</v>
      </c>
      <c r="T10" s="19">
        <v>0.24844224306735299</v>
      </c>
    </row>
    <row r="11" spans="1:20" ht="20.25" customHeight="1" x14ac:dyDescent="0.25">
      <c r="A11" s="13"/>
      <c r="B11" s="17" t="s">
        <v>142</v>
      </c>
      <c r="C11" s="20" t="s">
        <v>143</v>
      </c>
      <c r="D11" s="21">
        <v>4660.7366989290904</v>
      </c>
      <c r="E11" s="21">
        <v>4211.8232232273504</v>
      </c>
      <c r="F11" s="19">
        <v>0.90368186304004605</v>
      </c>
      <c r="G11" s="21">
        <v>3945.0096130966599</v>
      </c>
      <c r="H11" s="19">
        <v>0.846434773713588</v>
      </c>
      <c r="I11" s="21">
        <v>163.681322050213</v>
      </c>
      <c r="J11" s="19">
        <v>3.5119195231050497E-2</v>
      </c>
      <c r="K11" s="21">
        <v>1207.1728128074501</v>
      </c>
      <c r="L11" s="19">
        <v>0.25900901312121499</v>
      </c>
      <c r="M11" s="21">
        <v>3881.4350027435098</v>
      </c>
      <c r="N11" s="19">
        <v>0.83279430988567804</v>
      </c>
      <c r="O11" s="21">
        <v>3269.78173412364</v>
      </c>
      <c r="P11" s="19">
        <v>0.70155899063659699</v>
      </c>
      <c r="Q11" s="21">
        <v>765.24732691176405</v>
      </c>
      <c r="R11" s="19">
        <v>0.16419020775998699</v>
      </c>
      <c r="S11" s="21">
        <v>1384.8854469738801</v>
      </c>
      <c r="T11" s="19">
        <v>0.29713874360079001</v>
      </c>
    </row>
    <row r="13" spans="1:20" x14ac:dyDescent="0.25">
      <c r="B13" s="14" t="s">
        <v>122</v>
      </c>
    </row>
    <row r="14" spans="1:20" x14ac:dyDescent="0.25">
      <c r="B14" s="15"/>
    </row>
    <row r="15" spans="1:20" x14ac:dyDescent="0.25">
      <c r="B15" s="16" t="str">
        <f>HYPERLINK("#'Índice'!C18", "Índice")</f>
        <v>Índice</v>
      </c>
    </row>
    <row r="16" spans="1:20"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20" width="15.7109375" customWidth="1"/>
  </cols>
  <sheetData>
    <row r="1" spans="1:20" ht="100.15" customHeight="1" x14ac:dyDescent="0.25">
      <c r="A1" s="28"/>
    </row>
    <row r="2" spans="1:20" x14ac:dyDescent="0.25">
      <c r="A2" s="26"/>
      <c r="B2" s="10"/>
      <c r="C2" s="10"/>
      <c r="D2" s="10"/>
      <c r="E2" s="10"/>
      <c r="F2" s="10"/>
      <c r="G2" s="10"/>
      <c r="H2" s="10"/>
      <c r="I2" s="10"/>
      <c r="J2" s="10"/>
      <c r="K2" s="10"/>
      <c r="L2" s="10"/>
      <c r="M2" s="10"/>
      <c r="N2" s="10"/>
      <c r="O2" s="10"/>
      <c r="P2" s="10"/>
      <c r="Q2" s="10"/>
      <c r="R2" s="10"/>
      <c r="S2" s="10"/>
      <c r="T2" s="10"/>
    </row>
    <row r="3" spans="1:20" ht="19.5" customHeight="1" x14ac:dyDescent="0.25">
      <c r="A3" s="13"/>
      <c r="B3" s="37" t="s">
        <v>47</v>
      </c>
      <c r="C3" s="37" t="s">
        <v>48</v>
      </c>
      <c r="D3" s="37" t="s">
        <v>49</v>
      </c>
      <c r="E3" s="37" t="s">
        <v>86</v>
      </c>
      <c r="F3" s="37"/>
      <c r="G3" s="37"/>
      <c r="H3" s="37"/>
      <c r="I3" s="37"/>
      <c r="J3" s="37"/>
      <c r="K3" s="37"/>
      <c r="L3" s="37"/>
      <c r="M3" s="37"/>
      <c r="N3" s="37"/>
      <c r="O3" s="37"/>
      <c r="P3" s="37"/>
      <c r="Q3" s="37"/>
      <c r="R3" s="37"/>
      <c r="S3" s="37"/>
      <c r="T3" s="37"/>
    </row>
    <row r="4" spans="1:20" ht="44.25" customHeight="1" x14ac:dyDescent="0.25">
      <c r="A4" s="13"/>
      <c r="B4" s="37"/>
      <c r="C4" s="37"/>
      <c r="D4" s="37"/>
      <c r="E4" s="37" t="s">
        <v>87</v>
      </c>
      <c r="F4" s="37"/>
      <c r="G4" s="37" t="s">
        <v>88</v>
      </c>
      <c r="H4" s="37"/>
      <c r="I4" s="37" t="s">
        <v>89</v>
      </c>
      <c r="J4" s="37"/>
      <c r="K4" s="37" t="s">
        <v>90</v>
      </c>
      <c r="L4" s="37"/>
      <c r="M4" s="37" t="s">
        <v>91</v>
      </c>
      <c r="N4" s="37"/>
      <c r="O4" s="37" t="s">
        <v>92</v>
      </c>
      <c r="P4" s="37"/>
      <c r="Q4" s="37" t="s">
        <v>93</v>
      </c>
      <c r="R4" s="37"/>
      <c r="S4" s="37" t="s">
        <v>94</v>
      </c>
      <c r="T4" s="37"/>
    </row>
    <row r="5" spans="1:20" ht="28.5" customHeight="1" x14ac:dyDescent="0.25">
      <c r="A5" s="13"/>
      <c r="B5" s="37"/>
      <c r="C5" s="37"/>
      <c r="D5" s="37"/>
      <c r="E5" s="12" t="s">
        <v>42</v>
      </c>
      <c r="F5" s="12" t="s">
        <v>45</v>
      </c>
      <c r="G5" s="12" t="s">
        <v>42</v>
      </c>
      <c r="H5" s="12" t="s">
        <v>45</v>
      </c>
      <c r="I5" s="12" t="s">
        <v>42</v>
      </c>
      <c r="J5" s="12" t="s">
        <v>45</v>
      </c>
      <c r="K5" s="12" t="s">
        <v>42</v>
      </c>
      <c r="L5" s="12" t="s">
        <v>45</v>
      </c>
      <c r="M5" s="12" t="s">
        <v>42</v>
      </c>
      <c r="N5" s="12" t="s">
        <v>45</v>
      </c>
      <c r="O5" s="12" t="s">
        <v>42</v>
      </c>
      <c r="P5" s="12" t="s">
        <v>45</v>
      </c>
      <c r="Q5" s="12" t="s">
        <v>42</v>
      </c>
      <c r="R5" s="12" t="s">
        <v>45</v>
      </c>
      <c r="S5" s="12" t="s">
        <v>42</v>
      </c>
      <c r="T5" s="12" t="s">
        <v>45</v>
      </c>
    </row>
    <row r="6" spans="1:20" ht="20.25" customHeight="1" x14ac:dyDescent="0.25">
      <c r="A6" s="13"/>
      <c r="B6" s="17"/>
      <c r="C6" s="22" t="s">
        <v>133</v>
      </c>
      <c r="D6" s="23">
        <v>15843.7742336175</v>
      </c>
      <c r="E6" s="23">
        <v>14363.0627210606</v>
      </c>
      <c r="F6" s="18">
        <v>0.906543006058801</v>
      </c>
      <c r="G6" s="23">
        <v>13952.559410632201</v>
      </c>
      <c r="H6" s="18">
        <v>0.88063356652908897</v>
      </c>
      <c r="I6" s="23">
        <v>395.16569300551498</v>
      </c>
      <c r="J6" s="18">
        <v>2.4941386261806801E-2</v>
      </c>
      <c r="K6" s="23">
        <v>2265.4753262375698</v>
      </c>
      <c r="L6" s="18">
        <v>0.14298836204259099</v>
      </c>
      <c r="M6" s="23">
        <v>13765.393847179699</v>
      </c>
      <c r="N6" s="18">
        <v>0.86882037349233399</v>
      </c>
      <c r="O6" s="23">
        <v>10879.964424043101</v>
      </c>
      <c r="P6" s="18">
        <v>0.68670281863508598</v>
      </c>
      <c r="Q6" s="23">
        <v>1474.0591444495101</v>
      </c>
      <c r="R6" s="18">
        <v>9.3037121251187599E-2</v>
      </c>
      <c r="S6" s="23">
        <v>4744.8288071804</v>
      </c>
      <c r="T6" s="18">
        <v>0.29947591635790799</v>
      </c>
    </row>
    <row r="7" spans="1:20" ht="20.25" customHeight="1" x14ac:dyDescent="0.25">
      <c r="A7" s="13"/>
      <c r="B7" s="17" t="s">
        <v>138</v>
      </c>
      <c r="C7" s="20" t="s">
        <v>144</v>
      </c>
      <c r="D7" s="21">
        <v>7280.5983648175397</v>
      </c>
      <c r="E7" s="21">
        <v>6362.46772585095</v>
      </c>
      <c r="F7" s="19">
        <v>0.87389351905423995</v>
      </c>
      <c r="G7" s="21">
        <v>6171.4161255220997</v>
      </c>
      <c r="H7" s="19">
        <v>0.84765232420244296</v>
      </c>
      <c r="I7" s="21">
        <v>82.541289411250304</v>
      </c>
      <c r="J7" s="19">
        <v>1.13371573702128E-2</v>
      </c>
      <c r="K7" s="21">
        <v>541.58430775796603</v>
      </c>
      <c r="L7" s="19">
        <v>7.4387334751920303E-2</v>
      </c>
      <c r="M7" s="21">
        <v>6115.1674214273899</v>
      </c>
      <c r="N7" s="19">
        <v>0.83992648886911103</v>
      </c>
      <c r="O7" s="21">
        <v>4815.6556054430503</v>
      </c>
      <c r="P7" s="19">
        <v>0.66143678914002801</v>
      </c>
      <c r="Q7" s="21">
        <v>400.90862736550503</v>
      </c>
      <c r="R7" s="19">
        <v>5.5065340412518697E-2</v>
      </c>
      <c r="S7" s="21">
        <v>2455.5176244716999</v>
      </c>
      <c r="T7" s="19">
        <v>0.337268655875545</v>
      </c>
    </row>
    <row r="8" spans="1:20" ht="20.25" customHeight="1" x14ac:dyDescent="0.25">
      <c r="A8" s="13"/>
      <c r="B8" s="17" t="s">
        <v>140</v>
      </c>
      <c r="C8" s="20" t="s">
        <v>145</v>
      </c>
      <c r="D8" s="21">
        <v>5043.9545454545396</v>
      </c>
      <c r="E8" s="21">
        <v>4786.9171501250903</v>
      </c>
      <c r="F8" s="19">
        <v>0.94904050125489603</v>
      </c>
      <c r="G8" s="21">
        <v>4671.8080901291296</v>
      </c>
      <c r="H8" s="19">
        <v>0.92621930828841903</v>
      </c>
      <c r="I8" s="21">
        <v>172.62440359426401</v>
      </c>
      <c r="J8" s="19">
        <v>3.42240204662091E-2</v>
      </c>
      <c r="K8" s="21">
        <v>814.64657403515798</v>
      </c>
      <c r="L8" s="19">
        <v>0.16150949947978699</v>
      </c>
      <c r="M8" s="21">
        <v>4583.3912307713599</v>
      </c>
      <c r="N8" s="19">
        <v>0.90869003466769305</v>
      </c>
      <c r="O8" s="21">
        <v>3631.8537642743099</v>
      </c>
      <c r="P8" s="19">
        <v>0.72004093842344896</v>
      </c>
      <c r="Q8" s="21">
        <v>434.62272205295</v>
      </c>
      <c r="R8" s="19">
        <v>8.6167057640243502E-2</v>
      </c>
      <c r="S8" s="21">
        <v>1063.5982024924499</v>
      </c>
      <c r="T8" s="19">
        <v>0.21086593721407301</v>
      </c>
    </row>
    <row r="9" spans="1:20" ht="20.25" customHeight="1" x14ac:dyDescent="0.25">
      <c r="A9" s="13"/>
      <c r="B9" s="17" t="s">
        <v>142</v>
      </c>
      <c r="C9" s="20" t="s">
        <v>146</v>
      </c>
      <c r="D9" s="21">
        <v>3519.2213233453899</v>
      </c>
      <c r="E9" s="21">
        <v>3213.67784508452</v>
      </c>
      <c r="F9" s="19">
        <v>0.91317866931699099</v>
      </c>
      <c r="G9" s="21">
        <v>3109.3351949809999</v>
      </c>
      <c r="H9" s="19">
        <v>0.88352931211079799</v>
      </c>
      <c r="I9" s="21">
        <v>140</v>
      </c>
      <c r="J9" s="19">
        <v>3.9781527541699301E-2</v>
      </c>
      <c r="K9" s="21">
        <v>909.24444444444396</v>
      </c>
      <c r="L9" s="19">
        <v>0.258365235062884</v>
      </c>
      <c r="M9" s="21">
        <v>3066.8351949809999</v>
      </c>
      <c r="N9" s="19">
        <v>0.87145277696420997</v>
      </c>
      <c r="O9" s="21">
        <v>2432.4550543257101</v>
      </c>
      <c r="P9" s="19">
        <v>0.69119126955431198</v>
      </c>
      <c r="Q9" s="21">
        <v>638.52779503105603</v>
      </c>
      <c r="R9" s="19">
        <v>0.18144007902977499</v>
      </c>
      <c r="S9" s="21">
        <v>1225.7129802162401</v>
      </c>
      <c r="T9" s="19">
        <v>0.34829096200493398</v>
      </c>
    </row>
    <row r="11" spans="1:20" x14ac:dyDescent="0.25">
      <c r="B11" s="14" t="s">
        <v>123</v>
      </c>
    </row>
    <row r="12" spans="1:20" x14ac:dyDescent="0.25">
      <c r="B12" s="15"/>
    </row>
    <row r="13" spans="1:20" ht="15.75" customHeight="1" x14ac:dyDescent="0.3">
      <c r="B13" s="25" t="s">
        <v>108</v>
      </c>
      <c r="C13" s="24"/>
      <c r="D13" s="24"/>
      <c r="E13" s="24"/>
      <c r="F13" s="24"/>
      <c r="G13" s="24"/>
    </row>
    <row r="14" spans="1:20" ht="15.75" customHeight="1" x14ac:dyDescent="0.3">
      <c r="B14" s="24" t="s">
        <v>109</v>
      </c>
      <c r="C14" s="24"/>
      <c r="D14" s="24"/>
      <c r="E14" s="24"/>
      <c r="F14" s="24"/>
      <c r="G14" s="24"/>
    </row>
    <row r="15" spans="1:20" ht="15.75" customHeight="1" x14ac:dyDescent="0.3">
      <c r="B15" s="24" t="s">
        <v>110</v>
      </c>
      <c r="C15" s="24"/>
      <c r="D15" s="24"/>
      <c r="E15" s="24"/>
      <c r="F15" s="24"/>
      <c r="G15" s="24"/>
    </row>
    <row r="16" spans="1:20" ht="15.75" customHeight="1" x14ac:dyDescent="0.3">
      <c r="B16" s="24" t="s">
        <v>111</v>
      </c>
      <c r="C16" s="24"/>
      <c r="D16" s="24"/>
      <c r="E16" s="24"/>
      <c r="F16" s="24"/>
      <c r="G16" s="24"/>
    </row>
    <row r="17" spans="2:7" ht="15.75" customHeight="1" x14ac:dyDescent="0.3">
      <c r="B17" s="24" t="s">
        <v>112</v>
      </c>
      <c r="C17" s="24"/>
      <c r="D17" s="24"/>
      <c r="E17" s="24"/>
      <c r="F17" s="24"/>
      <c r="G17" s="24"/>
    </row>
    <row r="18" spans="2:7" ht="15.75" customHeight="1" x14ac:dyDescent="0.3">
      <c r="B18" s="24" t="s">
        <v>113</v>
      </c>
      <c r="C18" s="24"/>
      <c r="D18" s="24"/>
      <c r="E18" s="24"/>
      <c r="F18" s="24"/>
      <c r="G18" s="24"/>
    </row>
    <row r="19" spans="2:7" ht="15.75" customHeight="1" x14ac:dyDescent="0.3">
      <c r="B19" s="24" t="s">
        <v>114</v>
      </c>
      <c r="C19" s="24"/>
      <c r="D19" s="24"/>
      <c r="E19" s="24"/>
      <c r="F19" s="24"/>
      <c r="G19" s="24"/>
    </row>
    <row r="20" spans="2:7" ht="15.75" customHeight="1" x14ac:dyDescent="0.3">
      <c r="B20" s="24" t="s">
        <v>115</v>
      </c>
      <c r="C20" s="24"/>
      <c r="D20" s="24"/>
      <c r="E20" s="24"/>
      <c r="F20" s="24"/>
      <c r="G20" s="24"/>
    </row>
    <row r="21" spans="2:7" ht="15.75" customHeight="1" x14ac:dyDescent="0.3">
      <c r="B21" s="24" t="s">
        <v>121</v>
      </c>
      <c r="C21" s="24"/>
      <c r="D21" s="24"/>
      <c r="E21" s="24"/>
      <c r="F21" s="24"/>
      <c r="G21" s="24"/>
    </row>
    <row r="22" spans="2:7" x14ac:dyDescent="0.25">
      <c r="B22" s="15"/>
    </row>
    <row r="23" spans="2:7" x14ac:dyDescent="0.25">
      <c r="B23" s="16" t="str">
        <f>HYPERLINK("#'Índice'!C19", "Índice")</f>
        <v>Índice</v>
      </c>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12">
    <mergeCell ref="B3:B5"/>
    <mergeCell ref="C3:C5"/>
    <mergeCell ref="D3:D5"/>
    <mergeCell ref="E3:T3"/>
    <mergeCell ref="E4:F4"/>
    <mergeCell ref="G4:H4"/>
    <mergeCell ref="I4:J4"/>
    <mergeCell ref="K4:L4"/>
    <mergeCell ref="M4:N4"/>
    <mergeCell ref="O4:P4"/>
    <mergeCell ref="Q4:R4"/>
    <mergeCell ref="S4:T4"/>
  </mergeCell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baseColWidth="10" defaultRowHeight="15" x14ac:dyDescent="0.25"/>
  <cols>
    <col min="1" max="1" width="3" customWidth="1"/>
    <col min="2" max="2" width="15.7109375" customWidth="1"/>
    <col min="3" max="3" width="34.7109375" customWidth="1"/>
    <col min="4" max="8" width="15.7109375" customWidth="1"/>
  </cols>
  <sheetData>
    <row r="1" spans="1:8" ht="100.15" customHeight="1" x14ac:dyDescent="0.25"/>
    <row r="2" spans="1:8" x14ac:dyDescent="0.25">
      <c r="A2" s="26"/>
      <c r="B2" s="10"/>
      <c r="C2" s="10"/>
      <c r="D2" s="10"/>
      <c r="E2" s="10"/>
      <c r="F2" s="10"/>
      <c r="G2" s="10"/>
      <c r="H2" s="10"/>
    </row>
    <row r="3" spans="1:8" ht="30" customHeight="1" x14ac:dyDescent="0.25">
      <c r="A3" s="13"/>
      <c r="B3" s="37" t="s">
        <v>40</v>
      </c>
      <c r="C3" s="37" t="s">
        <v>41</v>
      </c>
      <c r="D3" s="37" t="s">
        <v>95</v>
      </c>
      <c r="E3" s="37" t="s">
        <v>96</v>
      </c>
      <c r="F3" s="37"/>
      <c r="G3" s="37" t="s">
        <v>97</v>
      </c>
      <c r="H3" s="37"/>
    </row>
    <row r="4" spans="1:8" ht="28.5" customHeight="1" x14ac:dyDescent="0.25">
      <c r="A4" s="13"/>
      <c r="B4" s="37"/>
      <c r="C4" s="37"/>
      <c r="D4" s="37"/>
      <c r="E4" s="12" t="s">
        <v>42</v>
      </c>
      <c r="F4" s="12" t="s">
        <v>45</v>
      </c>
      <c r="G4" s="12" t="s">
        <v>42</v>
      </c>
      <c r="H4" s="12" t="s">
        <v>45</v>
      </c>
    </row>
    <row r="5" spans="1:8" ht="20.25" customHeight="1" x14ac:dyDescent="0.25">
      <c r="A5" s="13"/>
      <c r="B5" s="17"/>
      <c r="C5" s="22" t="s">
        <v>133</v>
      </c>
      <c r="D5" s="23">
        <v>1078648.5031325601</v>
      </c>
      <c r="E5" s="23">
        <v>638398.72754855</v>
      </c>
      <c r="F5" s="18">
        <v>0.59185056642135403</v>
      </c>
      <c r="G5" s="23">
        <v>502577.39535777603</v>
      </c>
      <c r="H5" s="18">
        <v>0.465932501550056</v>
      </c>
    </row>
    <row r="6" spans="1:8" ht="20.25" customHeight="1" x14ac:dyDescent="0.25">
      <c r="A6" s="13"/>
      <c r="B6" s="17" t="s">
        <v>134</v>
      </c>
      <c r="C6" s="20" t="s">
        <v>135</v>
      </c>
      <c r="D6" s="21">
        <v>273771.51984863798</v>
      </c>
      <c r="E6" s="21">
        <v>109952.760340978</v>
      </c>
      <c r="F6" s="19">
        <v>0.40162234699127197</v>
      </c>
      <c r="G6" s="21">
        <v>87922.296058534601</v>
      </c>
      <c r="H6" s="19">
        <v>0.32115209101058001</v>
      </c>
    </row>
    <row r="7" spans="1:8" ht="20.25" customHeight="1" x14ac:dyDescent="0.25">
      <c r="A7" s="13"/>
      <c r="B7" s="17" t="s">
        <v>136</v>
      </c>
      <c r="C7" s="20" t="s">
        <v>137</v>
      </c>
      <c r="D7" s="21">
        <v>27751.647510676699</v>
      </c>
      <c r="E7" s="21">
        <v>12839.538121117999</v>
      </c>
      <c r="F7" s="19">
        <v>0.46265859049190899</v>
      </c>
      <c r="G7" s="21">
        <v>8974.3376674930205</v>
      </c>
      <c r="H7" s="19">
        <v>0.32338035657307801</v>
      </c>
    </row>
    <row r="8" spans="1:8" ht="20.25" customHeight="1" x14ac:dyDescent="0.25">
      <c r="A8" s="13"/>
      <c r="B8" s="17" t="s">
        <v>138</v>
      </c>
      <c r="C8" s="20" t="s">
        <v>139</v>
      </c>
      <c r="D8" s="21">
        <v>286043.43456596503</v>
      </c>
      <c r="E8" s="21">
        <v>211204.85422109001</v>
      </c>
      <c r="F8" s="19">
        <v>0.73836637621683798</v>
      </c>
      <c r="G8" s="21">
        <v>172849.82981425099</v>
      </c>
      <c r="H8" s="19">
        <v>0.604278263112485</v>
      </c>
    </row>
    <row r="9" spans="1:8" ht="20.25" customHeight="1" x14ac:dyDescent="0.25">
      <c r="A9" s="13"/>
      <c r="B9" s="17" t="s">
        <v>140</v>
      </c>
      <c r="C9" s="20" t="s">
        <v>141</v>
      </c>
      <c r="D9" s="21">
        <v>44331.703622064</v>
      </c>
      <c r="E9" s="21">
        <v>15819.547680871499</v>
      </c>
      <c r="F9" s="19">
        <v>0.35684502034336701</v>
      </c>
      <c r="G9" s="21">
        <v>11617.295379969801</v>
      </c>
      <c r="H9" s="19">
        <v>0.262053889898059</v>
      </c>
    </row>
    <row r="10" spans="1:8" ht="20.25" customHeight="1" x14ac:dyDescent="0.25">
      <c r="A10" s="13"/>
      <c r="B10" s="17" t="s">
        <v>142</v>
      </c>
      <c r="C10" s="20" t="s">
        <v>143</v>
      </c>
      <c r="D10" s="21">
        <v>446750.19758521399</v>
      </c>
      <c r="E10" s="21">
        <v>288582.02718449302</v>
      </c>
      <c r="F10" s="19">
        <v>0.64595836497520098</v>
      </c>
      <c r="G10" s="21">
        <v>221213.63643752801</v>
      </c>
      <c r="H10" s="19">
        <v>0.49516180996278802</v>
      </c>
    </row>
    <row r="12" spans="1:8" x14ac:dyDescent="0.25">
      <c r="B12" s="14" t="s">
        <v>122</v>
      </c>
    </row>
    <row r="13" spans="1:8" x14ac:dyDescent="0.25">
      <c r="B13" s="15"/>
    </row>
    <row r="14" spans="1:8" x14ac:dyDescent="0.25">
      <c r="B14" s="16" t="str">
        <f>HYPERLINK("#'Índice'!C20", "Índice")</f>
        <v>Índice</v>
      </c>
    </row>
    <row r="15" spans="1:8" x14ac:dyDescent="0.25">
      <c r="B15" s="15"/>
    </row>
    <row r="16" spans="1:8"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zoomScaleNormal="100" workbookViewId="0"/>
  </sheetViews>
  <sheetFormatPr baseColWidth="10" defaultRowHeight="15" x14ac:dyDescent="0.25"/>
  <cols>
    <col min="1" max="1" width="3" customWidth="1"/>
    <col min="2" max="2" width="15.7109375" customWidth="1"/>
    <col min="3" max="3" width="34.7109375" customWidth="1"/>
    <col min="4" max="8" width="15.7109375" customWidth="1"/>
  </cols>
  <sheetData>
    <row r="1" spans="1:8" ht="100.15" customHeight="1" x14ac:dyDescent="0.25">
      <c r="A1" s="2"/>
    </row>
    <row r="2" spans="1:8" x14ac:dyDescent="0.25">
      <c r="A2" s="4"/>
      <c r="B2" s="10"/>
      <c r="C2" s="10"/>
      <c r="D2" s="10"/>
      <c r="E2" s="10"/>
      <c r="F2" s="10"/>
      <c r="G2" s="10"/>
      <c r="H2" s="10"/>
    </row>
    <row r="3" spans="1:8" ht="30" customHeight="1" x14ac:dyDescent="0.25">
      <c r="A3" s="13"/>
      <c r="B3" s="37" t="s">
        <v>47</v>
      </c>
      <c r="C3" s="37" t="s">
        <v>48</v>
      </c>
      <c r="D3" s="37" t="s">
        <v>95</v>
      </c>
      <c r="E3" s="37" t="s">
        <v>96</v>
      </c>
      <c r="F3" s="37"/>
      <c r="G3" s="37" t="s">
        <v>97</v>
      </c>
      <c r="H3" s="37"/>
    </row>
    <row r="4" spans="1:8" ht="28.5" customHeight="1" x14ac:dyDescent="0.25">
      <c r="A4" s="13"/>
      <c r="B4" s="37"/>
      <c r="C4" s="37"/>
      <c r="D4" s="37"/>
      <c r="E4" s="12" t="s">
        <v>42</v>
      </c>
      <c r="F4" s="12" t="s">
        <v>45</v>
      </c>
      <c r="G4" s="12" t="s">
        <v>42</v>
      </c>
      <c r="H4" s="12" t="s">
        <v>45</v>
      </c>
    </row>
    <row r="5" spans="1:8" ht="20.25" customHeight="1" x14ac:dyDescent="0.25">
      <c r="A5" s="13"/>
      <c r="B5" s="17"/>
      <c r="C5" s="22" t="s">
        <v>133</v>
      </c>
      <c r="D5" s="23">
        <v>1078648.5031325601</v>
      </c>
      <c r="E5" s="23">
        <v>638398.72754855</v>
      </c>
      <c r="F5" s="18">
        <v>0.59185056642135403</v>
      </c>
      <c r="G5" s="23">
        <v>502577.39535777603</v>
      </c>
      <c r="H5" s="18">
        <v>0.465932501550056</v>
      </c>
    </row>
    <row r="6" spans="1:8" ht="20.25" customHeight="1" x14ac:dyDescent="0.25">
      <c r="A6" s="13"/>
      <c r="B6" s="17" t="s">
        <v>138</v>
      </c>
      <c r="C6" s="20" t="s">
        <v>144</v>
      </c>
      <c r="D6" s="21">
        <v>154064.94085734099</v>
      </c>
      <c r="E6" s="21">
        <v>97661.3304142696</v>
      </c>
      <c r="F6" s="19">
        <v>0.63389717265202306</v>
      </c>
      <c r="G6" s="21">
        <v>70428.641017690796</v>
      </c>
      <c r="H6" s="19">
        <v>0.45713606629626102</v>
      </c>
    </row>
    <row r="7" spans="1:8" ht="20.25" customHeight="1" x14ac:dyDescent="0.25">
      <c r="A7" s="13"/>
      <c r="B7" s="17" t="s">
        <v>140</v>
      </c>
      <c r="C7" s="20" t="s">
        <v>145</v>
      </c>
      <c r="D7" s="21">
        <v>191388.436505708</v>
      </c>
      <c r="E7" s="21">
        <v>113435.40663457999</v>
      </c>
      <c r="F7" s="19">
        <v>0.592697284672142</v>
      </c>
      <c r="G7" s="21">
        <v>90873.019987481399</v>
      </c>
      <c r="H7" s="19">
        <v>0.47480935445528399</v>
      </c>
    </row>
    <row r="8" spans="1:8" ht="20.25" customHeight="1" x14ac:dyDescent="0.25">
      <c r="A8" s="13"/>
      <c r="B8" s="17" t="s">
        <v>142</v>
      </c>
      <c r="C8" s="20" t="s">
        <v>146</v>
      </c>
      <c r="D8" s="21">
        <v>733195.125769509</v>
      </c>
      <c r="E8" s="21">
        <v>427301.99049970001</v>
      </c>
      <c r="F8" s="19">
        <v>0.58279436875856905</v>
      </c>
      <c r="G8" s="21">
        <v>341275.73435260402</v>
      </c>
      <c r="H8" s="19">
        <v>0.46546372494555999</v>
      </c>
    </row>
    <row r="10" spans="1:8" x14ac:dyDescent="0.25">
      <c r="B10" s="14" t="s">
        <v>122</v>
      </c>
    </row>
    <row r="11" spans="1:8" x14ac:dyDescent="0.25">
      <c r="B11" s="15"/>
    </row>
    <row r="12" spans="1:8" ht="15.75" customHeight="1" x14ac:dyDescent="0.3">
      <c r="B12" s="25" t="s">
        <v>108</v>
      </c>
      <c r="C12" s="24"/>
      <c r="D12" s="24"/>
      <c r="E12" s="24"/>
      <c r="F12" s="24"/>
      <c r="G12" s="24"/>
    </row>
    <row r="13" spans="1:8" ht="15.75" customHeight="1" x14ac:dyDescent="0.3">
      <c r="B13" s="24" t="s">
        <v>109</v>
      </c>
      <c r="C13" s="24"/>
      <c r="D13" s="24"/>
      <c r="E13" s="24"/>
      <c r="F13" s="24"/>
      <c r="G13" s="24"/>
    </row>
    <row r="14" spans="1:8" ht="15.75" customHeight="1" x14ac:dyDescent="0.3">
      <c r="B14" s="24" t="s">
        <v>110</v>
      </c>
      <c r="C14" s="24"/>
      <c r="D14" s="24"/>
      <c r="E14" s="24"/>
      <c r="F14" s="24"/>
      <c r="G14" s="24"/>
    </row>
    <row r="15" spans="1:8" ht="15.75" customHeight="1" x14ac:dyDescent="0.3">
      <c r="B15" s="24" t="s">
        <v>111</v>
      </c>
      <c r="C15" s="24"/>
      <c r="D15" s="24"/>
      <c r="E15" s="24"/>
      <c r="F15" s="24"/>
      <c r="G15" s="24"/>
    </row>
    <row r="16" spans="1:8" ht="15.75" customHeight="1" x14ac:dyDescent="0.3">
      <c r="B16" s="24" t="s">
        <v>112</v>
      </c>
      <c r="C16" s="24"/>
      <c r="D16" s="24"/>
      <c r="E16" s="24"/>
      <c r="F16" s="24"/>
      <c r="G16" s="24"/>
    </row>
    <row r="17" spans="2:7" ht="15.75" customHeight="1" x14ac:dyDescent="0.3">
      <c r="B17" s="24" t="s">
        <v>113</v>
      </c>
      <c r="C17" s="24"/>
      <c r="D17" s="24"/>
      <c r="E17" s="24"/>
      <c r="F17" s="24"/>
      <c r="G17" s="24"/>
    </row>
    <row r="18" spans="2:7" ht="15.75" customHeight="1" x14ac:dyDescent="0.3">
      <c r="B18" s="24" t="s">
        <v>114</v>
      </c>
      <c r="C18" s="24"/>
      <c r="D18" s="24"/>
      <c r="E18" s="24"/>
      <c r="F18" s="24"/>
      <c r="G18" s="24"/>
    </row>
    <row r="19" spans="2:7" ht="15.75" customHeight="1" x14ac:dyDescent="0.3">
      <c r="B19" s="24" t="s">
        <v>115</v>
      </c>
      <c r="C19" s="24"/>
      <c r="D19" s="24"/>
      <c r="E19" s="24"/>
      <c r="F19" s="24"/>
      <c r="G19" s="24"/>
    </row>
    <row r="20" spans="2:7" ht="15.75" customHeight="1" x14ac:dyDescent="0.3">
      <c r="B20" s="24" t="s">
        <v>121</v>
      </c>
      <c r="C20" s="24"/>
      <c r="D20" s="24"/>
      <c r="E20" s="24"/>
      <c r="F20" s="24"/>
      <c r="G20" s="24"/>
    </row>
    <row r="21" spans="2:7" x14ac:dyDescent="0.25">
      <c r="B21" s="15"/>
    </row>
    <row r="22" spans="2:7" x14ac:dyDescent="0.25">
      <c r="B22" s="16" t="str">
        <f>HYPERLINK("#'Índice'!C21", "Índice")</f>
        <v>Índice</v>
      </c>
    </row>
    <row r="23" spans="2:7" x14ac:dyDescent="0.25">
      <c r="B23" s="15"/>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5">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showGridLines="0" zoomScaleNormal="100" workbookViewId="0"/>
  </sheetViews>
  <sheetFormatPr baseColWidth="10" defaultRowHeight="15" x14ac:dyDescent="0.25"/>
  <cols>
    <col min="1" max="1" width="3" customWidth="1"/>
    <col min="2" max="2" width="15.5703125" customWidth="1"/>
    <col min="3" max="3" width="34.5703125" customWidth="1"/>
    <col min="4" max="4" width="12.28515625" customWidth="1"/>
    <col min="5" max="5" width="18.28515625" customWidth="1"/>
    <col min="6" max="6" width="12.28515625" customWidth="1"/>
    <col min="7" max="7" width="17.7109375" customWidth="1"/>
  </cols>
  <sheetData>
    <row r="1" spans="1:7" ht="100.9" customHeight="1" x14ac:dyDescent="0.25">
      <c r="A1" s="2"/>
    </row>
    <row r="2" spans="1:7" x14ac:dyDescent="0.25">
      <c r="B2" s="10"/>
      <c r="C2" s="10"/>
      <c r="D2" s="10"/>
      <c r="E2" s="10"/>
      <c r="F2" s="10"/>
      <c r="G2" s="10"/>
    </row>
    <row r="3" spans="1:7" ht="24" customHeight="1" x14ac:dyDescent="0.25">
      <c r="A3" s="13"/>
      <c r="B3" s="37" t="s">
        <v>40</v>
      </c>
      <c r="C3" s="37" t="s">
        <v>41</v>
      </c>
      <c r="D3" s="37" t="s">
        <v>42</v>
      </c>
      <c r="E3" s="37"/>
      <c r="F3" s="37"/>
      <c r="G3" s="37" t="s">
        <v>46</v>
      </c>
    </row>
    <row r="4" spans="1:7" ht="27.6" customHeight="1" x14ac:dyDescent="0.25">
      <c r="A4" s="13"/>
      <c r="B4" s="37"/>
      <c r="C4" s="37"/>
      <c r="D4" s="12" t="s">
        <v>43</v>
      </c>
      <c r="E4" s="12" t="s">
        <v>44</v>
      </c>
      <c r="F4" s="12" t="s">
        <v>45</v>
      </c>
      <c r="G4" s="37"/>
    </row>
    <row r="5" spans="1:7" ht="20.25" customHeight="1" x14ac:dyDescent="0.25">
      <c r="A5" s="13"/>
      <c r="B5" s="17"/>
      <c r="C5" s="22" t="s">
        <v>133</v>
      </c>
      <c r="D5" s="23">
        <v>15843.7742336175</v>
      </c>
      <c r="E5" s="23">
        <v>5824.6548590771399</v>
      </c>
      <c r="F5" s="18">
        <v>0.367630513613248</v>
      </c>
      <c r="G5" s="23">
        <v>759393177.13152802</v>
      </c>
    </row>
    <row r="6" spans="1:7" ht="20.25" customHeight="1" x14ac:dyDescent="0.25">
      <c r="A6" s="13"/>
      <c r="B6" s="17" t="s">
        <v>134</v>
      </c>
      <c r="C6" s="20" t="s">
        <v>135</v>
      </c>
      <c r="D6" s="21">
        <v>2052.95652173913</v>
      </c>
      <c r="E6" s="21">
        <v>1171.2381306467</v>
      </c>
      <c r="F6" s="19">
        <v>0.57051287654865002</v>
      </c>
      <c r="G6" s="21">
        <v>132816024.630799</v>
      </c>
    </row>
    <row r="7" spans="1:7" ht="20.25" customHeight="1" x14ac:dyDescent="0.25">
      <c r="A7" s="13"/>
      <c r="B7" s="17" t="s">
        <v>136</v>
      </c>
      <c r="C7" s="20" t="s">
        <v>137</v>
      </c>
      <c r="D7" s="21">
        <v>192.32426303854999</v>
      </c>
      <c r="E7" s="21">
        <v>100.26864841122899</v>
      </c>
      <c r="F7" s="19">
        <v>0.52135204797915002</v>
      </c>
      <c r="G7" s="21">
        <v>8431491.4031821694</v>
      </c>
    </row>
    <row r="8" spans="1:7" ht="20.25" customHeight="1" x14ac:dyDescent="0.25">
      <c r="A8" s="13"/>
      <c r="B8" s="17" t="s">
        <v>138</v>
      </c>
      <c r="C8" s="20" t="s">
        <v>139</v>
      </c>
      <c r="D8" s="21">
        <v>8187.0869565217399</v>
      </c>
      <c r="E8" s="21">
        <v>1847.0327618655999</v>
      </c>
      <c r="F8" s="19">
        <v>0.22560316895062199</v>
      </c>
      <c r="G8" s="21">
        <v>138761183.47088701</v>
      </c>
    </row>
    <row r="9" spans="1:7" ht="20.25" customHeight="1" x14ac:dyDescent="0.25">
      <c r="A9" s="13"/>
      <c r="B9" s="17" t="s">
        <v>140</v>
      </c>
      <c r="C9" s="20" t="s">
        <v>141</v>
      </c>
      <c r="D9" s="21">
        <v>750.66979338896999</v>
      </c>
      <c r="E9" s="21">
        <v>269.672338518012</v>
      </c>
      <c r="F9" s="19">
        <v>0.359242293872716</v>
      </c>
      <c r="G9" s="21">
        <v>10331455.083407</v>
      </c>
    </row>
    <row r="10" spans="1:7" ht="20.25" customHeight="1" x14ac:dyDescent="0.25">
      <c r="A10" s="13"/>
      <c r="B10" s="17" t="s">
        <v>142</v>
      </c>
      <c r="C10" s="20" t="s">
        <v>143</v>
      </c>
      <c r="D10" s="21">
        <v>4660.7366989290904</v>
      </c>
      <c r="E10" s="21">
        <v>2436.4429796355898</v>
      </c>
      <c r="F10" s="19">
        <v>0.52275919817470495</v>
      </c>
      <c r="G10" s="21">
        <v>469053022.543253</v>
      </c>
    </row>
    <row r="12" spans="1:7" x14ac:dyDescent="0.25">
      <c r="B12" s="14" t="s">
        <v>122</v>
      </c>
    </row>
    <row r="13" spans="1:7" x14ac:dyDescent="0.25">
      <c r="B13" s="15"/>
    </row>
    <row r="14" spans="1:7" x14ac:dyDescent="0.25">
      <c r="B14" s="16" t="str">
        <f>HYPERLINK("#'Índice'!C4", "Índice")</f>
        <v>Índice</v>
      </c>
    </row>
    <row r="15" spans="1:7" x14ac:dyDescent="0.25">
      <c r="B15" s="15"/>
    </row>
    <row r="16" spans="1:7"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sheetData>
  <mergeCells count="4">
    <mergeCell ref="B3:B4"/>
    <mergeCell ref="C3:C4"/>
    <mergeCell ref="D3:F3"/>
    <mergeCell ref="G3:G4"/>
  </mergeCells>
  <pageMargins left="0.7" right="0.7" top="0.75" bottom="0.75" header="0.3" footer="0.3"/>
  <pageSetup paperSize="9"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8" width="15.7109375" customWidth="1"/>
    <col min="9" max="11" width="19" customWidth="1"/>
  </cols>
  <sheetData>
    <row r="1" spans="1:11" ht="100.15" customHeight="1" x14ac:dyDescent="0.25"/>
    <row r="2" spans="1:11" x14ac:dyDescent="0.25">
      <c r="A2" s="26"/>
      <c r="B2" s="10"/>
      <c r="C2" s="10"/>
      <c r="D2" s="10"/>
      <c r="E2" s="10"/>
      <c r="F2" s="10"/>
      <c r="G2" s="10"/>
      <c r="H2" s="10"/>
    </row>
    <row r="3" spans="1:11" ht="45.75" customHeight="1" x14ac:dyDescent="0.25">
      <c r="A3" s="13"/>
      <c r="B3" s="37" t="s">
        <v>40</v>
      </c>
      <c r="C3" s="37" t="s">
        <v>41</v>
      </c>
      <c r="D3" s="37" t="s">
        <v>49</v>
      </c>
      <c r="E3" s="37" t="s">
        <v>128</v>
      </c>
      <c r="F3" s="37"/>
      <c r="G3" s="37" t="s">
        <v>129</v>
      </c>
      <c r="H3" s="37"/>
      <c r="I3" s="37" t="s">
        <v>130</v>
      </c>
      <c r="J3" s="37" t="s">
        <v>131</v>
      </c>
      <c r="K3" s="37" t="s">
        <v>132</v>
      </c>
    </row>
    <row r="4" spans="1:11" ht="28.5" customHeight="1" x14ac:dyDescent="0.25">
      <c r="A4" s="13"/>
      <c r="B4" s="37"/>
      <c r="C4" s="37"/>
      <c r="D4" s="37"/>
      <c r="E4" s="12" t="s">
        <v>42</v>
      </c>
      <c r="F4" s="12" t="s">
        <v>45</v>
      </c>
      <c r="G4" s="12" t="s">
        <v>42</v>
      </c>
      <c r="H4" s="12" t="s">
        <v>45</v>
      </c>
      <c r="I4" s="37"/>
      <c r="J4" s="37"/>
      <c r="K4" s="37"/>
    </row>
    <row r="5" spans="1:11" ht="20.25" customHeight="1" x14ac:dyDescent="0.25">
      <c r="A5" s="13"/>
      <c r="B5" s="17"/>
      <c r="C5" s="22" t="s">
        <v>133</v>
      </c>
      <c r="D5" s="23">
        <v>15843.7742336175</v>
      </c>
      <c r="E5" s="23">
        <v>677.00633265195904</v>
      </c>
      <c r="F5" s="18">
        <v>4.2730117374146899E-2</v>
      </c>
      <c r="G5" s="23">
        <v>1141.7761244772</v>
      </c>
      <c r="H5" s="18">
        <v>7.2064655027371194E-2</v>
      </c>
      <c r="I5" s="23">
        <v>27756424.172826301</v>
      </c>
      <c r="J5" s="23">
        <v>16246848.042916199</v>
      </c>
      <c r="K5" s="23">
        <v>94195639.537425995</v>
      </c>
    </row>
    <row r="6" spans="1:11" ht="20.25" customHeight="1" x14ac:dyDescent="0.25">
      <c r="A6" s="13"/>
      <c r="B6" s="17" t="s">
        <v>134</v>
      </c>
      <c r="C6" s="20" t="s">
        <v>135</v>
      </c>
      <c r="D6" s="21">
        <v>2052.95652173913</v>
      </c>
      <c r="E6" s="21">
        <v>226.53923313948101</v>
      </c>
      <c r="F6" s="19">
        <v>0.11034779876759</v>
      </c>
      <c r="G6" s="21">
        <v>331.30884970922199</v>
      </c>
      <c r="H6" s="19">
        <v>0.16138132795357901</v>
      </c>
      <c r="I6" s="21">
        <v>7738333.6473829905</v>
      </c>
      <c r="J6" s="21">
        <v>4004265.24854611</v>
      </c>
      <c r="K6" s="21">
        <v>36193286.216365702</v>
      </c>
    </row>
    <row r="7" spans="1:11" ht="20.25" customHeight="1" x14ac:dyDescent="0.25">
      <c r="A7" s="13"/>
      <c r="B7" s="17" t="s">
        <v>136</v>
      </c>
      <c r="C7" s="20" t="s">
        <v>137</v>
      </c>
      <c r="D7" s="21">
        <v>192.32426303854999</v>
      </c>
      <c r="E7" s="21">
        <v>8.16508062021434</v>
      </c>
      <c r="F7" s="19">
        <v>4.2454760991740899E-2</v>
      </c>
      <c r="G7" s="21">
        <v>8.16508062021434</v>
      </c>
      <c r="H7" s="19">
        <v>4.2454760991740899E-2</v>
      </c>
      <c r="I7" s="21">
        <v>3159601.8032754399</v>
      </c>
      <c r="J7" s="21">
        <v>627995.88591356296</v>
      </c>
      <c r="K7" s="21">
        <v>2338001.7866229899</v>
      </c>
    </row>
    <row r="8" spans="1:11" ht="20.25" customHeight="1" x14ac:dyDescent="0.25">
      <c r="A8" s="13"/>
      <c r="B8" s="17" t="s">
        <v>138</v>
      </c>
      <c r="C8" s="20" t="s">
        <v>139</v>
      </c>
      <c r="D8" s="21">
        <v>8187.0869565217399</v>
      </c>
      <c r="E8" s="21">
        <v>180.66488060078899</v>
      </c>
      <c r="F8" s="19">
        <v>2.2067052855335001E-2</v>
      </c>
      <c r="G8" s="21">
        <v>263.04347826087002</v>
      </c>
      <c r="H8" s="19">
        <v>3.2129068575646701E-2</v>
      </c>
      <c r="I8" s="21">
        <v>555822</v>
      </c>
      <c r="J8" s="21">
        <v>9048711</v>
      </c>
      <c r="K8" s="21">
        <v>27658092.074000299</v>
      </c>
    </row>
    <row r="9" spans="1:11" ht="20.25" customHeight="1" x14ac:dyDescent="0.25">
      <c r="A9" s="13"/>
      <c r="B9" s="17" t="s">
        <v>140</v>
      </c>
      <c r="C9" s="20" t="s">
        <v>141</v>
      </c>
      <c r="D9" s="21">
        <v>750.66979338896999</v>
      </c>
      <c r="E9" s="21">
        <v>4</v>
      </c>
      <c r="F9" s="19">
        <v>5.3285746079399596E-3</v>
      </c>
      <c r="G9" s="21">
        <v>13.3571428571429</v>
      </c>
      <c r="H9" s="19">
        <v>1.7793633065799501E-2</v>
      </c>
      <c r="I9" s="21">
        <v>225000</v>
      </c>
      <c r="J9" s="21">
        <v>29500</v>
      </c>
      <c r="K9" s="21">
        <v>174596.07142857101</v>
      </c>
    </row>
    <row r="10" spans="1:11" ht="20.25" customHeight="1" x14ac:dyDescent="0.25">
      <c r="A10" s="13"/>
      <c r="B10" s="17" t="s">
        <v>142</v>
      </c>
      <c r="C10" s="20" t="s">
        <v>143</v>
      </c>
      <c r="D10" s="21">
        <v>4660.7366989290904</v>
      </c>
      <c r="E10" s="21">
        <v>257.63713829147503</v>
      </c>
      <c r="F10" s="19">
        <v>5.52782006223764E-2</v>
      </c>
      <c r="G10" s="21">
        <v>525.90157302974706</v>
      </c>
      <c r="H10" s="19">
        <v>0.11283657649027599</v>
      </c>
      <c r="I10" s="21">
        <v>16077666.7221679</v>
      </c>
      <c r="J10" s="21">
        <v>2536375.9084564899</v>
      </c>
      <c r="K10" s="21">
        <v>27831663.389008399</v>
      </c>
    </row>
    <row r="12" spans="1:11" x14ac:dyDescent="0.25">
      <c r="B12" s="14" t="s">
        <v>122</v>
      </c>
    </row>
    <row r="13" spans="1:11" x14ac:dyDescent="0.25">
      <c r="B13" s="15"/>
    </row>
    <row r="14" spans="1:11" x14ac:dyDescent="0.25">
      <c r="B14" s="16" t="str">
        <f>HYPERLINK("#'Índice'!C20", "Índice")</f>
        <v>Índice</v>
      </c>
    </row>
    <row r="15" spans="1:11" x14ac:dyDescent="0.25">
      <c r="B15" s="15"/>
    </row>
    <row r="16" spans="1:11"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8">
    <mergeCell ref="J3:J4"/>
    <mergeCell ref="K3:K4"/>
    <mergeCell ref="B3:B4"/>
    <mergeCell ref="C3:C4"/>
    <mergeCell ref="D3:D4"/>
    <mergeCell ref="E3:F3"/>
    <mergeCell ref="G3:H3"/>
    <mergeCell ref="I3:I4"/>
  </mergeCells>
  <pageMargins left="0.7" right="0.7" top="0.75" bottom="0.75" header="0.3" footer="0.3"/>
  <pageSetup paperSize="9"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8" width="15.7109375" customWidth="1"/>
    <col min="9" max="11" width="19" customWidth="1"/>
  </cols>
  <sheetData>
    <row r="1" spans="1:11" ht="100.15" customHeight="1" x14ac:dyDescent="0.25">
      <c r="A1" s="2"/>
    </row>
    <row r="2" spans="1:11" x14ac:dyDescent="0.25">
      <c r="A2" s="4"/>
      <c r="B2" s="10"/>
      <c r="C2" s="10"/>
      <c r="D2" s="10"/>
      <c r="E2" s="10"/>
      <c r="F2" s="10"/>
      <c r="G2" s="10"/>
      <c r="H2" s="10"/>
    </row>
    <row r="3" spans="1:11" ht="45.75" customHeight="1" x14ac:dyDescent="0.25">
      <c r="A3" s="13"/>
      <c r="B3" s="37" t="s">
        <v>47</v>
      </c>
      <c r="C3" s="37" t="s">
        <v>48</v>
      </c>
      <c r="D3" s="37" t="s">
        <v>49</v>
      </c>
      <c r="E3" s="37" t="s">
        <v>128</v>
      </c>
      <c r="F3" s="37"/>
      <c r="G3" s="37" t="s">
        <v>129</v>
      </c>
      <c r="H3" s="37"/>
      <c r="I3" s="37" t="s">
        <v>130</v>
      </c>
      <c r="J3" s="37" t="s">
        <v>131</v>
      </c>
      <c r="K3" s="37" t="s">
        <v>132</v>
      </c>
    </row>
    <row r="4" spans="1:11" ht="28.5" customHeight="1" x14ac:dyDescent="0.25">
      <c r="A4" s="13"/>
      <c r="B4" s="37"/>
      <c r="C4" s="37"/>
      <c r="D4" s="37"/>
      <c r="E4" s="12" t="s">
        <v>42</v>
      </c>
      <c r="F4" s="12" t="s">
        <v>45</v>
      </c>
      <c r="G4" s="12" t="s">
        <v>42</v>
      </c>
      <c r="H4" s="12" t="s">
        <v>45</v>
      </c>
      <c r="I4" s="37"/>
      <c r="J4" s="37"/>
      <c r="K4" s="37"/>
    </row>
    <row r="5" spans="1:11" ht="20.25" customHeight="1" x14ac:dyDescent="0.25">
      <c r="A5" s="13"/>
      <c r="B5" s="17"/>
      <c r="C5" s="22" t="s">
        <v>133</v>
      </c>
      <c r="D5" s="23">
        <v>15843.7742336175</v>
      </c>
      <c r="E5" s="23">
        <v>677.00633265195904</v>
      </c>
      <c r="F5" s="18">
        <v>4.2730117374146899E-2</v>
      </c>
      <c r="G5" s="23">
        <v>1141.7761244772</v>
      </c>
      <c r="H5" s="18">
        <v>7.2064655027371194E-2</v>
      </c>
      <c r="I5" s="23">
        <v>27756424.172826301</v>
      </c>
      <c r="J5" s="23">
        <v>16246848.042916199</v>
      </c>
      <c r="K5" s="23">
        <v>94195639.537425995</v>
      </c>
    </row>
    <row r="6" spans="1:11" ht="20.25" customHeight="1" x14ac:dyDescent="0.25">
      <c r="A6" s="13"/>
      <c r="B6" s="17" t="s">
        <v>138</v>
      </c>
      <c r="C6" s="20" t="s">
        <v>144</v>
      </c>
      <c r="D6" s="21">
        <v>7280.5983648175397</v>
      </c>
      <c r="E6" s="21">
        <v>225.57002365876599</v>
      </c>
      <c r="F6" s="19">
        <v>3.0982346828634499E-2</v>
      </c>
      <c r="G6" s="21">
        <v>452.44266400671</v>
      </c>
      <c r="H6" s="19">
        <v>6.2143609815516601E-2</v>
      </c>
      <c r="I6" s="21">
        <v>6609834.1151678301</v>
      </c>
      <c r="J6" s="21">
        <v>1122201.5740760299</v>
      </c>
      <c r="K6" s="21">
        <v>5072823.0291985404</v>
      </c>
    </row>
    <row r="7" spans="1:11" ht="20.25" customHeight="1" x14ac:dyDescent="0.25">
      <c r="A7" s="13"/>
      <c r="B7" s="17" t="s">
        <v>140</v>
      </c>
      <c r="C7" s="20" t="s">
        <v>145</v>
      </c>
      <c r="D7" s="21">
        <v>5043.9545454545396</v>
      </c>
      <c r="E7" s="21">
        <v>226.23630899319301</v>
      </c>
      <c r="F7" s="19">
        <v>4.48529634742783E-2</v>
      </c>
      <c r="G7" s="21">
        <v>157.19950601913999</v>
      </c>
      <c r="H7" s="19">
        <v>3.1165924395731098E-2</v>
      </c>
      <c r="I7" s="21">
        <v>2809756.05765848</v>
      </c>
      <c r="J7" s="21">
        <v>139112.468840129</v>
      </c>
      <c r="K7" s="21">
        <v>3234853.9904220998</v>
      </c>
    </row>
    <row r="8" spans="1:11" ht="20.25" customHeight="1" x14ac:dyDescent="0.25">
      <c r="A8" s="13"/>
      <c r="B8" s="17" t="s">
        <v>142</v>
      </c>
      <c r="C8" s="20" t="s">
        <v>146</v>
      </c>
      <c r="D8" s="21">
        <v>3519.2213233453899</v>
      </c>
      <c r="E8" s="21">
        <v>225.2</v>
      </c>
      <c r="F8" s="19">
        <v>6.3991428588504803E-2</v>
      </c>
      <c r="G8" s="21">
        <v>532.13395445134597</v>
      </c>
      <c r="H8" s="19">
        <v>0.15120786832056801</v>
      </c>
      <c r="I8" s="21">
        <v>18336834</v>
      </c>
      <c r="J8" s="21">
        <v>14985534</v>
      </c>
      <c r="K8" s="21">
        <v>85887962.517805398</v>
      </c>
    </row>
    <row r="10" spans="1:11" x14ac:dyDescent="0.25">
      <c r="B10" s="14" t="s">
        <v>122</v>
      </c>
    </row>
    <row r="11" spans="1:11" x14ac:dyDescent="0.25">
      <c r="B11" s="15"/>
    </row>
    <row r="12" spans="1:11" ht="15.75" customHeight="1" x14ac:dyDescent="0.3">
      <c r="B12" s="25" t="s">
        <v>108</v>
      </c>
      <c r="C12" s="24"/>
      <c r="D12" s="24"/>
      <c r="E12" s="24"/>
      <c r="F12" s="24"/>
      <c r="G12" s="24"/>
    </row>
    <row r="13" spans="1:11" ht="15.75" customHeight="1" x14ac:dyDescent="0.3">
      <c r="B13" s="24" t="s">
        <v>109</v>
      </c>
      <c r="C13" s="24"/>
      <c r="D13" s="24"/>
      <c r="E13" s="24"/>
      <c r="F13" s="24"/>
      <c r="G13" s="24"/>
    </row>
    <row r="14" spans="1:11" ht="15.75" customHeight="1" x14ac:dyDescent="0.3">
      <c r="B14" s="24" t="s">
        <v>110</v>
      </c>
      <c r="C14" s="24"/>
      <c r="D14" s="24"/>
      <c r="E14" s="24"/>
      <c r="F14" s="24"/>
      <c r="G14" s="24"/>
    </row>
    <row r="15" spans="1:11" ht="15.75" customHeight="1" x14ac:dyDescent="0.3">
      <c r="B15" s="24" t="s">
        <v>111</v>
      </c>
      <c r="C15" s="24"/>
      <c r="D15" s="24"/>
      <c r="E15" s="24"/>
      <c r="F15" s="24"/>
      <c r="G15" s="24"/>
    </row>
    <row r="16" spans="1:11" ht="15.75" customHeight="1" x14ac:dyDescent="0.3">
      <c r="B16" s="24" t="s">
        <v>112</v>
      </c>
      <c r="C16" s="24"/>
      <c r="D16" s="24"/>
      <c r="E16" s="24"/>
      <c r="F16" s="24"/>
      <c r="G16" s="24"/>
    </row>
    <row r="17" spans="2:7" ht="15.75" customHeight="1" x14ac:dyDescent="0.3">
      <c r="B17" s="24" t="s">
        <v>113</v>
      </c>
      <c r="C17" s="24"/>
      <c r="D17" s="24"/>
      <c r="E17" s="24"/>
      <c r="F17" s="24"/>
      <c r="G17" s="24"/>
    </row>
    <row r="18" spans="2:7" ht="15.75" customHeight="1" x14ac:dyDescent="0.3">
      <c r="B18" s="24" t="s">
        <v>114</v>
      </c>
      <c r="C18" s="24"/>
      <c r="D18" s="24"/>
      <c r="E18" s="24"/>
      <c r="F18" s="24"/>
      <c r="G18" s="24"/>
    </row>
    <row r="19" spans="2:7" ht="15.75" customHeight="1" x14ac:dyDescent="0.3">
      <c r="B19" s="24" t="s">
        <v>115</v>
      </c>
      <c r="C19" s="24"/>
      <c r="D19" s="24"/>
      <c r="E19" s="24"/>
      <c r="F19" s="24"/>
      <c r="G19" s="24"/>
    </row>
    <row r="20" spans="2:7" ht="15.75" customHeight="1" x14ac:dyDescent="0.3">
      <c r="B20" s="24" t="s">
        <v>121</v>
      </c>
      <c r="C20" s="24"/>
      <c r="D20" s="24"/>
      <c r="E20" s="24"/>
      <c r="F20" s="24"/>
      <c r="G20" s="24"/>
    </row>
    <row r="21" spans="2:7" x14ac:dyDescent="0.25">
      <c r="B21" s="15"/>
    </row>
    <row r="22" spans="2:7" x14ac:dyDescent="0.25">
      <c r="B22" s="16" t="str">
        <f>HYPERLINK("#'Índice'!C21", "Índice")</f>
        <v>Índice</v>
      </c>
    </row>
    <row r="23" spans="2:7" x14ac:dyDescent="0.25">
      <c r="B23" s="15"/>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8">
    <mergeCell ref="J3:J4"/>
    <mergeCell ref="K3:K4"/>
    <mergeCell ref="B3:B4"/>
    <mergeCell ref="C3:C4"/>
    <mergeCell ref="D3:D4"/>
    <mergeCell ref="E3:F3"/>
    <mergeCell ref="G3:H3"/>
    <mergeCell ref="I3:I4"/>
  </mergeCells>
  <pageMargins left="0.7" right="0.7" top="0.75" bottom="0.75" header="0.3" footer="0.3"/>
  <pageSetup paperSize="9"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workbookViewId="0"/>
  </sheetViews>
  <sheetFormatPr baseColWidth="10" defaultRowHeight="15" x14ac:dyDescent="0.25"/>
  <cols>
    <col min="1" max="1" width="2.140625" customWidth="1"/>
    <col min="2" max="2" width="159.28515625" customWidth="1"/>
  </cols>
  <sheetData>
    <row r="1" spans="2:2" ht="108" customHeight="1" x14ac:dyDescent="0.25"/>
    <row r="2" spans="2:2" ht="57" customHeight="1" x14ac:dyDescent="0.25">
      <c r="B2" s="29" t="s">
        <v>98</v>
      </c>
    </row>
    <row r="3" spans="2:2" ht="13.5" customHeight="1" x14ac:dyDescent="0.25">
      <c r="B3" s="29"/>
    </row>
    <row r="4" spans="2:2" ht="28.5" customHeight="1" x14ac:dyDescent="0.25">
      <c r="B4" s="29" t="s">
        <v>99</v>
      </c>
    </row>
    <row r="5" spans="2:2" ht="13.5" customHeight="1" x14ac:dyDescent="0.25">
      <c r="B5" s="29"/>
    </row>
    <row r="6" spans="2:2" ht="44.25" customHeight="1" x14ac:dyDescent="0.25">
      <c r="B6" s="29" t="s">
        <v>100</v>
      </c>
    </row>
    <row r="7" spans="2:2" ht="13.5" customHeight="1" x14ac:dyDescent="0.25">
      <c r="B7" s="29"/>
    </row>
    <row r="8" spans="2:2" ht="42.75" customHeight="1" x14ac:dyDescent="0.25">
      <c r="B8" s="30" t="s">
        <v>101</v>
      </c>
    </row>
    <row r="9" spans="2:2" ht="13.5" customHeight="1" x14ac:dyDescent="0.25">
      <c r="B9" s="29"/>
    </row>
    <row r="10" spans="2:2" ht="42.75" customHeight="1" x14ac:dyDescent="0.25">
      <c r="B10" s="29" t="s">
        <v>102</v>
      </c>
    </row>
    <row r="11" spans="2:2" ht="13.5" customHeight="1" x14ac:dyDescent="0.25">
      <c r="B11" s="30"/>
    </row>
    <row r="12" spans="2:2" ht="28.5" customHeight="1" x14ac:dyDescent="0.25">
      <c r="B12" s="29" t="s">
        <v>103</v>
      </c>
    </row>
    <row r="13" spans="2:2" ht="13.5" customHeight="1" x14ac:dyDescent="0.25">
      <c r="B13" s="29"/>
    </row>
    <row r="14" spans="2:2" ht="33.75" customHeight="1" x14ac:dyDescent="0.25">
      <c r="B14" s="29" t="s">
        <v>104</v>
      </c>
    </row>
    <row r="15" spans="2:2" ht="13.5" customHeight="1" x14ac:dyDescent="0.25">
      <c r="B15" s="29"/>
    </row>
    <row r="16" spans="2:2" ht="30.75" customHeight="1" x14ac:dyDescent="0.25">
      <c r="B16" s="30" t="s">
        <v>105</v>
      </c>
    </row>
    <row r="17" spans="2:2" ht="13.5" customHeight="1" x14ac:dyDescent="0.25">
      <c r="B17" s="29"/>
    </row>
    <row r="18" spans="2:2" ht="28.5" customHeight="1" x14ac:dyDescent="0.25">
      <c r="B18" s="29" t="s">
        <v>106</v>
      </c>
    </row>
    <row r="19" spans="2:2" ht="13.5" customHeight="1" x14ac:dyDescent="0.25">
      <c r="B19" s="29"/>
    </row>
    <row r="20" spans="2:2" x14ac:dyDescent="0.25">
      <c r="B20" s="31" t="s">
        <v>107</v>
      </c>
    </row>
    <row r="30" spans="2:2" x14ac:dyDescent="0.25">
      <c r="B30" s="32" t="str">
        <f>HYPERLINK("#'Índice'!C29", "Índice")</f>
        <v>Índice</v>
      </c>
    </row>
  </sheetData>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showGridLines="0" workbookViewId="0"/>
  </sheetViews>
  <sheetFormatPr baseColWidth="10" defaultRowHeight="15" x14ac:dyDescent="0.25"/>
  <cols>
    <col min="1" max="1" width="3" customWidth="1"/>
    <col min="2" max="2" width="15.5703125" customWidth="1"/>
    <col min="3" max="3" width="34.5703125" customWidth="1"/>
    <col min="4" max="4" width="12.28515625" customWidth="1"/>
    <col min="5" max="5" width="18.28515625" customWidth="1"/>
    <col min="6" max="6" width="12.28515625" customWidth="1"/>
    <col min="7" max="7" width="17.7109375" customWidth="1"/>
  </cols>
  <sheetData>
    <row r="1" spans="1:10" ht="100.9" customHeight="1" x14ac:dyDescent="0.25">
      <c r="A1" s="2"/>
    </row>
    <row r="2" spans="1:10" x14ac:dyDescent="0.25">
      <c r="B2" s="10"/>
      <c r="C2" s="10"/>
      <c r="D2" s="10"/>
      <c r="E2" s="10"/>
      <c r="F2" s="10"/>
      <c r="G2" s="10"/>
    </row>
    <row r="3" spans="1:10" ht="24" customHeight="1" x14ac:dyDescent="0.25">
      <c r="A3" s="13"/>
      <c r="B3" s="37" t="s">
        <v>47</v>
      </c>
      <c r="C3" s="37" t="s">
        <v>48</v>
      </c>
      <c r="D3" s="37" t="s">
        <v>42</v>
      </c>
      <c r="E3" s="37"/>
      <c r="F3" s="37"/>
      <c r="G3" s="37" t="s">
        <v>46</v>
      </c>
      <c r="H3" s="4"/>
    </row>
    <row r="4" spans="1:10" ht="43.15" customHeight="1" x14ac:dyDescent="0.25">
      <c r="A4" s="13"/>
      <c r="B4" s="37"/>
      <c r="C4" s="37"/>
      <c r="D4" s="12" t="s">
        <v>43</v>
      </c>
      <c r="E4" s="12" t="s">
        <v>44</v>
      </c>
      <c r="F4" s="12" t="s">
        <v>45</v>
      </c>
      <c r="G4" s="37"/>
      <c r="H4" s="4"/>
    </row>
    <row r="5" spans="1:10" ht="20.25" customHeight="1" x14ac:dyDescent="0.25">
      <c r="A5" s="13"/>
      <c r="B5" s="17"/>
      <c r="C5" s="22" t="s">
        <v>133</v>
      </c>
      <c r="D5" s="23">
        <v>15843.7742336175</v>
      </c>
      <c r="E5" s="23">
        <v>5824.6548590771399</v>
      </c>
      <c r="F5" s="18">
        <v>0.367630513613248</v>
      </c>
      <c r="G5" s="23">
        <v>759393177.13152802</v>
      </c>
      <c r="H5" s="4"/>
    </row>
    <row r="6" spans="1:10" ht="20.25" customHeight="1" x14ac:dyDescent="0.25">
      <c r="A6" s="13"/>
      <c r="B6" s="17" t="s">
        <v>138</v>
      </c>
      <c r="C6" s="20" t="s">
        <v>144</v>
      </c>
      <c r="D6" s="21">
        <v>7280.5983648175397</v>
      </c>
      <c r="E6" s="21">
        <v>1492.68586564417</v>
      </c>
      <c r="F6" s="19">
        <v>0.20502241585765299</v>
      </c>
      <c r="G6" s="21">
        <v>16771511.0957158</v>
      </c>
      <c r="H6" s="4"/>
    </row>
    <row r="7" spans="1:10" ht="20.25" customHeight="1" x14ac:dyDescent="0.25">
      <c r="A7" s="13"/>
      <c r="B7" s="17" t="s">
        <v>140</v>
      </c>
      <c r="C7" s="20" t="s">
        <v>145</v>
      </c>
      <c r="D7" s="21">
        <v>5043.9545454545396</v>
      </c>
      <c r="E7" s="21">
        <v>2024.68131802465</v>
      </c>
      <c r="F7" s="19">
        <v>0.40140752653079098</v>
      </c>
      <c r="G7" s="21">
        <v>32070321.2178571</v>
      </c>
      <c r="H7" s="4"/>
    </row>
    <row r="8" spans="1:10" ht="20.25" customHeight="1" x14ac:dyDescent="0.25">
      <c r="A8" s="13"/>
      <c r="B8" s="17" t="s">
        <v>142</v>
      </c>
      <c r="C8" s="20" t="s">
        <v>146</v>
      </c>
      <c r="D8" s="21">
        <v>3519.2213233453899</v>
      </c>
      <c r="E8" s="21">
        <v>2307.28767540833</v>
      </c>
      <c r="F8" s="19">
        <v>0.655624487184855</v>
      </c>
      <c r="G8" s="21">
        <v>710551344.81795502</v>
      </c>
      <c r="H8" s="4"/>
    </row>
    <row r="10" spans="1:10" x14ac:dyDescent="0.25">
      <c r="B10" s="14" t="s">
        <v>122</v>
      </c>
    </row>
    <row r="11" spans="1:10" x14ac:dyDescent="0.25">
      <c r="B11" s="15"/>
    </row>
    <row r="12" spans="1:10" ht="15.75" customHeight="1" x14ac:dyDescent="0.3">
      <c r="B12" s="25" t="s">
        <v>108</v>
      </c>
      <c r="C12" s="24"/>
      <c r="D12" s="24"/>
      <c r="E12" s="24"/>
      <c r="F12" s="24"/>
      <c r="G12" s="24"/>
      <c r="H12" s="24"/>
      <c r="I12" s="24"/>
      <c r="J12" s="24"/>
    </row>
    <row r="13" spans="1:10" ht="15.75" customHeight="1" x14ac:dyDescent="0.3">
      <c r="B13" s="24" t="s">
        <v>109</v>
      </c>
      <c r="C13" s="24"/>
      <c r="D13" s="24"/>
      <c r="E13" s="24"/>
      <c r="F13" s="24"/>
      <c r="G13" s="24"/>
      <c r="H13" s="24"/>
      <c r="I13" s="24"/>
      <c r="J13" s="24"/>
    </row>
    <row r="14" spans="1:10" ht="15.75" customHeight="1" x14ac:dyDescent="0.3">
      <c r="B14" s="24" t="s">
        <v>110</v>
      </c>
      <c r="C14" s="24"/>
      <c r="D14" s="24"/>
      <c r="E14" s="24"/>
      <c r="F14" s="24"/>
      <c r="G14" s="24"/>
      <c r="H14" s="24"/>
      <c r="I14" s="24"/>
      <c r="J14" s="24"/>
    </row>
    <row r="15" spans="1:10" ht="15.75" customHeight="1" x14ac:dyDescent="0.3">
      <c r="B15" s="24" t="s">
        <v>111</v>
      </c>
      <c r="C15" s="24"/>
      <c r="D15" s="24"/>
      <c r="E15" s="24"/>
      <c r="F15" s="24"/>
      <c r="G15" s="24"/>
      <c r="H15" s="24"/>
      <c r="I15" s="24"/>
      <c r="J15" s="24"/>
    </row>
    <row r="16" spans="1:10" ht="15.75" customHeight="1" x14ac:dyDescent="0.3">
      <c r="B16" s="24" t="s">
        <v>112</v>
      </c>
      <c r="C16" s="24"/>
      <c r="D16" s="24"/>
      <c r="E16" s="24"/>
      <c r="F16" s="24"/>
      <c r="G16" s="24"/>
      <c r="H16" s="24"/>
      <c r="I16" s="24"/>
      <c r="J16" s="24"/>
    </row>
    <row r="17" spans="2:10" ht="15.75" customHeight="1" x14ac:dyDescent="0.3">
      <c r="B17" s="24" t="s">
        <v>113</v>
      </c>
      <c r="C17" s="24"/>
      <c r="D17" s="24"/>
      <c r="E17" s="24"/>
      <c r="F17" s="24"/>
      <c r="G17" s="24"/>
      <c r="H17" s="24"/>
      <c r="I17" s="24"/>
      <c r="J17" s="24"/>
    </row>
    <row r="18" spans="2:10" ht="15.75" customHeight="1" x14ac:dyDescent="0.3">
      <c r="B18" s="24" t="s">
        <v>114</v>
      </c>
      <c r="C18" s="24"/>
      <c r="D18" s="24"/>
      <c r="E18" s="24"/>
      <c r="F18" s="24"/>
      <c r="G18" s="24"/>
      <c r="H18" s="24"/>
      <c r="I18" s="24"/>
      <c r="J18" s="24"/>
    </row>
    <row r="19" spans="2:10" ht="15.75" customHeight="1" x14ac:dyDescent="0.3">
      <c r="B19" s="24" t="s">
        <v>115</v>
      </c>
      <c r="C19" s="24"/>
      <c r="D19" s="24"/>
      <c r="E19" s="24"/>
      <c r="F19" s="24"/>
      <c r="G19" s="24"/>
      <c r="H19" s="24"/>
      <c r="I19" s="24"/>
      <c r="J19" s="24"/>
    </row>
    <row r="20" spans="2:10" ht="15.75" customHeight="1" x14ac:dyDescent="0.3">
      <c r="B20" s="24" t="s">
        <v>121</v>
      </c>
      <c r="C20" s="24"/>
      <c r="D20" s="24"/>
      <c r="E20" s="24"/>
      <c r="F20" s="24"/>
      <c r="G20" s="24"/>
      <c r="H20" s="24"/>
      <c r="I20" s="24"/>
      <c r="J20" s="24"/>
    </row>
    <row r="21" spans="2:10" x14ac:dyDescent="0.25">
      <c r="B21" s="15"/>
    </row>
    <row r="22" spans="2:10" x14ac:dyDescent="0.25">
      <c r="B22" s="16" t="str">
        <f>HYPERLINK("#'Índice'!C5", "Índice")</f>
        <v>Índice</v>
      </c>
    </row>
    <row r="23" spans="2:10" x14ac:dyDescent="0.25">
      <c r="B23" s="15"/>
    </row>
    <row r="24" spans="2:10" x14ac:dyDescent="0.25">
      <c r="B24" s="15"/>
    </row>
    <row r="25" spans="2:10" x14ac:dyDescent="0.25">
      <c r="B25" s="15"/>
    </row>
    <row r="26" spans="2:10" x14ac:dyDescent="0.25">
      <c r="B26" s="15"/>
    </row>
    <row r="27" spans="2:10" x14ac:dyDescent="0.25">
      <c r="B27" s="15"/>
    </row>
    <row r="28" spans="2:10" x14ac:dyDescent="0.25">
      <c r="B28" s="15"/>
    </row>
    <row r="29" spans="2:10" x14ac:dyDescent="0.25">
      <c r="B29" s="15"/>
    </row>
    <row r="30" spans="2:10" x14ac:dyDescent="0.25">
      <c r="B30" s="15"/>
    </row>
    <row r="31" spans="2:10" x14ac:dyDescent="0.25">
      <c r="B31" s="15"/>
    </row>
    <row r="32" spans="2:10"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4">
    <mergeCell ref="B3:B4"/>
    <mergeCell ref="C3:C4"/>
    <mergeCell ref="D3:F3"/>
    <mergeCell ref="G3:G4"/>
  </mergeCell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4.7109375" customWidth="1"/>
    <col min="4" max="12" width="15.7109375" customWidth="1"/>
  </cols>
  <sheetData>
    <row r="1" spans="1:12" ht="100.15" customHeight="1" x14ac:dyDescent="0.25">
      <c r="A1" s="2"/>
    </row>
    <row r="2" spans="1:12" x14ac:dyDescent="0.25">
      <c r="B2" s="10"/>
      <c r="C2" s="10"/>
      <c r="D2" s="10"/>
      <c r="E2" s="10"/>
      <c r="F2" s="10"/>
      <c r="G2" s="10"/>
      <c r="H2" s="10"/>
      <c r="I2" s="10"/>
      <c r="J2" s="10"/>
      <c r="K2" s="10"/>
      <c r="L2" s="10"/>
    </row>
    <row r="3" spans="1:12" ht="57" customHeight="1" x14ac:dyDescent="0.25">
      <c r="A3" s="13"/>
      <c r="B3" s="37" t="s">
        <v>40</v>
      </c>
      <c r="C3" s="37" t="s">
        <v>41</v>
      </c>
      <c r="D3" s="37" t="s">
        <v>49</v>
      </c>
      <c r="E3" s="37" t="s">
        <v>50</v>
      </c>
      <c r="F3" s="37"/>
      <c r="G3" s="37" t="s">
        <v>51</v>
      </c>
      <c r="H3" s="37"/>
      <c r="I3" s="37" t="s">
        <v>52</v>
      </c>
      <c r="J3" s="37"/>
      <c r="K3" s="37" t="s">
        <v>53</v>
      </c>
      <c r="L3" s="37"/>
    </row>
    <row r="4" spans="1:12" ht="28.5" customHeight="1" x14ac:dyDescent="0.25">
      <c r="A4" s="13"/>
      <c r="B4" s="37"/>
      <c r="C4" s="37"/>
      <c r="D4" s="37" t="s">
        <v>43</v>
      </c>
      <c r="E4" s="12" t="s">
        <v>42</v>
      </c>
      <c r="F4" s="12" t="s">
        <v>45</v>
      </c>
      <c r="G4" s="12" t="s">
        <v>42</v>
      </c>
      <c r="H4" s="12" t="s">
        <v>45</v>
      </c>
      <c r="I4" s="12" t="s">
        <v>42</v>
      </c>
      <c r="J4" s="12" t="s">
        <v>45</v>
      </c>
      <c r="K4" s="12" t="s">
        <v>42</v>
      </c>
      <c r="L4" s="12" t="s">
        <v>45</v>
      </c>
    </row>
    <row r="5" spans="1:12" ht="20.25" customHeight="1" x14ac:dyDescent="0.25">
      <c r="A5" s="13"/>
      <c r="B5" s="17"/>
      <c r="C5" s="22" t="s">
        <v>133</v>
      </c>
      <c r="D5" s="23">
        <v>15843.7742336175</v>
      </c>
      <c r="E5" s="23">
        <v>15770.3704143176</v>
      </c>
      <c r="F5" s="18">
        <v>0.99536702440860503</v>
      </c>
      <c r="G5" s="23">
        <v>15626.8044405619</v>
      </c>
      <c r="H5" s="18">
        <v>0.98630567503321298</v>
      </c>
      <c r="I5" s="23">
        <v>4349.4228924306799</v>
      </c>
      <c r="J5" s="18">
        <v>0.27451936819460798</v>
      </c>
      <c r="K5" s="23">
        <v>249.79394256684</v>
      </c>
      <c r="L5" s="18">
        <v>1.57660629900182E-2</v>
      </c>
    </row>
    <row r="6" spans="1:12" ht="20.25" customHeight="1" x14ac:dyDescent="0.25">
      <c r="A6" s="13"/>
      <c r="B6" s="17" t="s">
        <v>134</v>
      </c>
      <c r="C6" s="20" t="s">
        <v>135</v>
      </c>
      <c r="D6" s="21">
        <v>2052.95652173913</v>
      </c>
      <c r="E6" s="21">
        <v>2052.95652173913</v>
      </c>
      <c r="F6" s="19">
        <v>1</v>
      </c>
      <c r="G6" s="21">
        <v>2037.95652173913</v>
      </c>
      <c r="H6" s="19">
        <v>0.99269346435681305</v>
      </c>
      <c r="I6" s="21">
        <v>555.22116402170298</v>
      </c>
      <c r="J6" s="19">
        <v>0.27044954831842</v>
      </c>
      <c r="K6" s="21">
        <v>15</v>
      </c>
      <c r="L6" s="19">
        <v>7.3065356431869198E-3</v>
      </c>
    </row>
    <row r="7" spans="1:12" ht="20.25" customHeight="1" x14ac:dyDescent="0.25">
      <c r="A7" s="13"/>
      <c r="B7" s="17" t="s">
        <v>136</v>
      </c>
      <c r="C7" s="20" t="s">
        <v>137</v>
      </c>
      <c r="D7" s="21">
        <v>192.32426303854999</v>
      </c>
      <c r="E7" s="21">
        <v>189.539279566174</v>
      </c>
      <c r="F7" s="19">
        <v>0.98551933371080602</v>
      </c>
      <c r="G7" s="21">
        <v>180.60941724217301</v>
      </c>
      <c r="H7" s="19">
        <v>0.93908805050754895</v>
      </c>
      <c r="I7" s="21">
        <v>54.949704486036303</v>
      </c>
      <c r="J7" s="19">
        <v>0.28571384399389099</v>
      </c>
      <c r="K7" s="21">
        <v>5.1799476896251102</v>
      </c>
      <c r="L7" s="19">
        <v>2.69334071935938E-2</v>
      </c>
    </row>
    <row r="8" spans="1:12" ht="20.25" customHeight="1" x14ac:dyDescent="0.25">
      <c r="A8" s="13"/>
      <c r="B8" s="17" t="s">
        <v>138</v>
      </c>
      <c r="C8" s="20" t="s">
        <v>139</v>
      </c>
      <c r="D8" s="21">
        <v>8187.0869565217399</v>
      </c>
      <c r="E8" s="21">
        <v>8182.0869565217399</v>
      </c>
      <c r="F8" s="19">
        <v>0.99938928216756995</v>
      </c>
      <c r="G8" s="21">
        <v>8156.0869565217399</v>
      </c>
      <c r="H8" s="19">
        <v>0.99621354943893603</v>
      </c>
      <c r="I8" s="21">
        <v>2155.3610314327402</v>
      </c>
      <c r="J8" s="19">
        <v>0.26326348344398598</v>
      </c>
      <c r="K8" s="21">
        <v>50.623015016962398</v>
      </c>
      <c r="L8" s="19">
        <v>6.1832756004425596E-3</v>
      </c>
    </row>
    <row r="9" spans="1:12" ht="20.25" customHeight="1" x14ac:dyDescent="0.25">
      <c r="A9" s="13"/>
      <c r="B9" s="17" t="s">
        <v>140</v>
      </c>
      <c r="C9" s="20" t="s">
        <v>141</v>
      </c>
      <c r="D9" s="21">
        <v>750.66979338896999</v>
      </c>
      <c r="E9" s="21">
        <v>750.66979338896795</v>
      </c>
      <c r="F9" s="19">
        <v>0.999999999999997</v>
      </c>
      <c r="G9" s="21">
        <v>693.27124456160698</v>
      </c>
      <c r="H9" s="19">
        <v>0.923536887546478</v>
      </c>
      <c r="I9" s="21">
        <v>254.72936202700501</v>
      </c>
      <c r="J9" s="19">
        <v>0.33933610259846098</v>
      </c>
      <c r="K9" s="21">
        <v>47.985509887906701</v>
      </c>
      <c r="L9" s="19">
        <v>6.3923592384437899E-2</v>
      </c>
    </row>
    <row r="10" spans="1:12" ht="20.25" customHeight="1" x14ac:dyDescent="0.25">
      <c r="A10" s="13"/>
      <c r="B10" s="17" t="s">
        <v>142</v>
      </c>
      <c r="C10" s="20" t="s">
        <v>143</v>
      </c>
      <c r="D10" s="21">
        <v>4660.7366989290904</v>
      </c>
      <c r="E10" s="21">
        <v>4595.11786310154</v>
      </c>
      <c r="F10" s="19">
        <v>0.98592093051670904</v>
      </c>
      <c r="G10" s="21">
        <v>4558.8803004972697</v>
      </c>
      <c r="H10" s="19">
        <v>0.97814585868898696</v>
      </c>
      <c r="I10" s="21">
        <v>1329.1616304632</v>
      </c>
      <c r="J10" s="19">
        <v>0.28518273318649501</v>
      </c>
      <c r="K10" s="21">
        <v>131.00546997234599</v>
      </c>
      <c r="L10" s="19">
        <v>2.8108318155464E-2</v>
      </c>
    </row>
    <row r="12" spans="1:12" x14ac:dyDescent="0.25">
      <c r="B12" s="14" t="s">
        <v>123</v>
      </c>
    </row>
    <row r="13" spans="1:12" x14ac:dyDescent="0.25">
      <c r="B13" s="15"/>
    </row>
    <row r="14" spans="1:12" x14ac:dyDescent="0.25">
      <c r="B14" s="16" t="str">
        <f>HYPERLINK("#'Índice'!C6", "Índice")</f>
        <v>Índice</v>
      </c>
    </row>
    <row r="15" spans="1:12" x14ac:dyDescent="0.25">
      <c r="B15" s="15"/>
    </row>
    <row r="16" spans="1:12"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7109375" customWidth="1"/>
    <col min="3" max="3" width="30.7109375" customWidth="1"/>
    <col min="4" max="12" width="15.7109375" customWidth="1"/>
  </cols>
  <sheetData>
    <row r="1" spans="1:12" ht="100.9" customHeight="1" x14ac:dyDescent="0.25">
      <c r="A1" s="2"/>
    </row>
    <row r="2" spans="1:12" x14ac:dyDescent="0.25">
      <c r="B2" s="10"/>
      <c r="C2" s="10"/>
      <c r="D2" s="10"/>
      <c r="E2" s="10"/>
      <c r="F2" s="10"/>
      <c r="G2" s="10"/>
      <c r="H2" s="10"/>
      <c r="I2" s="10"/>
      <c r="J2" s="10"/>
      <c r="K2" s="10"/>
      <c r="L2" s="10"/>
    </row>
    <row r="3" spans="1:12" ht="58.5" customHeight="1" x14ac:dyDescent="0.25">
      <c r="A3" s="13"/>
      <c r="B3" s="37" t="s">
        <v>47</v>
      </c>
      <c r="C3" s="37" t="s">
        <v>48</v>
      </c>
      <c r="D3" s="37" t="s">
        <v>49</v>
      </c>
      <c r="E3" s="37" t="s">
        <v>50</v>
      </c>
      <c r="F3" s="37"/>
      <c r="G3" s="37" t="s">
        <v>51</v>
      </c>
      <c r="H3" s="37"/>
      <c r="I3" s="37" t="s">
        <v>52</v>
      </c>
      <c r="J3" s="37"/>
      <c r="K3" s="37" t="s">
        <v>53</v>
      </c>
      <c r="L3" s="37"/>
    </row>
    <row r="4" spans="1:12" ht="28.5" customHeight="1" x14ac:dyDescent="0.25">
      <c r="A4" s="13"/>
      <c r="B4" s="37"/>
      <c r="C4" s="37"/>
      <c r="D4" s="37"/>
      <c r="E4" s="12" t="s">
        <v>42</v>
      </c>
      <c r="F4" s="12" t="s">
        <v>45</v>
      </c>
      <c r="G4" s="12" t="s">
        <v>42</v>
      </c>
      <c r="H4" s="12" t="s">
        <v>45</v>
      </c>
      <c r="I4" s="12" t="s">
        <v>42</v>
      </c>
      <c r="J4" s="12" t="s">
        <v>45</v>
      </c>
      <c r="K4" s="12" t="s">
        <v>42</v>
      </c>
      <c r="L4" s="12" t="s">
        <v>45</v>
      </c>
    </row>
    <row r="5" spans="1:12" ht="20.25" customHeight="1" x14ac:dyDescent="0.25">
      <c r="A5" s="13"/>
      <c r="B5" s="17"/>
      <c r="C5" s="22" t="s">
        <v>133</v>
      </c>
      <c r="D5" s="23">
        <v>15843.7742336175</v>
      </c>
      <c r="E5" s="23">
        <v>15770.3704143176</v>
      </c>
      <c r="F5" s="18">
        <v>0.99536702440860503</v>
      </c>
      <c r="G5" s="23">
        <v>15626.8044405619</v>
      </c>
      <c r="H5" s="18">
        <v>0.98630567503321398</v>
      </c>
      <c r="I5" s="23">
        <v>4349.4228924306799</v>
      </c>
      <c r="J5" s="18">
        <v>0.27451936819460798</v>
      </c>
      <c r="K5" s="23">
        <v>249.79394256684</v>
      </c>
      <c r="L5" s="18">
        <v>1.57660629900182E-2</v>
      </c>
    </row>
    <row r="6" spans="1:12" ht="20.25" customHeight="1" x14ac:dyDescent="0.25">
      <c r="A6" s="13"/>
      <c r="B6" s="17" t="s">
        <v>138</v>
      </c>
      <c r="C6" s="20" t="s">
        <v>144</v>
      </c>
      <c r="D6" s="21">
        <v>7280.5983648175397</v>
      </c>
      <c r="E6" s="21">
        <v>7236.3400140325202</v>
      </c>
      <c r="F6" s="19">
        <v>0.99392105585731905</v>
      </c>
      <c r="G6" s="21">
        <v>7166.1237716281503</v>
      </c>
      <c r="H6" s="19">
        <v>0.98427676030824995</v>
      </c>
      <c r="I6" s="21">
        <v>2009.57588795689</v>
      </c>
      <c r="J6" s="19">
        <v>0.27601795721459899</v>
      </c>
      <c r="K6" s="21">
        <v>129.627973196857</v>
      </c>
      <c r="L6" s="19">
        <v>1.7804576863251501E-2</v>
      </c>
    </row>
    <row r="7" spans="1:12" ht="20.25" customHeight="1" x14ac:dyDescent="0.25">
      <c r="A7" s="13"/>
      <c r="B7" s="17" t="s">
        <v>140</v>
      </c>
      <c r="C7" s="20" t="s">
        <v>145</v>
      </c>
      <c r="D7" s="21">
        <v>5043.9545454545396</v>
      </c>
      <c r="E7" s="21">
        <v>5027.8090769396404</v>
      </c>
      <c r="F7" s="19">
        <v>0.99679904559618804</v>
      </c>
      <c r="G7" s="21">
        <v>5004.4593455883696</v>
      </c>
      <c r="H7" s="19">
        <v>0.99216979465015998</v>
      </c>
      <c r="I7" s="21">
        <v>1297.99912087591</v>
      </c>
      <c r="J7" s="19">
        <v>0.25733759279127999</v>
      </c>
      <c r="K7" s="21">
        <v>30.7159693699831</v>
      </c>
      <c r="L7" s="19">
        <v>6.0896602245679296E-3</v>
      </c>
    </row>
    <row r="8" spans="1:12" ht="20.25" customHeight="1" x14ac:dyDescent="0.25">
      <c r="A8" s="13"/>
      <c r="B8" s="17" t="s">
        <v>142</v>
      </c>
      <c r="C8" s="20" t="s">
        <v>146</v>
      </c>
      <c r="D8" s="21">
        <v>3519.2213233453899</v>
      </c>
      <c r="E8" s="21">
        <v>3506.2213233453899</v>
      </c>
      <c r="F8" s="19">
        <v>0.99630600101398603</v>
      </c>
      <c r="G8" s="21">
        <v>3456.2213233453899</v>
      </c>
      <c r="H8" s="19">
        <v>0.98209831260623603</v>
      </c>
      <c r="I8" s="21">
        <v>1041.8478835978799</v>
      </c>
      <c r="J8" s="19">
        <v>0.29604500196864503</v>
      </c>
      <c r="K8" s="21">
        <v>89.45</v>
      </c>
      <c r="L8" s="19">
        <v>2.5417554561464301E-2</v>
      </c>
    </row>
    <row r="10" spans="1:12" x14ac:dyDescent="0.25">
      <c r="B10" s="14" t="s">
        <v>123</v>
      </c>
    </row>
    <row r="11" spans="1:12" x14ac:dyDescent="0.25">
      <c r="B11" s="15"/>
    </row>
    <row r="12" spans="1:12" ht="15.75" customHeight="1" x14ac:dyDescent="0.3">
      <c r="B12" s="25" t="s">
        <v>108</v>
      </c>
      <c r="C12" s="24"/>
      <c r="D12" s="24"/>
      <c r="E12" s="24"/>
      <c r="F12" s="24"/>
      <c r="G12" s="24"/>
      <c r="H12" s="24"/>
      <c r="I12" s="24"/>
      <c r="J12" s="24"/>
    </row>
    <row r="13" spans="1:12" ht="15.75" customHeight="1" x14ac:dyDescent="0.3">
      <c r="B13" s="24" t="s">
        <v>109</v>
      </c>
      <c r="C13" s="24"/>
      <c r="D13" s="24"/>
      <c r="E13" s="24"/>
      <c r="F13" s="24"/>
      <c r="G13" s="24"/>
      <c r="H13" s="24"/>
      <c r="I13" s="24"/>
      <c r="J13" s="24"/>
    </row>
    <row r="14" spans="1:12" ht="15.75" customHeight="1" x14ac:dyDescent="0.3">
      <c r="B14" s="24" t="s">
        <v>110</v>
      </c>
      <c r="C14" s="24"/>
      <c r="D14" s="24"/>
      <c r="E14" s="24"/>
      <c r="F14" s="24"/>
      <c r="G14" s="24"/>
      <c r="H14" s="24"/>
      <c r="I14" s="24"/>
      <c r="J14" s="24"/>
    </row>
    <row r="15" spans="1:12" ht="15.75" customHeight="1" x14ac:dyDescent="0.3">
      <c r="B15" s="24" t="s">
        <v>111</v>
      </c>
      <c r="C15" s="24"/>
      <c r="D15" s="24"/>
      <c r="E15" s="24"/>
      <c r="F15" s="24"/>
      <c r="G15" s="24"/>
      <c r="H15" s="24"/>
      <c r="I15" s="24"/>
      <c r="J15" s="24"/>
    </row>
    <row r="16" spans="1:12" ht="15.75" customHeight="1" x14ac:dyDescent="0.3">
      <c r="B16" s="24" t="s">
        <v>112</v>
      </c>
      <c r="C16" s="24"/>
      <c r="D16" s="24"/>
      <c r="E16" s="24"/>
      <c r="F16" s="24"/>
      <c r="G16" s="24"/>
      <c r="H16" s="24"/>
      <c r="I16" s="24"/>
      <c r="J16" s="24"/>
    </row>
    <row r="17" spans="2:10" ht="15.75" customHeight="1" x14ac:dyDescent="0.3">
      <c r="B17" s="24" t="s">
        <v>113</v>
      </c>
      <c r="C17" s="24"/>
      <c r="D17" s="24"/>
      <c r="E17" s="24"/>
      <c r="F17" s="24"/>
      <c r="G17" s="24"/>
      <c r="H17" s="24"/>
      <c r="I17" s="24"/>
      <c r="J17" s="24"/>
    </row>
    <row r="18" spans="2:10" ht="15.75" customHeight="1" x14ac:dyDescent="0.3">
      <c r="B18" s="24" t="s">
        <v>114</v>
      </c>
      <c r="C18" s="24"/>
      <c r="D18" s="24"/>
      <c r="E18" s="24"/>
      <c r="F18" s="24"/>
      <c r="G18" s="24"/>
      <c r="H18" s="24"/>
      <c r="I18" s="24"/>
      <c r="J18" s="24"/>
    </row>
    <row r="19" spans="2:10" ht="15.75" customHeight="1" x14ac:dyDescent="0.3">
      <c r="B19" s="24" t="s">
        <v>115</v>
      </c>
      <c r="C19" s="24"/>
      <c r="D19" s="24"/>
      <c r="E19" s="24"/>
      <c r="F19" s="24"/>
      <c r="G19" s="24"/>
      <c r="H19" s="24"/>
      <c r="I19" s="24"/>
      <c r="J19" s="24"/>
    </row>
    <row r="20" spans="2:10" ht="15.75" customHeight="1" x14ac:dyDescent="0.3">
      <c r="B20" s="24" t="s">
        <v>121</v>
      </c>
      <c r="C20" s="24"/>
      <c r="D20" s="24"/>
      <c r="E20" s="24"/>
      <c r="F20" s="24"/>
      <c r="G20" s="24"/>
      <c r="H20" s="24"/>
      <c r="I20" s="24"/>
      <c r="J20" s="24"/>
    </row>
    <row r="21" spans="2:10" x14ac:dyDescent="0.25">
      <c r="B21" s="15"/>
    </row>
    <row r="22" spans="2:10" x14ac:dyDescent="0.25">
      <c r="B22" s="16" t="str">
        <f>HYPERLINK("#'Índice'!C7", "Índice")</f>
        <v>Índice</v>
      </c>
    </row>
    <row r="23" spans="2:10" x14ac:dyDescent="0.25">
      <c r="B23" s="15"/>
    </row>
    <row r="24" spans="2:10" x14ac:dyDescent="0.25">
      <c r="B24" s="15"/>
    </row>
    <row r="25" spans="2:10" x14ac:dyDescent="0.25">
      <c r="B25" s="15"/>
    </row>
    <row r="26" spans="2:10" x14ac:dyDescent="0.25">
      <c r="B26" s="15"/>
    </row>
    <row r="27" spans="2:10" x14ac:dyDescent="0.25">
      <c r="B27" s="15"/>
    </row>
    <row r="28" spans="2:10" x14ac:dyDescent="0.25">
      <c r="B28" s="15"/>
    </row>
    <row r="29" spans="2:10" x14ac:dyDescent="0.25">
      <c r="B29" s="15"/>
    </row>
    <row r="30" spans="2:10" x14ac:dyDescent="0.25">
      <c r="B30" s="15"/>
    </row>
    <row r="31" spans="2:10" x14ac:dyDescent="0.25">
      <c r="B31" s="15"/>
    </row>
    <row r="32" spans="2:10"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7">
    <mergeCell ref="I3:J3"/>
    <mergeCell ref="K3:L3"/>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5703125" customWidth="1"/>
    <col min="3" max="3" width="30.5703125" customWidth="1"/>
    <col min="4" max="26" width="15.7109375" customWidth="1"/>
  </cols>
  <sheetData>
    <row r="1" spans="1:26" ht="100.15" customHeight="1" x14ac:dyDescent="0.25">
      <c r="A1" s="2"/>
    </row>
    <row r="2" spans="1:26" x14ac:dyDescent="0.25">
      <c r="A2" s="4"/>
      <c r="B2" s="10"/>
      <c r="C2" s="10"/>
      <c r="D2" s="10"/>
      <c r="E2" s="10"/>
      <c r="F2" s="10"/>
      <c r="G2" s="10"/>
      <c r="H2" s="10"/>
      <c r="I2" s="10"/>
      <c r="J2" s="10"/>
      <c r="K2" s="10"/>
      <c r="L2" s="10"/>
      <c r="M2" s="10"/>
      <c r="N2" s="10"/>
      <c r="O2" s="10"/>
      <c r="P2" s="10"/>
      <c r="Q2" s="10"/>
      <c r="R2" s="10"/>
      <c r="S2" s="10"/>
      <c r="T2" s="10"/>
      <c r="U2" s="10"/>
      <c r="V2" s="10"/>
      <c r="W2" s="10"/>
      <c r="X2" s="10"/>
      <c r="Y2" s="10"/>
      <c r="Z2" s="10"/>
    </row>
    <row r="3" spans="1:26" ht="20.25" customHeight="1" x14ac:dyDescent="0.25">
      <c r="A3" s="13"/>
      <c r="B3" s="37" t="s">
        <v>40</v>
      </c>
      <c r="C3" s="37" t="s">
        <v>41</v>
      </c>
      <c r="D3" s="37" t="s">
        <v>49</v>
      </c>
      <c r="E3" s="37" t="s">
        <v>54</v>
      </c>
      <c r="F3" s="37"/>
      <c r="G3" s="37"/>
      <c r="H3" s="37"/>
      <c r="I3" s="37"/>
      <c r="J3" s="37"/>
      <c r="K3" s="37"/>
      <c r="L3" s="37"/>
      <c r="M3" s="37"/>
      <c r="N3" s="37"/>
      <c r="O3" s="37"/>
      <c r="P3" s="37"/>
      <c r="Q3" s="37"/>
      <c r="R3" s="37"/>
      <c r="S3" s="37"/>
      <c r="T3" s="37"/>
      <c r="U3" s="37"/>
      <c r="V3" s="37"/>
      <c r="W3" s="37"/>
      <c r="X3" s="37"/>
      <c r="Y3" s="37"/>
      <c r="Z3" s="37"/>
    </row>
    <row r="4" spans="1:26" ht="61.5" customHeight="1" x14ac:dyDescent="0.25">
      <c r="A4" s="13"/>
      <c r="B4" s="37"/>
      <c r="C4" s="37"/>
      <c r="D4" s="37" t="s">
        <v>43</v>
      </c>
      <c r="E4" s="37" t="s">
        <v>55</v>
      </c>
      <c r="F4" s="37"/>
      <c r="G4" s="37" t="s">
        <v>56</v>
      </c>
      <c r="H4" s="37"/>
      <c r="I4" s="37" t="s">
        <v>57</v>
      </c>
      <c r="J4" s="37"/>
      <c r="K4" s="37" t="s">
        <v>58</v>
      </c>
      <c r="L4" s="37"/>
      <c r="M4" s="37" t="s">
        <v>59</v>
      </c>
      <c r="N4" s="37"/>
      <c r="O4" s="37" t="s">
        <v>60</v>
      </c>
      <c r="P4" s="37"/>
      <c r="Q4" s="37" t="s">
        <v>61</v>
      </c>
      <c r="R4" s="37"/>
      <c r="S4" s="37" t="s">
        <v>62</v>
      </c>
      <c r="T4" s="37"/>
      <c r="U4" s="37" t="s">
        <v>63</v>
      </c>
      <c r="V4" s="37"/>
      <c r="W4" s="37" t="s">
        <v>64</v>
      </c>
      <c r="X4" s="37"/>
      <c r="Y4" s="37" t="s">
        <v>65</v>
      </c>
      <c r="Z4" s="37"/>
    </row>
    <row r="5" spans="1:26" ht="28.5" customHeight="1" x14ac:dyDescent="0.25">
      <c r="A5" s="13"/>
      <c r="B5" s="37"/>
      <c r="C5" s="37"/>
      <c r="D5" s="37"/>
      <c r="E5" s="12" t="s">
        <v>42</v>
      </c>
      <c r="F5" s="12" t="s">
        <v>45</v>
      </c>
      <c r="G5" s="12" t="s">
        <v>42</v>
      </c>
      <c r="H5" s="12" t="s">
        <v>45</v>
      </c>
      <c r="I5" s="12" t="s">
        <v>42</v>
      </c>
      <c r="J5" s="12" t="s">
        <v>45</v>
      </c>
      <c r="K5" s="12" t="s">
        <v>42</v>
      </c>
      <c r="L5" s="12" t="s">
        <v>45</v>
      </c>
      <c r="M5" s="12" t="s">
        <v>42</v>
      </c>
      <c r="N5" s="12" t="s">
        <v>45</v>
      </c>
      <c r="O5" s="12" t="s">
        <v>42</v>
      </c>
      <c r="P5" s="12" t="s">
        <v>45</v>
      </c>
      <c r="Q5" s="12" t="s">
        <v>42</v>
      </c>
      <c r="R5" s="12" t="s">
        <v>45</v>
      </c>
      <c r="S5" s="12" t="s">
        <v>42</v>
      </c>
      <c r="T5" s="12" t="s">
        <v>45</v>
      </c>
      <c r="U5" s="12" t="s">
        <v>42</v>
      </c>
      <c r="V5" s="12" t="s">
        <v>45</v>
      </c>
      <c r="W5" s="12" t="s">
        <v>42</v>
      </c>
      <c r="X5" s="12" t="s">
        <v>45</v>
      </c>
      <c r="Y5" s="12" t="s">
        <v>42</v>
      </c>
      <c r="Z5" s="12" t="s">
        <v>45</v>
      </c>
    </row>
    <row r="6" spans="1:26" ht="20.25" customHeight="1" x14ac:dyDescent="0.25">
      <c r="A6" s="13"/>
      <c r="B6" s="17"/>
      <c r="C6" s="22" t="s">
        <v>133</v>
      </c>
      <c r="D6" s="23">
        <v>15843.7742336175</v>
      </c>
      <c r="E6" s="23">
        <v>15734.9986441455</v>
      </c>
      <c r="F6" s="18">
        <v>0.99313449006101495</v>
      </c>
      <c r="G6" s="23">
        <v>13391.4457028898</v>
      </c>
      <c r="H6" s="18">
        <v>0.84521815985459403</v>
      </c>
      <c r="I6" s="23">
        <v>11804.9996784135</v>
      </c>
      <c r="J6" s="18">
        <v>0.74508759745929398</v>
      </c>
      <c r="K6" s="23">
        <v>11620.057917517801</v>
      </c>
      <c r="L6" s="18">
        <v>0.733414762554636</v>
      </c>
      <c r="M6" s="23">
        <v>15022.8736538146</v>
      </c>
      <c r="N6" s="18">
        <v>0.94818781385680695</v>
      </c>
      <c r="O6" s="23">
        <v>15398.772463915901</v>
      </c>
      <c r="P6" s="18">
        <v>0.97191314625290903</v>
      </c>
      <c r="Q6" s="23">
        <v>14147.124482375601</v>
      </c>
      <c r="R6" s="18">
        <v>0.89291378896059104</v>
      </c>
      <c r="S6" s="23">
        <v>12707.7455813655</v>
      </c>
      <c r="T6" s="18">
        <v>0.80206555546607405</v>
      </c>
      <c r="U6" s="23">
        <v>5331.8990576466304</v>
      </c>
      <c r="V6" s="18">
        <v>0.336529603302056</v>
      </c>
      <c r="W6" s="23">
        <v>8743.1304718839601</v>
      </c>
      <c r="X6" s="18">
        <v>0.55183382084129295</v>
      </c>
      <c r="Y6" s="23">
        <v>8788.5112401800907</v>
      </c>
      <c r="Z6" s="18">
        <v>0.55469808585965197</v>
      </c>
    </row>
    <row r="7" spans="1:26" ht="20.25" customHeight="1" x14ac:dyDescent="0.25">
      <c r="A7" s="13"/>
      <c r="B7" s="17" t="s">
        <v>134</v>
      </c>
      <c r="C7" s="20" t="s">
        <v>135</v>
      </c>
      <c r="D7" s="21">
        <v>2052.95652173913</v>
      </c>
      <c r="E7" s="21">
        <v>2050.95652173913</v>
      </c>
      <c r="F7" s="19">
        <v>0.99902579524757495</v>
      </c>
      <c r="G7" s="21">
        <v>1821.7842004894301</v>
      </c>
      <c r="H7" s="19">
        <v>0.88739541300472102</v>
      </c>
      <c r="I7" s="21">
        <v>1761.2621275705601</v>
      </c>
      <c r="J7" s="19">
        <v>0.85791496747263396</v>
      </c>
      <c r="K7" s="21">
        <v>1889.73675780707</v>
      </c>
      <c r="L7" s="19">
        <v>0.92049526514385904</v>
      </c>
      <c r="M7" s="21">
        <v>1947.0180554088499</v>
      </c>
      <c r="N7" s="19">
        <v>0.94839712131821696</v>
      </c>
      <c r="O7" s="21">
        <v>2019.2219051565601</v>
      </c>
      <c r="P7" s="19">
        <v>0.98356778810201395</v>
      </c>
      <c r="Q7" s="21">
        <v>1914.0180554088499</v>
      </c>
      <c r="R7" s="19">
        <v>0.93232274290320505</v>
      </c>
      <c r="S7" s="21">
        <v>1748.61119969378</v>
      </c>
      <c r="T7" s="19">
        <v>0.85175267044256198</v>
      </c>
      <c r="U7" s="21">
        <v>800.15784101391102</v>
      </c>
      <c r="V7" s="19">
        <v>0.38975878570290901</v>
      </c>
      <c r="W7" s="21">
        <v>1442.7061058065001</v>
      </c>
      <c r="X7" s="19">
        <v>0.70274557231457402</v>
      </c>
      <c r="Y7" s="21">
        <v>1259.5296641815701</v>
      </c>
      <c r="Z7" s="19">
        <v>0.61351989233292703</v>
      </c>
    </row>
    <row r="8" spans="1:26" ht="20.25" customHeight="1" x14ac:dyDescent="0.25">
      <c r="A8" s="13"/>
      <c r="B8" s="17" t="s">
        <v>136</v>
      </c>
      <c r="C8" s="20" t="s">
        <v>137</v>
      </c>
      <c r="D8" s="21">
        <v>192.32426303854999</v>
      </c>
      <c r="E8" s="21">
        <v>186.75429609379799</v>
      </c>
      <c r="F8" s="19">
        <v>0.97103866742161804</v>
      </c>
      <c r="G8" s="21">
        <v>169.16216185821699</v>
      </c>
      <c r="H8" s="19">
        <v>0.87956745127009694</v>
      </c>
      <c r="I8" s="21">
        <v>168.004943415284</v>
      </c>
      <c r="J8" s="19">
        <v>0.87355043384000397</v>
      </c>
      <c r="K8" s="21">
        <v>164.91842615105301</v>
      </c>
      <c r="L8" s="19">
        <v>0.85750192693054095</v>
      </c>
      <c r="M8" s="21">
        <v>181.004381459423</v>
      </c>
      <c r="N8" s="19">
        <v>0.94114168747986704</v>
      </c>
      <c r="O8" s="21">
        <v>182.78936493179799</v>
      </c>
      <c r="P8" s="19">
        <v>0.95042280180301097</v>
      </c>
      <c r="Q8" s="21">
        <v>166.040012253284</v>
      </c>
      <c r="R8" s="19">
        <v>0.863333672153485</v>
      </c>
      <c r="S8" s="21">
        <v>124.06898208693499</v>
      </c>
      <c r="T8" s="19">
        <v>0.64510311973516699</v>
      </c>
      <c r="U8" s="21">
        <v>53.209150003085298</v>
      </c>
      <c r="V8" s="19">
        <v>0.27666374051005699</v>
      </c>
      <c r="W8" s="21">
        <v>117.67072659210901</v>
      </c>
      <c r="X8" s="19">
        <v>0.61183505779779102</v>
      </c>
      <c r="Y8" s="21">
        <v>87.001247439090804</v>
      </c>
      <c r="Z8" s="19">
        <v>0.45236750717017998</v>
      </c>
    </row>
    <row r="9" spans="1:26" ht="20.25" customHeight="1" x14ac:dyDescent="0.25">
      <c r="A9" s="13"/>
      <c r="B9" s="17" t="s">
        <v>138</v>
      </c>
      <c r="C9" s="20" t="s">
        <v>139</v>
      </c>
      <c r="D9" s="21">
        <v>8187.0869565217399</v>
      </c>
      <c r="E9" s="21">
        <v>8175.0869565217399</v>
      </c>
      <c r="F9" s="19">
        <v>0.99853427720216803</v>
      </c>
      <c r="G9" s="21">
        <v>6955.4067149815801</v>
      </c>
      <c r="H9" s="19">
        <v>0.84955818252803394</v>
      </c>
      <c r="I9" s="21">
        <v>5593.9700601738696</v>
      </c>
      <c r="J9" s="19">
        <v>0.68326745396514699</v>
      </c>
      <c r="K9" s="21">
        <v>5026.1201763771896</v>
      </c>
      <c r="L9" s="19">
        <v>0.61390824392959897</v>
      </c>
      <c r="M9" s="21">
        <v>7830.1341803032001</v>
      </c>
      <c r="N9" s="19">
        <v>0.95640051484561295</v>
      </c>
      <c r="O9" s="21">
        <v>8132.0869565217399</v>
      </c>
      <c r="P9" s="19">
        <v>0.99328210384327298</v>
      </c>
      <c r="Q9" s="21">
        <v>7333.4610415377902</v>
      </c>
      <c r="R9" s="19">
        <v>0.89573508629904497</v>
      </c>
      <c r="S9" s="21">
        <v>6388.6322746803598</v>
      </c>
      <c r="T9" s="19">
        <v>0.780330330996576</v>
      </c>
      <c r="U9" s="21">
        <v>2010.85203412074</v>
      </c>
      <c r="V9" s="19">
        <v>0.245612639122994</v>
      </c>
      <c r="W9" s="21">
        <v>3640.4258930216201</v>
      </c>
      <c r="X9" s="19">
        <v>0.44465460210138602</v>
      </c>
      <c r="Y9" s="21">
        <v>4032.4842236734198</v>
      </c>
      <c r="Z9" s="19">
        <v>0.49254200487771699</v>
      </c>
    </row>
    <row r="10" spans="1:26" ht="20.25" customHeight="1" x14ac:dyDescent="0.25">
      <c r="A10" s="13"/>
      <c r="B10" s="17" t="s">
        <v>140</v>
      </c>
      <c r="C10" s="20" t="s">
        <v>141</v>
      </c>
      <c r="D10" s="21">
        <v>750.66979338896999</v>
      </c>
      <c r="E10" s="21">
        <v>748.66979338896795</v>
      </c>
      <c r="F10" s="19">
        <v>0.99733571269602705</v>
      </c>
      <c r="G10" s="21">
        <v>578.75866717705105</v>
      </c>
      <c r="H10" s="19">
        <v>0.77098968451120198</v>
      </c>
      <c r="I10" s="21">
        <v>609.911451137776</v>
      </c>
      <c r="J10" s="19">
        <v>0.81248966790614197</v>
      </c>
      <c r="K10" s="21">
        <v>646.45181473097102</v>
      </c>
      <c r="L10" s="19">
        <v>0.86116668130803897</v>
      </c>
      <c r="M10" s="21">
        <v>711.85036355833199</v>
      </c>
      <c r="N10" s="19">
        <v>0.94828694297743898</v>
      </c>
      <c r="O10" s="21">
        <v>680.27789260988004</v>
      </c>
      <c r="P10" s="19">
        <v>0.906227876225977</v>
      </c>
      <c r="Q10" s="21">
        <v>552.06775601570303</v>
      </c>
      <c r="R10" s="19">
        <v>0.73543355664191701</v>
      </c>
      <c r="S10" s="21">
        <v>580.18949958477799</v>
      </c>
      <c r="T10" s="19">
        <v>0.77289575882021</v>
      </c>
      <c r="U10" s="21">
        <v>271.117484812724</v>
      </c>
      <c r="V10" s="19">
        <v>0.36116743633540699</v>
      </c>
      <c r="W10" s="21">
        <v>415.38357795228598</v>
      </c>
      <c r="X10" s="19">
        <v>0.55335059650794904</v>
      </c>
      <c r="Y10" s="21">
        <v>324.70941788218698</v>
      </c>
      <c r="Z10" s="19">
        <v>0.432559589771496</v>
      </c>
    </row>
    <row r="11" spans="1:26" ht="20.25" customHeight="1" x14ac:dyDescent="0.25">
      <c r="A11" s="13"/>
      <c r="B11" s="17" t="s">
        <v>142</v>
      </c>
      <c r="C11" s="20" t="s">
        <v>143</v>
      </c>
      <c r="D11" s="21">
        <v>4660.7366989290904</v>
      </c>
      <c r="E11" s="21">
        <v>4573.5310764019096</v>
      </c>
      <c r="F11" s="19">
        <v>0.981289305069041</v>
      </c>
      <c r="G11" s="21">
        <v>3866.33395838352</v>
      </c>
      <c r="H11" s="19">
        <v>0.82955425464646004</v>
      </c>
      <c r="I11" s="21">
        <v>3671.85109611602</v>
      </c>
      <c r="J11" s="19">
        <v>0.78782633160970195</v>
      </c>
      <c r="K11" s="21">
        <v>3892.8307424515301</v>
      </c>
      <c r="L11" s="19">
        <v>0.83523936105337104</v>
      </c>
      <c r="M11" s="21">
        <v>4352.8666730847699</v>
      </c>
      <c r="N11" s="19">
        <v>0.93394391364887497</v>
      </c>
      <c r="O11" s="21">
        <v>4384.3963446959597</v>
      </c>
      <c r="P11" s="19">
        <v>0.94070886812880306</v>
      </c>
      <c r="Q11" s="21">
        <v>4181.5376171599401</v>
      </c>
      <c r="R11" s="19">
        <v>0.89718383321691197</v>
      </c>
      <c r="S11" s="21">
        <v>3866.2436253196202</v>
      </c>
      <c r="T11" s="19">
        <v>0.829534872932851</v>
      </c>
      <c r="U11" s="21">
        <v>2196.56254769617</v>
      </c>
      <c r="V11" s="19">
        <v>0.47129084726045101</v>
      </c>
      <c r="W11" s="21">
        <v>3126.9441685114498</v>
      </c>
      <c r="X11" s="19">
        <v>0.67091199750244002</v>
      </c>
      <c r="Y11" s="21">
        <v>3084.7866870038201</v>
      </c>
      <c r="Z11" s="19">
        <v>0.66186675761207803</v>
      </c>
    </row>
    <row r="13" spans="1:26" x14ac:dyDescent="0.25">
      <c r="B13" s="14" t="s">
        <v>122</v>
      </c>
    </row>
    <row r="14" spans="1:26" x14ac:dyDescent="0.25">
      <c r="B14" s="15"/>
    </row>
    <row r="15" spans="1:26" x14ac:dyDescent="0.25">
      <c r="B15" s="16" t="str">
        <f>HYPERLINK("#'Índice'!C8", "Índice")</f>
        <v>Índice</v>
      </c>
    </row>
    <row r="16" spans="1:26"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
  <sheetViews>
    <sheetView showGridLines="0" zoomScaleNormal="100" workbookViewId="0">
      <pane xSplit="3" topLeftCell="D1" activePane="topRight" state="frozen"/>
      <selection pane="topRight"/>
    </sheetView>
  </sheetViews>
  <sheetFormatPr baseColWidth="10" defaultRowHeight="15" x14ac:dyDescent="0.25"/>
  <cols>
    <col min="1" max="1" width="3" customWidth="1"/>
    <col min="2" max="2" width="15.5703125" customWidth="1"/>
    <col min="3" max="3" width="30.5703125" customWidth="1"/>
    <col min="4" max="26" width="15.7109375" customWidth="1"/>
  </cols>
  <sheetData>
    <row r="1" spans="1:26" ht="100.9" customHeight="1" x14ac:dyDescent="0.25">
      <c r="A1" s="2"/>
    </row>
    <row r="2" spans="1:26" x14ac:dyDescent="0.25">
      <c r="A2" s="4"/>
      <c r="B2" s="10"/>
      <c r="C2" s="10"/>
      <c r="D2" s="10"/>
      <c r="E2" s="10"/>
      <c r="F2" s="10"/>
      <c r="G2" s="10"/>
      <c r="H2" s="10"/>
      <c r="I2" s="10"/>
      <c r="J2" s="10"/>
      <c r="K2" s="10"/>
      <c r="L2" s="10"/>
      <c r="M2" s="10"/>
      <c r="N2" s="10"/>
      <c r="O2" s="10"/>
      <c r="P2" s="10"/>
      <c r="Q2" s="10"/>
      <c r="R2" s="10"/>
      <c r="S2" s="10"/>
      <c r="T2" s="10"/>
      <c r="U2" s="10"/>
      <c r="V2" s="10"/>
      <c r="W2" s="10"/>
      <c r="X2" s="10"/>
      <c r="Y2" s="10"/>
      <c r="Z2" s="10"/>
    </row>
    <row r="3" spans="1:26" ht="20.25" customHeight="1" x14ac:dyDescent="0.25">
      <c r="A3" s="13"/>
      <c r="B3" s="37" t="s">
        <v>47</v>
      </c>
      <c r="C3" s="37" t="s">
        <v>48</v>
      </c>
      <c r="D3" s="37" t="s">
        <v>49</v>
      </c>
      <c r="E3" s="37" t="s">
        <v>54</v>
      </c>
      <c r="F3" s="37"/>
      <c r="G3" s="37"/>
      <c r="H3" s="37"/>
      <c r="I3" s="37"/>
      <c r="J3" s="37"/>
      <c r="K3" s="37"/>
      <c r="L3" s="37"/>
      <c r="M3" s="37"/>
      <c r="N3" s="37"/>
      <c r="O3" s="37"/>
      <c r="P3" s="37"/>
      <c r="Q3" s="37"/>
      <c r="R3" s="37"/>
      <c r="S3" s="37"/>
      <c r="T3" s="37"/>
      <c r="U3" s="37"/>
      <c r="V3" s="37"/>
      <c r="W3" s="37"/>
      <c r="X3" s="37"/>
      <c r="Y3" s="37"/>
      <c r="Z3" s="37"/>
    </row>
    <row r="4" spans="1:26" ht="61.5" customHeight="1" x14ac:dyDescent="0.25">
      <c r="A4" s="13"/>
      <c r="B4" s="37"/>
      <c r="C4" s="37"/>
      <c r="D4" s="37" t="s">
        <v>43</v>
      </c>
      <c r="E4" s="37" t="s">
        <v>55</v>
      </c>
      <c r="F4" s="37"/>
      <c r="G4" s="37" t="s">
        <v>56</v>
      </c>
      <c r="H4" s="37"/>
      <c r="I4" s="37" t="s">
        <v>57</v>
      </c>
      <c r="J4" s="37"/>
      <c r="K4" s="37" t="s">
        <v>58</v>
      </c>
      <c r="L4" s="37"/>
      <c r="M4" s="37" t="s">
        <v>59</v>
      </c>
      <c r="N4" s="37"/>
      <c r="O4" s="37" t="s">
        <v>60</v>
      </c>
      <c r="P4" s="37"/>
      <c r="Q4" s="37" t="s">
        <v>61</v>
      </c>
      <c r="R4" s="37"/>
      <c r="S4" s="37" t="s">
        <v>62</v>
      </c>
      <c r="T4" s="37"/>
      <c r="U4" s="37" t="s">
        <v>63</v>
      </c>
      <c r="V4" s="37"/>
      <c r="W4" s="37" t="s">
        <v>64</v>
      </c>
      <c r="X4" s="37"/>
      <c r="Y4" s="37" t="s">
        <v>65</v>
      </c>
      <c r="Z4" s="37"/>
    </row>
    <row r="5" spans="1:26" ht="28.5" customHeight="1" x14ac:dyDescent="0.25">
      <c r="A5" s="13"/>
      <c r="B5" s="37"/>
      <c r="C5" s="37"/>
      <c r="D5" s="37"/>
      <c r="E5" s="12" t="s">
        <v>42</v>
      </c>
      <c r="F5" s="12" t="s">
        <v>45</v>
      </c>
      <c r="G5" s="12" t="s">
        <v>42</v>
      </c>
      <c r="H5" s="12" t="s">
        <v>45</v>
      </c>
      <c r="I5" s="12" t="s">
        <v>42</v>
      </c>
      <c r="J5" s="12" t="s">
        <v>45</v>
      </c>
      <c r="K5" s="12" t="s">
        <v>42</v>
      </c>
      <c r="L5" s="12" t="s">
        <v>45</v>
      </c>
      <c r="M5" s="12" t="s">
        <v>42</v>
      </c>
      <c r="N5" s="12" t="s">
        <v>45</v>
      </c>
      <c r="O5" s="12" t="s">
        <v>42</v>
      </c>
      <c r="P5" s="12" t="s">
        <v>45</v>
      </c>
      <c r="Q5" s="12" t="s">
        <v>42</v>
      </c>
      <c r="R5" s="12" t="s">
        <v>45</v>
      </c>
      <c r="S5" s="12" t="s">
        <v>42</v>
      </c>
      <c r="T5" s="12" t="s">
        <v>45</v>
      </c>
      <c r="U5" s="12" t="s">
        <v>42</v>
      </c>
      <c r="V5" s="12" t="s">
        <v>45</v>
      </c>
      <c r="W5" s="12" t="s">
        <v>42</v>
      </c>
      <c r="X5" s="12" t="s">
        <v>45</v>
      </c>
      <c r="Y5" s="12" t="s">
        <v>42</v>
      </c>
      <c r="Z5" s="12" t="s">
        <v>45</v>
      </c>
    </row>
    <row r="6" spans="1:26" ht="20.25" customHeight="1" x14ac:dyDescent="0.25">
      <c r="A6" s="13"/>
      <c r="B6" s="17"/>
      <c r="C6" s="22" t="s">
        <v>133</v>
      </c>
      <c r="D6" s="23">
        <v>15843.7742336175</v>
      </c>
      <c r="E6" s="23">
        <v>15734.9986441455</v>
      </c>
      <c r="F6" s="18">
        <v>0.99313449006101495</v>
      </c>
      <c r="G6" s="23">
        <v>13391.4457028898</v>
      </c>
      <c r="H6" s="18">
        <v>0.84521815985459503</v>
      </c>
      <c r="I6" s="23">
        <v>11804.9996784135</v>
      </c>
      <c r="J6" s="18">
        <v>0.74508759745929398</v>
      </c>
      <c r="K6" s="23">
        <v>11620.057917517801</v>
      </c>
      <c r="L6" s="18">
        <v>0.733414762554636</v>
      </c>
      <c r="M6" s="23">
        <v>15022.8736538146</v>
      </c>
      <c r="N6" s="18">
        <v>0.94818781385680795</v>
      </c>
      <c r="O6" s="23">
        <v>15398.772463915901</v>
      </c>
      <c r="P6" s="18">
        <v>0.97191314625291003</v>
      </c>
      <c r="Q6" s="23">
        <v>14147.124482375601</v>
      </c>
      <c r="R6" s="18">
        <v>0.89291378896059104</v>
      </c>
      <c r="S6" s="23">
        <v>12707.7455813655</v>
      </c>
      <c r="T6" s="18">
        <v>0.80206555546607405</v>
      </c>
      <c r="U6" s="23">
        <v>5331.8990576466304</v>
      </c>
      <c r="V6" s="18">
        <v>0.336529603302057</v>
      </c>
      <c r="W6" s="23">
        <v>8743.1304718839601</v>
      </c>
      <c r="X6" s="18">
        <v>0.55183382084129295</v>
      </c>
      <c r="Y6" s="23">
        <v>8788.5112401800907</v>
      </c>
      <c r="Z6" s="18">
        <v>0.55469808585965197</v>
      </c>
    </row>
    <row r="7" spans="1:26" ht="20.25" customHeight="1" x14ac:dyDescent="0.25">
      <c r="A7" s="13"/>
      <c r="B7" s="17" t="s">
        <v>138</v>
      </c>
      <c r="C7" s="20" t="s">
        <v>144</v>
      </c>
      <c r="D7" s="21">
        <v>7280.5983648175397</v>
      </c>
      <c r="E7" s="21">
        <v>7218.9690318825697</v>
      </c>
      <c r="F7" s="19">
        <v>0.99153512804211497</v>
      </c>
      <c r="G7" s="21">
        <v>6004.9390567458204</v>
      </c>
      <c r="H7" s="19">
        <v>0.82478647438702801</v>
      </c>
      <c r="I7" s="21">
        <v>4887.3370805774503</v>
      </c>
      <c r="J7" s="19">
        <v>0.67128233637976997</v>
      </c>
      <c r="K7" s="21">
        <v>4647.6067925147499</v>
      </c>
      <c r="L7" s="19">
        <v>0.63835505814654603</v>
      </c>
      <c r="M7" s="21">
        <v>7064.4477654051798</v>
      </c>
      <c r="N7" s="19">
        <v>0.97031142378944002</v>
      </c>
      <c r="O7" s="21">
        <v>7050.7770495939003</v>
      </c>
      <c r="P7" s="19">
        <v>0.96843373254398801</v>
      </c>
      <c r="Q7" s="21">
        <v>6297.2791742464296</v>
      </c>
      <c r="R7" s="19">
        <v>0.86493978361409696</v>
      </c>
      <c r="S7" s="21">
        <v>5589.7430014851998</v>
      </c>
      <c r="T7" s="19">
        <v>0.76775873649298398</v>
      </c>
      <c r="U7" s="21">
        <v>2104.4011743114402</v>
      </c>
      <c r="V7" s="19">
        <v>0.28904233812438501</v>
      </c>
      <c r="W7" s="21">
        <v>3317.3486044087899</v>
      </c>
      <c r="X7" s="19">
        <v>0.45564230275898898</v>
      </c>
      <c r="Y7" s="21">
        <v>3074.1541096463402</v>
      </c>
      <c r="Z7" s="19">
        <v>0.42223921106564</v>
      </c>
    </row>
    <row r="8" spans="1:26" ht="20.25" customHeight="1" x14ac:dyDescent="0.25">
      <c r="A8" s="13"/>
      <c r="B8" s="17" t="s">
        <v>140</v>
      </c>
      <c r="C8" s="20" t="s">
        <v>145</v>
      </c>
      <c r="D8" s="21">
        <v>5043.9545454545396</v>
      </c>
      <c r="E8" s="21">
        <v>5020.8082889175803</v>
      </c>
      <c r="F8" s="19">
        <v>0.995411089388618</v>
      </c>
      <c r="G8" s="21">
        <v>4339.9723417607702</v>
      </c>
      <c r="H8" s="19">
        <v>0.86043050202976501</v>
      </c>
      <c r="I8" s="21">
        <v>3888.6000046494</v>
      </c>
      <c r="J8" s="19">
        <v>0.77094271362014699</v>
      </c>
      <c r="K8" s="21">
        <v>3884.8557275836001</v>
      </c>
      <c r="L8" s="19">
        <v>0.77020038395954904</v>
      </c>
      <c r="M8" s="21">
        <v>4598.7045650640002</v>
      </c>
      <c r="N8" s="19">
        <v>0.91172601252091301</v>
      </c>
      <c r="O8" s="21">
        <v>4941.4877661903101</v>
      </c>
      <c r="P8" s="19">
        <v>0.97968522944827796</v>
      </c>
      <c r="Q8" s="21">
        <v>4654.1674630446096</v>
      </c>
      <c r="R8" s="19">
        <v>0.92272192802347996</v>
      </c>
      <c r="S8" s="21">
        <v>4245.0099199809301</v>
      </c>
      <c r="T8" s="19">
        <v>0.84160352392675897</v>
      </c>
      <c r="U8" s="21">
        <v>1800.20253596919</v>
      </c>
      <c r="V8" s="19">
        <v>0.35690300531980101</v>
      </c>
      <c r="W8" s="21">
        <v>2956.2489145355398</v>
      </c>
      <c r="X8" s="19">
        <v>0.58609745347519504</v>
      </c>
      <c r="Y8" s="21">
        <v>3440.28714055707</v>
      </c>
      <c r="Z8" s="19">
        <v>0.68206148757969198</v>
      </c>
    </row>
    <row r="9" spans="1:26" ht="20.25" customHeight="1" x14ac:dyDescent="0.25">
      <c r="A9" s="13"/>
      <c r="B9" s="17" t="s">
        <v>142</v>
      </c>
      <c r="C9" s="20" t="s">
        <v>146</v>
      </c>
      <c r="D9" s="21">
        <v>3519.2213233453899</v>
      </c>
      <c r="E9" s="21">
        <v>3495.2213233453899</v>
      </c>
      <c r="F9" s="19">
        <v>0.99318030956428105</v>
      </c>
      <c r="G9" s="21">
        <v>3046.5343043832199</v>
      </c>
      <c r="H9" s="19">
        <v>0.86568420240394806</v>
      </c>
      <c r="I9" s="21">
        <v>3029.0625931866598</v>
      </c>
      <c r="J9" s="19">
        <v>0.86071954983133003</v>
      </c>
      <c r="K9" s="21">
        <v>3087.5953974194699</v>
      </c>
      <c r="L9" s="19">
        <v>0.87735186671475995</v>
      </c>
      <c r="M9" s="21">
        <v>3359.7213233453899</v>
      </c>
      <c r="N9" s="19">
        <v>0.95467747397927905</v>
      </c>
      <c r="O9" s="21">
        <v>3406.5076481317201</v>
      </c>
      <c r="P9" s="19">
        <v>0.96797198446543697</v>
      </c>
      <c r="Q9" s="21">
        <v>3195.67784508452</v>
      </c>
      <c r="R9" s="19">
        <v>0.908063901490201</v>
      </c>
      <c r="S9" s="21">
        <v>2872.9926598993402</v>
      </c>
      <c r="T9" s="19">
        <v>0.81637169019203804</v>
      </c>
      <c r="U9" s="21">
        <v>1427.295347366</v>
      </c>
      <c r="V9" s="19">
        <v>0.40557135122414101</v>
      </c>
      <c r="W9" s="21">
        <v>2469.5329529396299</v>
      </c>
      <c r="X9" s="19">
        <v>0.70172709416072698</v>
      </c>
      <c r="Y9" s="21">
        <v>2274.0699899766701</v>
      </c>
      <c r="Z9" s="19">
        <v>0.64618555670006095</v>
      </c>
    </row>
    <row r="11" spans="1:26" x14ac:dyDescent="0.25">
      <c r="B11" s="14" t="s">
        <v>123</v>
      </c>
    </row>
    <row r="12" spans="1:26" x14ac:dyDescent="0.25">
      <c r="B12" s="15"/>
    </row>
    <row r="13" spans="1:26" ht="15.75" customHeight="1" x14ac:dyDescent="0.3">
      <c r="B13" s="25" t="s">
        <v>108</v>
      </c>
      <c r="C13" s="24"/>
      <c r="D13" s="24"/>
      <c r="E13" s="24"/>
      <c r="F13" s="24"/>
      <c r="G13" s="24"/>
    </row>
    <row r="14" spans="1:26" ht="15.75" customHeight="1" x14ac:dyDescent="0.3">
      <c r="B14" s="24" t="s">
        <v>109</v>
      </c>
      <c r="C14" s="24"/>
      <c r="D14" s="24"/>
      <c r="E14" s="24"/>
      <c r="F14" s="24"/>
      <c r="G14" s="24"/>
    </row>
    <row r="15" spans="1:26" ht="15.75" customHeight="1" x14ac:dyDescent="0.3">
      <c r="B15" s="24" t="s">
        <v>110</v>
      </c>
      <c r="C15" s="24"/>
      <c r="D15" s="24"/>
      <c r="E15" s="24"/>
      <c r="F15" s="24"/>
      <c r="G15" s="24"/>
    </row>
    <row r="16" spans="1:26" ht="15.75" customHeight="1" x14ac:dyDescent="0.3">
      <c r="B16" s="24" t="s">
        <v>111</v>
      </c>
      <c r="C16" s="24"/>
      <c r="D16" s="24"/>
      <c r="E16" s="24"/>
      <c r="F16" s="24"/>
      <c r="G16" s="24"/>
    </row>
    <row r="17" spans="2:7" ht="15.75" customHeight="1" x14ac:dyDescent="0.3">
      <c r="B17" s="24" t="s">
        <v>112</v>
      </c>
      <c r="C17" s="24"/>
      <c r="D17" s="24"/>
      <c r="E17" s="24"/>
      <c r="F17" s="24"/>
      <c r="G17" s="24"/>
    </row>
    <row r="18" spans="2:7" ht="15.75" customHeight="1" x14ac:dyDescent="0.3">
      <c r="B18" s="24" t="s">
        <v>113</v>
      </c>
      <c r="C18" s="24"/>
      <c r="D18" s="24"/>
      <c r="E18" s="24"/>
      <c r="F18" s="24"/>
      <c r="G18" s="24"/>
    </row>
    <row r="19" spans="2:7" ht="15.75" customHeight="1" x14ac:dyDescent="0.3">
      <c r="B19" s="24" t="s">
        <v>114</v>
      </c>
      <c r="C19" s="24"/>
      <c r="D19" s="24"/>
      <c r="E19" s="24"/>
      <c r="F19" s="24"/>
      <c r="G19" s="24"/>
    </row>
    <row r="20" spans="2:7" ht="15.75" customHeight="1" x14ac:dyDescent="0.3">
      <c r="B20" s="24" t="s">
        <v>115</v>
      </c>
      <c r="C20" s="24"/>
      <c r="D20" s="24"/>
      <c r="E20" s="24"/>
      <c r="F20" s="24"/>
      <c r="G20" s="24"/>
    </row>
    <row r="21" spans="2:7" ht="15.75" customHeight="1" x14ac:dyDescent="0.3">
      <c r="B21" s="24" t="s">
        <v>121</v>
      </c>
      <c r="C21" s="24"/>
      <c r="D21" s="24"/>
      <c r="E21" s="24"/>
      <c r="F21" s="24"/>
      <c r="G21" s="24"/>
    </row>
    <row r="22" spans="2:7" x14ac:dyDescent="0.25">
      <c r="B22" s="15"/>
    </row>
    <row r="23" spans="2:7" x14ac:dyDescent="0.25">
      <c r="B23" s="16" t="str">
        <f>HYPERLINK("#'Índice'!C9", "Índice")</f>
        <v>Índice</v>
      </c>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15">
    <mergeCell ref="B3:B5"/>
    <mergeCell ref="C3:C5"/>
    <mergeCell ref="D3:D5"/>
    <mergeCell ref="E3:Z3"/>
    <mergeCell ref="E4:F4"/>
    <mergeCell ref="G4:H4"/>
    <mergeCell ref="I4:J4"/>
    <mergeCell ref="K4:L4"/>
    <mergeCell ref="M4:N4"/>
    <mergeCell ref="O4:P4"/>
    <mergeCell ref="Q4:R4"/>
    <mergeCell ref="S4:T4"/>
    <mergeCell ref="U4:V4"/>
    <mergeCell ref="W4:X4"/>
    <mergeCell ref="Y4:Z4"/>
  </mergeCells>
  <pageMargins left="0.7" right="0.7" top="0.75" bottom="0.75" header="0.3" footer="0.3"/>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baseColWidth="10" defaultRowHeight="15" x14ac:dyDescent="0.25"/>
  <cols>
    <col min="1" max="1" width="3" customWidth="1"/>
    <col min="2" max="2" width="15.7109375" customWidth="1"/>
    <col min="3" max="3" width="34.7109375" customWidth="1"/>
    <col min="4" max="10" width="15.7109375" customWidth="1"/>
  </cols>
  <sheetData>
    <row r="1" spans="1:10" ht="100.15" customHeight="1" x14ac:dyDescent="0.25">
      <c r="A1" s="2"/>
    </row>
    <row r="2" spans="1:10" x14ac:dyDescent="0.25">
      <c r="B2" s="10"/>
      <c r="C2" s="10"/>
      <c r="D2" s="10"/>
      <c r="E2" s="10"/>
      <c r="F2" s="10"/>
      <c r="G2" s="10"/>
      <c r="H2" s="10"/>
      <c r="I2" s="10"/>
      <c r="J2" s="10"/>
    </row>
    <row r="3" spans="1:10" ht="35.25" customHeight="1" x14ac:dyDescent="0.25">
      <c r="A3" s="13"/>
      <c r="B3" s="37" t="s">
        <v>40</v>
      </c>
      <c r="C3" s="37" t="s">
        <v>41</v>
      </c>
      <c r="D3" s="37" t="s">
        <v>49</v>
      </c>
      <c r="E3" s="37" t="s">
        <v>66</v>
      </c>
      <c r="F3" s="37"/>
      <c r="G3" s="37" t="s">
        <v>67</v>
      </c>
      <c r="H3" s="37"/>
      <c r="I3" s="37" t="s">
        <v>68</v>
      </c>
      <c r="J3" s="37"/>
    </row>
    <row r="4" spans="1:10" ht="28.5" customHeight="1" x14ac:dyDescent="0.25">
      <c r="A4" s="13"/>
      <c r="B4" s="37"/>
      <c r="C4" s="37"/>
      <c r="D4" s="37"/>
      <c r="E4" s="12" t="s">
        <v>42</v>
      </c>
      <c r="F4" s="12" t="s">
        <v>45</v>
      </c>
      <c r="G4" s="12" t="s">
        <v>42</v>
      </c>
      <c r="H4" s="12" t="s">
        <v>45</v>
      </c>
      <c r="I4" s="12" t="s">
        <v>42</v>
      </c>
      <c r="J4" s="12" t="s">
        <v>45</v>
      </c>
    </row>
    <row r="5" spans="1:10" ht="20.25" customHeight="1" x14ac:dyDescent="0.25">
      <c r="A5" s="13"/>
      <c r="B5" s="17"/>
      <c r="C5" s="22" t="s">
        <v>133</v>
      </c>
      <c r="D5" s="23">
        <v>15843.7742336175</v>
      </c>
      <c r="E5" s="23">
        <v>4480.4616821311702</v>
      </c>
      <c r="F5" s="18">
        <v>0.28279004838534499</v>
      </c>
      <c r="G5" s="23">
        <v>2576.8695747847601</v>
      </c>
      <c r="H5" s="18">
        <v>0.16264240683997699</v>
      </c>
      <c r="I5" s="23">
        <v>12660.7316874307</v>
      </c>
      <c r="J5" s="18">
        <v>0.79909821364198597</v>
      </c>
    </row>
    <row r="6" spans="1:10" ht="20.25" customHeight="1" x14ac:dyDescent="0.25">
      <c r="A6" s="13"/>
      <c r="B6" s="17" t="s">
        <v>134</v>
      </c>
      <c r="C6" s="20" t="s">
        <v>135</v>
      </c>
      <c r="D6" s="21">
        <v>2052.95652173913</v>
      </c>
      <c r="E6" s="21">
        <v>765.21143971174104</v>
      </c>
      <c r="F6" s="19">
        <v>0.372736310588548</v>
      </c>
      <c r="G6" s="21">
        <v>410.61014156980798</v>
      </c>
      <c r="H6" s="19">
        <v>0.20000917565558901</v>
      </c>
      <c r="I6" s="21">
        <v>1570.39203367045</v>
      </c>
      <c r="J6" s="19">
        <v>0.76494169118599797</v>
      </c>
    </row>
    <row r="7" spans="1:10" ht="20.25" customHeight="1" x14ac:dyDescent="0.25">
      <c r="A7" s="13"/>
      <c r="B7" s="17" t="s">
        <v>136</v>
      </c>
      <c r="C7" s="20" t="s">
        <v>137</v>
      </c>
      <c r="D7" s="21">
        <v>192.32426303854999</v>
      </c>
      <c r="E7" s="21">
        <v>55.894059311331297</v>
      </c>
      <c r="F7" s="19">
        <v>0.29062406598239698</v>
      </c>
      <c r="G7" s="21">
        <v>35.8710333075676</v>
      </c>
      <c r="H7" s="19">
        <v>0.18651330175838199</v>
      </c>
      <c r="I7" s="21">
        <v>151.91550738905599</v>
      </c>
      <c r="J7" s="19">
        <v>0.78989257511729105</v>
      </c>
    </row>
    <row r="8" spans="1:10" ht="20.25" customHeight="1" x14ac:dyDescent="0.25">
      <c r="A8" s="13"/>
      <c r="B8" s="17" t="s">
        <v>138</v>
      </c>
      <c r="C8" s="20" t="s">
        <v>139</v>
      </c>
      <c r="D8" s="21">
        <v>8187.0869565217399</v>
      </c>
      <c r="E8" s="21">
        <v>1635.8409767129201</v>
      </c>
      <c r="F8" s="19">
        <v>0.19980745109954201</v>
      </c>
      <c r="G8" s="21">
        <v>820.51831421439601</v>
      </c>
      <c r="H8" s="19">
        <v>0.100221033265169</v>
      </c>
      <c r="I8" s="21">
        <v>6757.8808992593904</v>
      </c>
      <c r="J8" s="19">
        <v>0.82543167492268299</v>
      </c>
    </row>
    <row r="9" spans="1:10" ht="20.25" customHeight="1" x14ac:dyDescent="0.25">
      <c r="A9" s="13"/>
      <c r="B9" s="17" t="s">
        <v>140</v>
      </c>
      <c r="C9" s="20" t="s">
        <v>141</v>
      </c>
      <c r="D9" s="21">
        <v>750.66979338896999</v>
      </c>
      <c r="E9" s="21">
        <v>148.35195136000999</v>
      </c>
      <c r="F9" s="19">
        <v>0.19762611026382301</v>
      </c>
      <c r="G9" s="21">
        <v>40.770181796597299</v>
      </c>
      <c r="H9" s="19">
        <v>5.4311738870610998E-2</v>
      </c>
      <c r="I9" s="21">
        <v>548.53669103746904</v>
      </c>
      <c r="J9" s="19">
        <v>0.73072967084641605</v>
      </c>
    </row>
    <row r="10" spans="1:10" ht="20.25" customHeight="1" x14ac:dyDescent="0.25">
      <c r="A10" s="13"/>
      <c r="B10" s="17" t="s">
        <v>142</v>
      </c>
      <c r="C10" s="20" t="s">
        <v>143</v>
      </c>
      <c r="D10" s="21">
        <v>4660.7366989290904</v>
      </c>
      <c r="E10" s="21">
        <v>1875.1632550351701</v>
      </c>
      <c r="F10" s="19">
        <v>0.40233194367449099</v>
      </c>
      <c r="G10" s="21">
        <v>1269.0999038963901</v>
      </c>
      <c r="H10" s="19">
        <v>0.27229598792568399</v>
      </c>
      <c r="I10" s="21">
        <v>3632.0065560742901</v>
      </c>
      <c r="J10" s="19">
        <v>0.77927735263586595</v>
      </c>
    </row>
    <row r="12" spans="1:10" x14ac:dyDescent="0.25">
      <c r="B12" s="14" t="s">
        <v>123</v>
      </c>
    </row>
    <row r="13" spans="1:10" x14ac:dyDescent="0.25">
      <c r="B13" s="15"/>
    </row>
    <row r="14" spans="1:10" x14ac:dyDescent="0.25">
      <c r="B14" s="16" t="str">
        <f>HYPERLINK("#'Índice'!C10", "Índice")</f>
        <v>Índice</v>
      </c>
    </row>
    <row r="15" spans="1:10" x14ac:dyDescent="0.25">
      <c r="B15" s="15"/>
    </row>
    <row r="16" spans="1:10" x14ac:dyDescent="0.25">
      <c r="B16" s="15"/>
    </row>
    <row r="17" spans="2:2" x14ac:dyDescent="0.25">
      <c r="B17" s="15"/>
    </row>
    <row r="18" spans="2:2" x14ac:dyDescent="0.25">
      <c r="B18" s="15"/>
    </row>
    <row r="19" spans="2:2" x14ac:dyDescent="0.25">
      <c r="B19" s="15"/>
    </row>
    <row r="20" spans="2:2" x14ac:dyDescent="0.25">
      <c r="B20" s="15"/>
    </row>
    <row r="21" spans="2:2" x14ac:dyDescent="0.25">
      <c r="B21" s="15"/>
    </row>
    <row r="22" spans="2:2" x14ac:dyDescent="0.25">
      <c r="B22" s="15"/>
    </row>
    <row r="23" spans="2:2" x14ac:dyDescent="0.25">
      <c r="B23" s="15"/>
    </row>
    <row r="24" spans="2:2" x14ac:dyDescent="0.25">
      <c r="B24" s="15"/>
    </row>
    <row r="25" spans="2:2" x14ac:dyDescent="0.25">
      <c r="B25" s="15"/>
    </row>
    <row r="26" spans="2:2" x14ac:dyDescent="0.25">
      <c r="B26" s="15"/>
    </row>
    <row r="27" spans="2:2" x14ac:dyDescent="0.25">
      <c r="B27" s="15"/>
    </row>
    <row r="28" spans="2:2" x14ac:dyDescent="0.25">
      <c r="B28" s="15"/>
    </row>
    <row r="29" spans="2:2" x14ac:dyDescent="0.25">
      <c r="B29" s="15"/>
    </row>
    <row r="30" spans="2:2" x14ac:dyDescent="0.25">
      <c r="B30" s="15"/>
    </row>
    <row r="31" spans="2:2" x14ac:dyDescent="0.25">
      <c r="B31" s="15"/>
    </row>
    <row r="32" spans="2:2"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row r="113" spans="2:2" x14ac:dyDescent="0.25">
      <c r="B113" s="15"/>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showGridLines="0" workbookViewId="0"/>
  </sheetViews>
  <sheetFormatPr baseColWidth="10" defaultRowHeight="15" x14ac:dyDescent="0.25"/>
  <cols>
    <col min="1" max="1" width="3" customWidth="1"/>
    <col min="2" max="2" width="15.7109375" customWidth="1"/>
    <col min="3" max="3" width="34.7109375" customWidth="1"/>
    <col min="4" max="10" width="15.7109375" customWidth="1"/>
  </cols>
  <sheetData>
    <row r="1" spans="1:10" ht="100.15" customHeight="1" x14ac:dyDescent="0.25">
      <c r="A1" s="2"/>
    </row>
    <row r="2" spans="1:10" x14ac:dyDescent="0.25">
      <c r="A2" s="4"/>
      <c r="B2" s="10"/>
      <c r="C2" s="10"/>
      <c r="D2" s="10"/>
      <c r="E2" s="10"/>
      <c r="F2" s="10"/>
      <c r="G2" s="10"/>
      <c r="H2" s="10"/>
      <c r="I2" s="10"/>
      <c r="J2" s="10"/>
    </row>
    <row r="3" spans="1:10" ht="35.25" customHeight="1" x14ac:dyDescent="0.25">
      <c r="A3" s="13"/>
      <c r="B3" s="37" t="s">
        <v>47</v>
      </c>
      <c r="C3" s="37" t="s">
        <v>48</v>
      </c>
      <c r="D3" s="37" t="s">
        <v>49</v>
      </c>
      <c r="E3" s="37" t="s">
        <v>66</v>
      </c>
      <c r="F3" s="37"/>
      <c r="G3" s="37" t="s">
        <v>67</v>
      </c>
      <c r="H3" s="37"/>
      <c r="I3" s="37" t="s">
        <v>68</v>
      </c>
      <c r="J3" s="37"/>
    </row>
    <row r="4" spans="1:10" ht="28.5" customHeight="1" x14ac:dyDescent="0.25">
      <c r="A4" s="13"/>
      <c r="B4" s="37"/>
      <c r="C4" s="37"/>
      <c r="D4" s="37"/>
      <c r="E4" s="12" t="s">
        <v>42</v>
      </c>
      <c r="F4" s="12" t="s">
        <v>45</v>
      </c>
      <c r="G4" s="12" t="s">
        <v>42</v>
      </c>
      <c r="H4" s="12" t="s">
        <v>45</v>
      </c>
      <c r="I4" s="12" t="s">
        <v>42</v>
      </c>
      <c r="J4" s="12" t="s">
        <v>45</v>
      </c>
    </row>
    <row r="5" spans="1:10" ht="20.25" customHeight="1" x14ac:dyDescent="0.25">
      <c r="A5" s="13"/>
      <c r="B5" s="17"/>
      <c r="C5" s="22" t="s">
        <v>133</v>
      </c>
      <c r="D5" s="23">
        <v>15843.7742336175</v>
      </c>
      <c r="E5" s="23">
        <v>4480.4616821311702</v>
      </c>
      <c r="F5" s="18">
        <v>0.28279004838534499</v>
      </c>
      <c r="G5" s="23">
        <v>2576.8695747847601</v>
      </c>
      <c r="H5" s="18">
        <v>0.16264240683997699</v>
      </c>
      <c r="I5" s="23">
        <v>12660.7316874307</v>
      </c>
      <c r="J5" s="18">
        <v>0.79909821364198697</v>
      </c>
    </row>
    <row r="6" spans="1:10" ht="20.25" customHeight="1" x14ac:dyDescent="0.25">
      <c r="A6" s="13"/>
      <c r="B6" s="17" t="s">
        <v>138</v>
      </c>
      <c r="C6" s="20" t="s">
        <v>144</v>
      </c>
      <c r="D6" s="21">
        <v>7280.5983648175397</v>
      </c>
      <c r="E6" s="21">
        <v>1673.0324989154401</v>
      </c>
      <c r="F6" s="19">
        <v>0.22979326905328701</v>
      </c>
      <c r="G6" s="21">
        <v>1210.3999756255801</v>
      </c>
      <c r="H6" s="19">
        <v>0.166250068328816</v>
      </c>
      <c r="I6" s="21">
        <v>5702.7796012073004</v>
      </c>
      <c r="J6" s="19">
        <v>0.78328446584351796</v>
      </c>
    </row>
    <row r="7" spans="1:10" ht="20.25" customHeight="1" x14ac:dyDescent="0.25">
      <c r="A7" s="13"/>
      <c r="B7" s="17" t="s">
        <v>140</v>
      </c>
      <c r="C7" s="20" t="s">
        <v>145</v>
      </c>
      <c r="D7" s="21">
        <v>5043.9545454545396</v>
      </c>
      <c r="E7" s="21">
        <v>1148.05295823298</v>
      </c>
      <c r="F7" s="19">
        <v>0.22760969550520099</v>
      </c>
      <c r="G7" s="21">
        <v>596.13142997846103</v>
      </c>
      <c r="H7" s="19">
        <v>0.118187312079503</v>
      </c>
      <c r="I7" s="21">
        <v>3965.8349142821198</v>
      </c>
      <c r="J7" s="19">
        <v>0.78625508587423998</v>
      </c>
    </row>
    <row r="8" spans="1:10" ht="20.25" customHeight="1" x14ac:dyDescent="0.25">
      <c r="A8" s="13"/>
      <c r="B8" s="17" t="s">
        <v>142</v>
      </c>
      <c r="C8" s="20" t="s">
        <v>146</v>
      </c>
      <c r="D8" s="21">
        <v>3519.2213233453899</v>
      </c>
      <c r="E8" s="21">
        <v>1659.37622498275</v>
      </c>
      <c r="F8" s="19">
        <v>0.471518007115658</v>
      </c>
      <c r="G8" s="21">
        <v>770.33816918071602</v>
      </c>
      <c r="H8" s="19">
        <v>0.21889449352632001</v>
      </c>
      <c r="I8" s="21">
        <v>2992.11717194124</v>
      </c>
      <c r="J8" s="19">
        <v>0.85022136916836999</v>
      </c>
    </row>
    <row r="10" spans="1:10" x14ac:dyDescent="0.25">
      <c r="B10" s="14" t="s">
        <v>122</v>
      </c>
    </row>
    <row r="11" spans="1:10" x14ac:dyDescent="0.25">
      <c r="B11" s="15"/>
    </row>
    <row r="12" spans="1:10" ht="15.75" customHeight="1" x14ac:dyDescent="0.3">
      <c r="B12" s="25" t="s">
        <v>108</v>
      </c>
      <c r="C12" s="24"/>
      <c r="D12" s="24"/>
      <c r="E12" s="24"/>
      <c r="F12" s="24"/>
      <c r="G12" s="24"/>
    </row>
    <row r="13" spans="1:10" ht="15.75" customHeight="1" x14ac:dyDescent="0.3">
      <c r="B13" s="24" t="s">
        <v>109</v>
      </c>
      <c r="C13" s="24"/>
      <c r="D13" s="24"/>
      <c r="E13" s="24"/>
      <c r="F13" s="24"/>
      <c r="G13" s="24"/>
    </row>
    <row r="14" spans="1:10" ht="15.75" customHeight="1" x14ac:dyDescent="0.3">
      <c r="B14" s="24" t="s">
        <v>110</v>
      </c>
      <c r="C14" s="24"/>
      <c r="D14" s="24"/>
      <c r="E14" s="24"/>
      <c r="F14" s="24"/>
      <c r="G14" s="24"/>
    </row>
    <row r="15" spans="1:10" ht="15.75" customHeight="1" x14ac:dyDescent="0.3">
      <c r="B15" s="24" t="s">
        <v>111</v>
      </c>
      <c r="C15" s="24"/>
      <c r="D15" s="24"/>
      <c r="E15" s="24"/>
      <c r="F15" s="24"/>
      <c r="G15" s="24"/>
    </row>
    <row r="16" spans="1:10" ht="15.75" customHeight="1" x14ac:dyDescent="0.3">
      <c r="B16" s="24" t="s">
        <v>112</v>
      </c>
      <c r="C16" s="24"/>
      <c r="D16" s="24"/>
      <c r="E16" s="24"/>
      <c r="F16" s="24"/>
      <c r="G16" s="24"/>
    </row>
    <row r="17" spans="2:7" ht="15.75" customHeight="1" x14ac:dyDescent="0.3">
      <c r="B17" s="24" t="s">
        <v>113</v>
      </c>
      <c r="C17" s="24"/>
      <c r="D17" s="24"/>
      <c r="E17" s="24"/>
      <c r="F17" s="24"/>
      <c r="G17" s="24"/>
    </row>
    <row r="18" spans="2:7" ht="15.75" customHeight="1" x14ac:dyDescent="0.3">
      <c r="B18" s="24" t="s">
        <v>114</v>
      </c>
      <c r="C18" s="24"/>
      <c r="D18" s="24"/>
      <c r="E18" s="24"/>
      <c r="F18" s="24"/>
      <c r="G18" s="24"/>
    </row>
    <row r="19" spans="2:7" ht="15.75" customHeight="1" x14ac:dyDescent="0.3">
      <c r="B19" s="24" t="s">
        <v>115</v>
      </c>
      <c r="C19" s="24"/>
      <c r="D19" s="24"/>
      <c r="E19" s="24"/>
      <c r="F19" s="24"/>
      <c r="G19" s="24"/>
    </row>
    <row r="20" spans="2:7" ht="15.75" customHeight="1" x14ac:dyDescent="0.3">
      <c r="B20" s="24" t="s">
        <v>121</v>
      </c>
      <c r="C20" s="24"/>
      <c r="D20" s="24"/>
      <c r="E20" s="24"/>
      <c r="F20" s="24"/>
      <c r="G20" s="24"/>
    </row>
    <row r="21" spans="2:7" x14ac:dyDescent="0.25">
      <c r="B21" s="15"/>
    </row>
    <row r="22" spans="2:7" x14ac:dyDescent="0.25">
      <c r="B22" s="16" t="str">
        <f>HYPERLINK("#'Índice'!C11", "Índice")</f>
        <v>Índice</v>
      </c>
    </row>
    <row r="23" spans="2:7" x14ac:dyDescent="0.25">
      <c r="B23" s="15"/>
    </row>
    <row r="24" spans="2:7" x14ac:dyDescent="0.25">
      <c r="B24" s="15"/>
    </row>
    <row r="25" spans="2:7" x14ac:dyDescent="0.25">
      <c r="B25" s="15"/>
    </row>
    <row r="26" spans="2:7" x14ac:dyDescent="0.25">
      <c r="B26" s="15"/>
    </row>
    <row r="27" spans="2:7" x14ac:dyDescent="0.25">
      <c r="B27" s="15"/>
    </row>
    <row r="28" spans="2:7" x14ac:dyDescent="0.25">
      <c r="B28" s="15"/>
    </row>
    <row r="29" spans="2:7" x14ac:dyDescent="0.25">
      <c r="B29" s="15"/>
    </row>
    <row r="30" spans="2:7" x14ac:dyDescent="0.25">
      <c r="B30" s="15"/>
    </row>
    <row r="31" spans="2:7" x14ac:dyDescent="0.25">
      <c r="B31" s="15"/>
    </row>
    <row r="32" spans="2:7" x14ac:dyDescent="0.25">
      <c r="B32" s="15"/>
    </row>
    <row r="33" spans="2:2" x14ac:dyDescent="0.25">
      <c r="B33" s="15"/>
    </row>
    <row r="34" spans="2:2" x14ac:dyDescent="0.25">
      <c r="B34" s="15"/>
    </row>
    <row r="35" spans="2:2" x14ac:dyDescent="0.25">
      <c r="B35" s="15"/>
    </row>
    <row r="36" spans="2:2" x14ac:dyDescent="0.25">
      <c r="B36" s="15"/>
    </row>
    <row r="37" spans="2:2" x14ac:dyDescent="0.25">
      <c r="B37" s="15"/>
    </row>
    <row r="38" spans="2:2" x14ac:dyDescent="0.25">
      <c r="B38" s="15"/>
    </row>
    <row r="39" spans="2:2" x14ac:dyDescent="0.25">
      <c r="B39" s="15"/>
    </row>
    <row r="40" spans="2:2" x14ac:dyDescent="0.25">
      <c r="B40" s="15"/>
    </row>
    <row r="41" spans="2:2" x14ac:dyDescent="0.25">
      <c r="B41" s="15"/>
    </row>
    <row r="42" spans="2:2" x14ac:dyDescent="0.25">
      <c r="B42" s="15"/>
    </row>
    <row r="43" spans="2:2" x14ac:dyDescent="0.25">
      <c r="B43" s="15"/>
    </row>
    <row r="44" spans="2:2" x14ac:dyDescent="0.25">
      <c r="B44" s="15"/>
    </row>
    <row r="45" spans="2:2" x14ac:dyDescent="0.25">
      <c r="B45" s="15"/>
    </row>
    <row r="46" spans="2:2" x14ac:dyDescent="0.25">
      <c r="B46" s="15"/>
    </row>
    <row r="47" spans="2:2" x14ac:dyDescent="0.25">
      <c r="B47" s="15"/>
    </row>
    <row r="48" spans="2:2" x14ac:dyDescent="0.25">
      <c r="B48" s="15"/>
    </row>
    <row r="49" spans="2:2" x14ac:dyDescent="0.25">
      <c r="B49" s="15"/>
    </row>
    <row r="50" spans="2:2" x14ac:dyDescent="0.25">
      <c r="B50" s="15"/>
    </row>
    <row r="51" spans="2:2" x14ac:dyDescent="0.25">
      <c r="B51" s="15"/>
    </row>
    <row r="52" spans="2:2" x14ac:dyDescent="0.25">
      <c r="B52" s="15"/>
    </row>
    <row r="53" spans="2:2" x14ac:dyDescent="0.25">
      <c r="B53" s="15"/>
    </row>
    <row r="54" spans="2:2" x14ac:dyDescent="0.25">
      <c r="B54" s="15"/>
    </row>
    <row r="55" spans="2:2" x14ac:dyDescent="0.25">
      <c r="B55" s="15"/>
    </row>
    <row r="56" spans="2:2" x14ac:dyDescent="0.25">
      <c r="B56" s="15"/>
    </row>
    <row r="57" spans="2:2" x14ac:dyDescent="0.25">
      <c r="B57" s="15"/>
    </row>
    <row r="58" spans="2:2" x14ac:dyDescent="0.25">
      <c r="B58" s="15"/>
    </row>
    <row r="59" spans="2:2" x14ac:dyDescent="0.25">
      <c r="B59" s="15"/>
    </row>
    <row r="60" spans="2:2" x14ac:dyDescent="0.25">
      <c r="B60" s="15"/>
    </row>
    <row r="61" spans="2:2" x14ac:dyDescent="0.25">
      <c r="B61" s="15"/>
    </row>
    <row r="62" spans="2:2" x14ac:dyDescent="0.25">
      <c r="B62" s="15"/>
    </row>
    <row r="63" spans="2:2" x14ac:dyDescent="0.25">
      <c r="B63" s="15"/>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row r="87" spans="2:2" x14ac:dyDescent="0.25">
      <c r="B87" s="15"/>
    </row>
    <row r="88" spans="2:2" x14ac:dyDescent="0.25">
      <c r="B88" s="15"/>
    </row>
    <row r="89" spans="2:2" x14ac:dyDescent="0.25">
      <c r="B89" s="15"/>
    </row>
    <row r="90" spans="2:2" x14ac:dyDescent="0.25">
      <c r="B90" s="15"/>
    </row>
    <row r="91" spans="2:2" x14ac:dyDescent="0.25">
      <c r="B91" s="15"/>
    </row>
    <row r="92" spans="2:2" x14ac:dyDescent="0.25">
      <c r="B92" s="15"/>
    </row>
    <row r="93" spans="2:2" x14ac:dyDescent="0.25">
      <c r="B93" s="15"/>
    </row>
    <row r="94" spans="2:2" x14ac:dyDescent="0.25">
      <c r="B94" s="15"/>
    </row>
    <row r="95" spans="2:2" x14ac:dyDescent="0.25">
      <c r="B95" s="15"/>
    </row>
    <row r="96" spans="2:2" x14ac:dyDescent="0.25">
      <c r="B96" s="15"/>
    </row>
    <row r="97" spans="2:2" x14ac:dyDescent="0.25">
      <c r="B97" s="15"/>
    </row>
    <row r="98" spans="2:2" x14ac:dyDescent="0.25">
      <c r="B98" s="15"/>
    </row>
    <row r="99" spans="2:2" x14ac:dyDescent="0.25">
      <c r="B99" s="15"/>
    </row>
    <row r="100" spans="2:2" x14ac:dyDescent="0.25">
      <c r="B100" s="15"/>
    </row>
    <row r="101" spans="2:2" x14ac:dyDescent="0.25">
      <c r="B101" s="15"/>
    </row>
    <row r="102" spans="2:2" x14ac:dyDescent="0.25">
      <c r="B102" s="15"/>
    </row>
    <row r="103" spans="2:2" x14ac:dyDescent="0.25">
      <c r="B103" s="15"/>
    </row>
    <row r="104" spans="2:2" x14ac:dyDescent="0.25">
      <c r="B104" s="15"/>
    </row>
    <row r="105" spans="2:2" x14ac:dyDescent="0.25">
      <c r="B105" s="15"/>
    </row>
    <row r="106" spans="2:2" x14ac:dyDescent="0.25">
      <c r="B106" s="15"/>
    </row>
    <row r="107" spans="2:2" x14ac:dyDescent="0.25">
      <c r="B107" s="15"/>
    </row>
    <row r="108" spans="2:2" x14ac:dyDescent="0.25">
      <c r="B108" s="15"/>
    </row>
    <row r="109" spans="2:2" x14ac:dyDescent="0.25">
      <c r="B109" s="15"/>
    </row>
    <row r="110" spans="2:2" x14ac:dyDescent="0.25">
      <c r="B110" s="15"/>
    </row>
    <row r="111" spans="2:2" x14ac:dyDescent="0.25">
      <c r="B111" s="15"/>
    </row>
    <row r="112" spans="2:2" x14ac:dyDescent="0.25">
      <c r="B112" s="15"/>
    </row>
  </sheetData>
  <mergeCells count="6">
    <mergeCell ref="I3:J3"/>
    <mergeCell ref="B3:B4"/>
    <mergeCell ref="C3:C4"/>
    <mergeCell ref="D3:D4"/>
    <mergeCell ref="E3:F3"/>
    <mergeCell ref="G3:H3"/>
  </mergeCell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Índice</vt:lpstr>
      <vt:lpstr>C1A</vt:lpstr>
      <vt:lpstr>C1B</vt:lpstr>
      <vt:lpstr>C2A</vt:lpstr>
      <vt:lpstr>C2B</vt:lpstr>
      <vt:lpstr>C3A</vt:lpstr>
      <vt:lpstr>C3B</vt:lpstr>
      <vt:lpstr>C4A</vt:lpstr>
      <vt:lpstr>C4B</vt:lpstr>
      <vt:lpstr>C5A</vt:lpstr>
      <vt:lpstr>C5B</vt:lpstr>
      <vt:lpstr>C6A</vt:lpstr>
      <vt:lpstr>C6B</vt:lpstr>
      <vt:lpstr>C7A</vt:lpstr>
      <vt:lpstr>C7B</vt:lpstr>
      <vt:lpstr>C8A</vt:lpstr>
      <vt:lpstr>C8B</vt:lpstr>
      <vt:lpstr>C9A</vt:lpstr>
      <vt:lpstr>C9B</vt:lpstr>
      <vt:lpstr>C10A</vt:lpstr>
      <vt:lpstr>C10B</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dc:creator>
  <cp:lastModifiedBy>INEC Alysson Pinzon</cp:lastModifiedBy>
  <dcterms:created xsi:type="dcterms:W3CDTF">2023-03-28T01:38:55Z</dcterms:created>
  <dcterms:modified xsi:type="dcterms:W3CDTF">2024-03-25T16:51:04Z</dcterms:modified>
</cp:coreProperties>
</file>