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drawings/drawing6.xml" ContentType="application/vnd.openxmlformats-officedocument.drawing+xml"/>
  <Override PartName="/xl/tables/table5.xml" ContentType="application/vnd.openxmlformats-officedocument.spreadsheetml.table+xml"/>
  <Override PartName="/xl/drawings/drawing7.xml" ContentType="application/vnd.openxmlformats-officedocument.drawing+xml"/>
  <Override PartName="/xl/tables/table6.xml" ContentType="application/vnd.openxmlformats-officedocument.spreadsheetml.table+xml"/>
  <Override PartName="/xl/drawings/drawing8.xml" ContentType="application/vnd.openxmlformats-officedocument.drawing+xml"/>
  <Override PartName="/xl/tables/table7.xml" ContentType="application/vnd.openxmlformats-officedocument.spreadsheetml.table+xml"/>
  <Override PartName="/xl/drawings/drawing9.xml" ContentType="application/vnd.openxmlformats-officedocument.drawing+xml"/>
  <Override PartName="/xl/tables/table8.xml" ContentType="application/vnd.openxmlformats-officedocument.spreadsheetml.table+xml"/>
  <Override PartName="/xl/drawings/drawing10.xml" ContentType="application/vnd.openxmlformats-officedocument.drawing+xml"/>
  <Override PartName="/xl/tables/table9.xml" ContentType="application/vnd.openxmlformats-officedocument.spreadsheetml.table+xml"/>
  <Override PartName="/xl/drawings/drawing11.xml" ContentType="application/vnd.openxmlformats-officedocument.drawing+xml"/>
  <Override PartName="/xl/tables/table10.xml" ContentType="application/vnd.openxmlformats-officedocument.spreadsheetml.table+xml"/>
  <Override PartName="/xl/drawings/drawing12.xml" ContentType="application/vnd.openxmlformats-officedocument.drawing+xml"/>
  <Override PartName="/xl/tables/table11.xml" ContentType="application/vnd.openxmlformats-officedocument.spreadsheetml.table+xml"/>
  <Override PartName="/xl/drawings/drawing13.xml" ContentType="application/vnd.openxmlformats-officedocument.drawing+xml"/>
  <Override PartName="/xl/tables/table12.xml" ContentType="application/vnd.openxmlformats-officedocument.spreadsheetml.table+xml"/>
  <Override PartName="/xl/drawings/drawing14.xml" ContentType="application/vnd.openxmlformats-officedocument.drawing+xml"/>
  <Override PartName="/xl/tables/table13.xml" ContentType="application/vnd.openxmlformats-officedocument.spreadsheetml.table+xml"/>
  <Override PartName="/xl/drawings/drawing15.xml" ContentType="application/vnd.openxmlformats-officedocument.drawing+xml"/>
  <Override PartName="/xl/tables/table14.xml" ContentType="application/vnd.openxmlformats-officedocument.spreadsheetml.table+xml"/>
  <Override PartName="/xl/drawings/drawing16.xml" ContentType="application/vnd.openxmlformats-officedocument.drawing+xml"/>
  <Override PartName="/xl/tables/table15.xml" ContentType="application/vnd.openxmlformats-officedocument.spreadsheetml.table+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2022 ENESEM\tabulados 2023\"/>
    </mc:Choice>
  </mc:AlternateContent>
  <bookViews>
    <workbookView xWindow="0" yWindow="0" windowWidth="13125" windowHeight="6105"/>
  </bookViews>
  <sheets>
    <sheet name="Índice" sheetId="1" r:id="rId1"/>
    <sheet name="C1-A" sheetId="2" r:id="rId2"/>
    <sheet name="C1-B" sheetId="3" r:id="rId3"/>
    <sheet name="C2-A" sheetId="4" r:id="rId4"/>
    <sheet name="C2-B" sheetId="5" r:id="rId5"/>
    <sheet name="C2-C" sheetId="6" r:id="rId6"/>
    <sheet name="C3-A" sheetId="7" r:id="rId7"/>
    <sheet name="C3-B" sheetId="8" r:id="rId8"/>
    <sheet name="C4-A" sheetId="9" r:id="rId9"/>
    <sheet name="C4-B" sheetId="10" r:id="rId10"/>
    <sheet name="C5-A" sheetId="11" r:id="rId11"/>
    <sheet name="C5-B" sheetId="12" r:id="rId12"/>
    <sheet name="C6-A" sheetId="13" r:id="rId13"/>
    <sheet name="C6-B" sheetId="14" r:id="rId14"/>
    <sheet name="C7-A" sheetId="15" r:id="rId15"/>
    <sheet name="C7-B" sheetId="16" r:id="rId16"/>
    <sheet name="C8-A" sheetId="17" r:id="rId17"/>
    <sheet name="C8-B" sheetId="18" r:id="rId18"/>
    <sheet name="C9-A" sheetId="28" r:id="rId19"/>
    <sheet name="C9-B" sheetId="29" r:id="rId20"/>
    <sheet name="C10-A" sheetId="30" r:id="rId21"/>
    <sheet name="C10-B" sheetId="31" r:id="rId22"/>
    <sheet name="Glosario" sheetId="23" r:id="rId23"/>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0" i="28" l="1"/>
  <c r="A20" i="29"/>
  <c r="A32" i="23" l="1"/>
  <c r="A15" i="31"/>
  <c r="A28" i="30"/>
  <c r="A12" i="18"/>
  <c r="A23" i="17"/>
  <c r="A12" i="16"/>
  <c r="A23" i="15"/>
  <c r="A12" i="14"/>
  <c r="A23" i="13"/>
  <c r="A19" i="12"/>
  <c r="A31" i="11"/>
  <c r="A23" i="10"/>
  <c r="A36" i="9"/>
  <c r="A12" i="8"/>
  <c r="A23" i="7"/>
  <c r="A15" i="6"/>
  <c r="A12" i="5"/>
  <c r="A24" i="4"/>
  <c r="A12" i="3"/>
  <c r="A24" i="2"/>
</calcChain>
</file>

<file path=xl/sharedStrings.xml><?xml version="1.0" encoding="utf-8"?>
<sst xmlns="http://schemas.openxmlformats.org/spreadsheetml/2006/main" count="410" uniqueCount="207">
  <si>
    <t>Dirección responsable de la información estadística y contenidos:</t>
  </si>
  <si>
    <t>DIRECCIÓN DE ESTADÍSTICAS ECONÓMICAS</t>
  </si>
  <si>
    <t>Realizadores:</t>
  </si>
  <si>
    <t>Nota:</t>
  </si>
  <si>
    <t>En donde se suma todos los valores correspondientes a las siguientes variables:</t>
  </si>
  <si>
    <t>• Ventas netas de bienes producidos por la empresa</t>
  </si>
  <si>
    <t>• Venta de bienes comercializados por la empresa</t>
  </si>
  <si>
    <t>• Ventas netas de servicios</t>
  </si>
  <si>
    <t>• Otros ingresos por servicios y no operacionales</t>
  </si>
  <si>
    <t>• Variación de existencias de artículos producidos para la venta</t>
  </si>
  <si>
    <t>• Variación de existencias de artículos para la venta sin transformación (Mercaderías)</t>
  </si>
  <si>
    <t>• Total Construcciones de activos fijos por cuenta propia</t>
  </si>
  <si>
    <t>• Total insumos</t>
  </si>
  <si>
    <t xml:space="preserve">• Gastos operacionales </t>
  </si>
  <si>
    <t xml:space="preserve">• Otros gastos operacionales </t>
  </si>
  <si>
    <t>N</t>
  </si>
  <si>
    <t>Contenido</t>
  </si>
  <si>
    <t>Resumen</t>
  </si>
  <si>
    <t>Sección CIIU Rev. 4.0</t>
  </si>
  <si>
    <t>Descripción</t>
  </si>
  <si>
    <t>Número empresas</t>
  </si>
  <si>
    <t>Personal ocupado empresarial</t>
  </si>
  <si>
    <t>Remuneraciones empresariales</t>
  </si>
  <si>
    <t>Producción total empresarial</t>
  </si>
  <si>
    <t>Consumo intermedio empresarial</t>
  </si>
  <si>
    <t>Valor agregado empresarial</t>
  </si>
  <si>
    <t>Depreciaciones</t>
  </si>
  <si>
    <t>Formación bruta de capital fijo empresarial</t>
  </si>
  <si>
    <t>Tamaño de empresa</t>
  </si>
  <si>
    <t>Total personal ocupado empresarial</t>
  </si>
  <si>
    <t>Total de hombres</t>
  </si>
  <si>
    <t>Total de mujeres</t>
  </si>
  <si>
    <t>Total sueldo y salarios pagados en el mes de noviembre - hombres</t>
  </si>
  <si>
    <t>Total sueldo y salarios pagados en el mes de noviembre - mujeres</t>
  </si>
  <si>
    <t>Total de sueldos y salarios pagados en el mes de noviembre</t>
  </si>
  <si>
    <t>Total personal ocupado</t>
  </si>
  <si>
    <t>Grupos de Ocupación</t>
  </si>
  <si>
    <t>Total sueldos y salarios pagados en el mes de noviembre-hombres</t>
  </si>
  <si>
    <t>Total sueldos y salarios pagados en el mes de noviembre-mujeres</t>
  </si>
  <si>
    <t>Total Costo y gasto de sueldos, salarios y demás remuneraciones  que constituyen materia gravada del IESS</t>
  </si>
  <si>
    <t>Total costo y gasto en beneficios sociales, indemnizaciones y otras remuneraciones que no constituyen materia gravada del IESS</t>
  </si>
  <si>
    <t>Total costo y gasto del aporte a la seguridad social (incluye fondo de reserva)</t>
  </si>
  <si>
    <t>Otras remuneraciones</t>
  </si>
  <si>
    <t>Ventas netas de bienes producidos por la empresa</t>
  </si>
  <si>
    <t>Venta de bienes comercializados por la empresa</t>
  </si>
  <si>
    <t>Ventas netas de servicios</t>
  </si>
  <si>
    <t>Otros ingresos por servicios y no operacionales</t>
  </si>
  <si>
    <t>Costo de compras netas de bienes no producidos</t>
  </si>
  <si>
    <t>Variación de existencias de artículos producidos para la venta</t>
  </si>
  <si>
    <t>Variación de existencias de artículos para la venta sin transformación (Mercaderías)</t>
  </si>
  <si>
    <t>Total Construcciones de activos fijos por cuenta propia</t>
  </si>
  <si>
    <t>Total insumos</t>
  </si>
  <si>
    <t>Materia prima utilizada</t>
  </si>
  <si>
    <t>Suministros, herramientas, materiales y repuestos</t>
  </si>
  <si>
    <t>Gastos operacionales</t>
  </si>
  <si>
    <t>Otros gastos operacionales</t>
  </si>
  <si>
    <t>Valor total de combustibles y lubricantes</t>
  </si>
  <si>
    <t>Valor de gasolina súper</t>
  </si>
  <si>
    <t>Valor de gasolina extra</t>
  </si>
  <si>
    <t>Valor de jet fuel</t>
  </si>
  <si>
    <t>Valor de diésel</t>
  </si>
  <si>
    <t>Cantidad de gas natural</t>
  </si>
  <si>
    <t>Valor de residuo fuel oíl</t>
  </si>
  <si>
    <t>Valor de crudo residual</t>
  </si>
  <si>
    <t>Valor de carbón</t>
  </si>
  <si>
    <t>Valor de gasolina ecopaís</t>
  </si>
  <si>
    <t>Valor de aceites</t>
  </si>
  <si>
    <t>Valor de otros combustibles y lubricantes</t>
  </si>
  <si>
    <t>Valor total energía eléctrica</t>
  </si>
  <si>
    <t>Valor energía eléctrica producida y consumida</t>
  </si>
  <si>
    <t>Valor energía eléctrica comprada por red pública</t>
  </si>
  <si>
    <t>Cantidad energía eléctrica producida y consumida (kwh)</t>
  </si>
  <si>
    <t>Cantidad energía eléctrica comprada por red pública (kwh)</t>
  </si>
  <si>
    <t>Tamaño empresa</t>
  </si>
  <si>
    <t>Producción por persona ocupada</t>
  </si>
  <si>
    <t>Valor agregado por persona ocupada</t>
  </si>
  <si>
    <r>
      <t>Cantidad energía eléctrica producida y consumida</t>
    </r>
    <r>
      <rPr>
        <b/>
        <sz val="9"/>
        <color rgb="FFFFFFFF"/>
        <rFont val="Century Gothic"/>
        <family val="2"/>
      </rPr>
      <t xml:space="preserve"> (kwh)</t>
    </r>
  </si>
  <si>
    <r>
      <t xml:space="preserve">Cantidad energía eléctrica comprada por red pública </t>
    </r>
    <r>
      <rPr>
        <b/>
        <sz val="9"/>
        <color rgb="FFFFFFFF"/>
        <rFont val="Century Gothic"/>
        <family val="2"/>
      </rPr>
      <t>(kwh)</t>
    </r>
  </si>
  <si>
    <r>
      <t xml:space="preserve">Cantidad de gasolina súper </t>
    </r>
    <r>
      <rPr>
        <b/>
        <sz val="9"/>
        <color rgb="FFFFFFFF"/>
        <rFont val="Century Gothic"/>
        <family val="2"/>
      </rPr>
      <t>(Galones)</t>
    </r>
  </si>
  <si>
    <r>
      <t xml:space="preserve">Cantidad de gasolina extra </t>
    </r>
    <r>
      <rPr>
        <b/>
        <sz val="9"/>
        <color rgb="FFFFFFFF"/>
        <rFont val="Century Gothic"/>
        <family val="2"/>
      </rPr>
      <t>(Galones)</t>
    </r>
  </si>
  <si>
    <r>
      <t xml:space="preserve">Cantidad de jet fuel </t>
    </r>
    <r>
      <rPr>
        <b/>
        <sz val="9"/>
        <color rgb="FFFFFFFF"/>
        <rFont val="Century Gothic"/>
        <family val="2"/>
      </rPr>
      <t>(Galones)</t>
    </r>
  </si>
  <si>
    <r>
      <t xml:space="preserve">Cantidad de diésel </t>
    </r>
    <r>
      <rPr>
        <b/>
        <sz val="9"/>
        <color rgb="FFFFFFFF"/>
        <rFont val="Century Gothic"/>
        <family val="2"/>
      </rPr>
      <t>(Galones)</t>
    </r>
  </si>
  <si>
    <r>
      <t xml:space="preserve">Cantidad de gas licuado </t>
    </r>
    <r>
      <rPr>
        <b/>
        <sz val="9"/>
        <color rgb="FFFFFFFF"/>
        <rFont val="Century Gothic"/>
        <family val="2"/>
      </rPr>
      <t>(glp) (Kilogramos)</t>
    </r>
  </si>
  <si>
    <r>
      <t xml:space="preserve">Valor de gas licuado </t>
    </r>
    <r>
      <rPr>
        <b/>
        <sz val="9"/>
        <color rgb="FFFFFFFF"/>
        <rFont val="Century Gothic"/>
        <family val="2"/>
      </rPr>
      <t>(glp)</t>
    </r>
  </si>
  <si>
    <r>
      <t xml:space="preserve">Valor de gas natural </t>
    </r>
    <r>
      <rPr>
        <b/>
        <sz val="9"/>
        <color rgb="FFFFFFFF"/>
        <rFont val="Century Gothic"/>
        <family val="2"/>
      </rPr>
      <t>(Millones BTU)</t>
    </r>
  </si>
  <si>
    <r>
      <t xml:space="preserve">Cantidad de residuo fuel oíl </t>
    </r>
    <r>
      <rPr>
        <b/>
        <sz val="9"/>
        <color rgb="FFFFFFFF"/>
        <rFont val="Century Gothic"/>
        <family val="2"/>
      </rPr>
      <t>(Galones)</t>
    </r>
  </si>
  <si>
    <r>
      <t>Cantidad de crudo residual</t>
    </r>
    <r>
      <rPr>
        <b/>
        <sz val="10"/>
        <color rgb="FFFFFFFF"/>
        <rFont val="Century Gothic"/>
        <family val="2"/>
      </rPr>
      <t xml:space="preserve"> </t>
    </r>
    <r>
      <rPr>
        <b/>
        <sz val="9"/>
        <color rgb="FFFFFFFF"/>
        <rFont val="Century Gothic"/>
        <family val="2"/>
      </rPr>
      <t>(Galones)</t>
    </r>
  </si>
  <si>
    <r>
      <t xml:space="preserve">Cantidad de carbón </t>
    </r>
    <r>
      <rPr>
        <b/>
        <sz val="9"/>
        <color rgb="FFFFFFFF"/>
        <rFont val="Century Gothic"/>
        <family val="2"/>
      </rPr>
      <t>(kilogramos)</t>
    </r>
  </si>
  <si>
    <r>
      <t xml:space="preserve">Cantidad de gasolina ecopaís </t>
    </r>
    <r>
      <rPr>
        <b/>
        <sz val="9"/>
        <color rgb="FFFFFFFF"/>
        <rFont val="Century Gothic"/>
        <family val="2"/>
      </rPr>
      <t>(Galones)</t>
    </r>
  </si>
  <si>
    <r>
      <t xml:space="preserve">Cantidad de aceites </t>
    </r>
    <r>
      <rPr>
        <b/>
        <sz val="9"/>
        <color rgb="FFFFFFFF"/>
        <rFont val="Century Gothic"/>
        <family val="2"/>
      </rPr>
      <t>(Galones)</t>
    </r>
  </si>
  <si>
    <r>
      <rPr>
        <b/>
        <sz val="9"/>
        <color rgb="FF363535"/>
        <rFont val="Century Gothic"/>
        <family val="2"/>
      </rPr>
      <t>Actividad Económica: "</t>
    </r>
    <r>
      <rPr>
        <sz val="9"/>
        <color rgb="FF363535"/>
        <rFont val="Century Gothic"/>
        <family val="2"/>
      </rPr>
      <t>Se denomina actividad económica a cualquier proceso mediante el cual se obtienen bienes y servicios que cubren las necesidades. Las actividades económicas pueden describirse y clasificarse de acuerdo a sus características tales como: 
• Tipo de bienes o servicios producidos.
• Tipo de insumos utilizados o consumidos.” (INEC, Clasificación Nacional de Actividades Económicas (CIIU-Revisión 4.0) Tomo 1, 2012).</t>
    </r>
  </si>
  <si>
    <r>
      <rPr>
        <b/>
        <sz val="9"/>
        <color rgb="FF363535"/>
        <rFont val="Century Gothic"/>
        <family val="2"/>
      </rPr>
      <t xml:space="preserve">Código CIIU: </t>
    </r>
    <r>
      <rPr>
        <sz val="9"/>
        <color rgb="FF363535"/>
        <rFont val="Century Gothic"/>
        <family val="2"/>
      </rPr>
      <t>La Clasificación Industrial Internacional Uniforme de todas las actividades económicas (CIIU), constituye una estructura de clasificación coherente y consistente de las actividades económicas basada en un conjunto de conceptos, definiciones, principios y normas de clasificación.</t>
    </r>
    <r>
      <rPr>
        <sz val="9"/>
        <color rgb="FFFF0000"/>
        <rFont val="Century Gothic"/>
        <family val="2"/>
      </rPr>
      <t/>
    </r>
  </si>
  <si>
    <r>
      <rPr>
        <b/>
        <sz val="9"/>
        <color rgb="FF363535"/>
        <rFont val="Century Gothic"/>
        <family val="2"/>
      </rPr>
      <t xml:space="preserve">Empresa: </t>
    </r>
    <r>
      <rPr>
        <sz val="9"/>
        <color rgb="FF363535"/>
        <rFont val="Century Gothic"/>
        <family val="2"/>
      </rPr>
      <t xml:space="preserve">“Una empresa es una unidad institucional considerada como productora de bienes y servicios." (SCN, Sistema de Cuentas Nacionales, 2008). Como agente económico con autonomía, puede adoptar decisiones financieras y de inversión con autoridad y responsabilidad para asignar recursos a la producción de bienes y servicios y puede realizar una o varias actividades productivas.
</t>
    </r>
  </si>
  <si>
    <r>
      <t>Personal Ocupado empresarial:</t>
    </r>
    <r>
      <rPr>
        <sz val="9"/>
        <color rgb="FF363535"/>
        <rFont val="Century Gothic"/>
        <family val="2"/>
      </rPr>
      <t xml:space="preserve"> Comprende a todas las personas que trabajan en/o para la empresa con la que mantiene una relación laboral. Una relación laboral entre una empresa y un asalariado corresponde a un acuerdo formal o informal entre dichas partes, por el cual el trabajador presta su fuerza de trabajo para que se utilice en el proceso productivo que realiza la empresa y, como contraprestación, recibe una remuneración.</t>
    </r>
  </si>
  <si>
    <r>
      <rPr>
        <b/>
        <sz val="9"/>
        <color rgb="FF363535"/>
        <rFont val="Century Gothic"/>
        <family val="2"/>
      </rPr>
      <t xml:space="preserve">Remuneraciones empresariales:  </t>
    </r>
    <r>
      <rPr>
        <sz val="9"/>
        <color rgb="FF363535"/>
        <rFont val="Century Gothic"/>
        <family val="2"/>
      </rPr>
      <t xml:space="preserve">Son todos los pagos y aportaciones normales y extraordinarias, en dinero y especie, para retribuir el trabajo del personal dependiente de la razón social, en forma de salarios y sueldos, prestaciones sociales y utilidades repartidas al personal, ya sea que este pago se calcule sobre la base de una jornada de trabajo o por la cantidad de trabajo desarrollado (destajo), o mediante un salario base que se complementa con comisiones por ventas u otras actividades. </t>
    </r>
  </si>
  <si>
    <r>
      <rPr>
        <b/>
        <sz val="9"/>
        <color rgb="FF363535"/>
        <rFont val="Century Gothic"/>
        <family val="2"/>
      </rPr>
      <t>Producción:</t>
    </r>
    <r>
      <rPr>
        <sz val="9"/>
        <color rgb="FF363535"/>
        <rFont val="Century Gothic"/>
        <family val="2"/>
      </rPr>
      <t xml:space="preserve"> Indica el grado de utilización de todos los factores que intervienen en el proceso de producción. Es una actividad realizada bajo la responsabilidad, el control y la gestión de una unidad institucional, en la que se utilizan insumos de mano de obra, capital y bienes y servicios para obtener otros bienes y servicios. (ONU, 2008).</t>
    </r>
  </si>
  <si>
    <r>
      <rPr>
        <b/>
        <sz val="9"/>
        <color rgb="FF363535"/>
        <rFont val="Century Gothic"/>
        <family val="2"/>
      </rPr>
      <t xml:space="preserve">Consumo Intermedio: </t>
    </r>
    <r>
      <rPr>
        <sz val="9"/>
        <color rgb="FF363535"/>
        <rFont val="Century Gothic"/>
        <family val="2"/>
      </rPr>
      <t xml:space="preserve">Es el valor de los bienes y servicios consumidos como insumo por un proceso de producción, excluidos los activos fijos cuyo consumo se registra como consumo de capital fijo. Los bienes y servicios pueden transformarse o consumirse en el proceso productivo. (ONU, 2008).
</t>
    </r>
  </si>
  <si>
    <r>
      <t xml:space="preserve">Valor agregado: </t>
    </r>
    <r>
      <rPr>
        <sz val="9"/>
        <color rgb="FF363535"/>
        <rFont val="Century Gothic"/>
        <family val="2"/>
      </rPr>
      <t xml:space="preserve">Se define como el valor de la producción, menos el valor del consumo intermedio, y es una medida de la contribución al PIB hecha por una unidad de producción, industria o sector; este saldo contable puede expresarse en términos brutos o netos, según contenga o no el consumo de capital fijo. (ONU, 2008)
</t>
    </r>
  </si>
  <si>
    <r>
      <rPr>
        <b/>
        <sz val="9"/>
        <color rgb="FF363535"/>
        <rFont val="Century Gothic"/>
        <family val="2"/>
      </rPr>
      <t xml:space="preserve">Formación bruta de capital fijo: </t>
    </r>
    <r>
      <rPr>
        <sz val="9"/>
        <color rgb="FF363535"/>
        <rFont val="Century Gothic"/>
        <family val="2"/>
      </rPr>
      <t xml:space="preserve">La formación bruta de capital fijo se mide por el valor total de las adquisiciones menos las disposiciones de activos fijos efectuadas por el productor durante el período contable más ciertos gastos específicos en servicios que incrementan el valor de los activos no producidos (ONU, 2008).
</t>
    </r>
  </si>
  <si>
    <r>
      <rPr>
        <b/>
        <sz val="10"/>
        <color rgb="FF363535"/>
        <rFont val="Century Gothic"/>
        <family val="2"/>
      </rPr>
      <t>Tamaño de empresa:</t>
    </r>
    <r>
      <rPr>
        <sz val="10"/>
        <color rgb="FF363535"/>
        <rFont val="Century Gothic"/>
        <family val="2"/>
      </rPr>
      <t xml:space="preserve"> Se ha definido en base a la estratificación estandarizada, según criterios de la Comunidad Andina de Naciones (CAN), de la siguiente manera:
</t>
    </r>
    <r>
      <rPr>
        <b/>
        <sz val="10"/>
        <color rgb="FF6C6F7C"/>
        <rFont val="Calibri"/>
        <family val="2"/>
        <scheme val="minor"/>
      </rPr>
      <t/>
    </r>
  </si>
  <si>
    <r>
      <rPr>
        <b/>
        <sz val="8"/>
        <color rgb="FF827F7F"/>
        <rFont val="Century Gothic"/>
        <family val="2"/>
      </rPr>
      <t>Nota:</t>
    </r>
    <r>
      <rPr>
        <sz val="8"/>
        <color rgb="FF827F7F"/>
        <rFont val="Century Gothic"/>
        <family val="2"/>
      </rPr>
      <t xml:space="preserve"> Para conocer como se determina  el tamaño de empresas de la ENESEM presione en el siguiente botón:</t>
    </r>
  </si>
  <si>
    <r>
      <rPr>
        <b/>
        <sz val="8"/>
        <color rgb="FF827F7F"/>
        <rFont val="Century Gothic"/>
        <family val="2"/>
      </rPr>
      <t xml:space="preserve">Nota: </t>
    </r>
    <r>
      <rPr>
        <sz val="8"/>
        <color rgb="FF827F7F"/>
        <rFont val="Century Gothic"/>
        <family val="2"/>
      </rPr>
      <t>Para conocer como se determina  el tamaño de empresas de la ENESEM presione en el siguiente botón:</t>
    </r>
  </si>
  <si>
    <r>
      <rPr>
        <b/>
        <sz val="8"/>
        <color rgb="FF827F7F"/>
        <rFont val="Century Gothic"/>
        <family val="2"/>
      </rPr>
      <t>Nota:</t>
    </r>
    <r>
      <rPr>
        <sz val="8"/>
        <color rgb="FF827F7F"/>
        <rFont val="Century Gothic"/>
        <family val="2"/>
      </rPr>
      <t xml:space="preserve"> Para conocer como se determina  el tamaño de empresas de la ENESEM presione en el siguiente botón:</t>
    </r>
  </si>
  <si>
    <r>
      <t xml:space="preserve">BTU: </t>
    </r>
    <r>
      <rPr>
        <sz val="9"/>
        <color rgb="FF363535"/>
        <rFont val="Century Gothic"/>
        <family val="2"/>
      </rPr>
      <t xml:space="preserve">La unidad térmica británica es una unidad de energía usada en industrías de energía, aire acondicionado y calefacción. </t>
    </r>
  </si>
  <si>
    <t>A esta sumatoria se le resta los costos de compras netas de bienes no producidos (-) y finalmente se obtiene el valor de la producción total.</t>
  </si>
  <si>
    <r>
      <t xml:space="preserve">Nota: </t>
    </r>
    <r>
      <rPr>
        <sz val="8"/>
        <color rgb="FF827F7F"/>
        <rFont val="Century Gothic"/>
        <family val="2"/>
      </rPr>
      <t>Para conocer el cálculo de consumo intermedio se considera lo siguiente:</t>
    </r>
  </si>
  <si>
    <r>
      <t xml:space="preserve">Nota 2: </t>
    </r>
    <r>
      <rPr>
        <sz val="8"/>
        <color rgb="FF827F7F"/>
        <rFont val="Century Gothic"/>
        <family val="2"/>
      </rPr>
      <t>Para conocer el cálculo de consumo intermedio se considera lo siguiente:</t>
    </r>
  </si>
  <si>
    <r>
      <t xml:space="preserve">Elaboración: </t>
    </r>
    <r>
      <rPr>
        <sz val="8"/>
        <color rgb="FF474545"/>
        <rFont val="Century Gothic"/>
        <family val="2"/>
      </rPr>
      <t>Diana Montalván</t>
    </r>
  </si>
  <si>
    <r>
      <t xml:space="preserve">Revisión: </t>
    </r>
    <r>
      <rPr>
        <sz val="8"/>
        <color rgb="FF474545"/>
        <rFont val="Century Gothic"/>
        <family val="2"/>
      </rPr>
      <t>Rita Jacome Y Roberto Chaves</t>
    </r>
  </si>
  <si>
    <r>
      <t xml:space="preserve">Aprobación: </t>
    </r>
    <r>
      <rPr>
        <sz val="8"/>
        <color rgb="FF474545"/>
        <rFont val="Century Gothic"/>
        <family val="2"/>
      </rPr>
      <t>Diana Barco</t>
    </r>
  </si>
  <si>
    <r>
      <rPr>
        <b/>
        <sz val="10"/>
        <color rgb="FF827F7F"/>
        <rFont val="Century Gothic"/>
        <family val="2"/>
      </rPr>
      <t>Fuente:</t>
    </r>
    <r>
      <rPr>
        <sz val="10"/>
        <color rgb="FF827F7F"/>
        <rFont val="Century Gothic"/>
        <family val="2"/>
      </rPr>
      <t xml:space="preserve"> Instituto Nacional de Estadística y Censos (INEC) - Encuesta Estructural Empresarial 2022 (ENESEM).</t>
    </r>
  </si>
  <si>
    <r>
      <rPr>
        <b/>
        <sz val="10"/>
        <color rgb="FF827F7F"/>
        <rFont val="Century Gothic"/>
        <family val="2"/>
      </rPr>
      <t xml:space="preserve">Fuente: </t>
    </r>
    <r>
      <rPr>
        <sz val="10"/>
        <color rgb="FF827F7F"/>
        <rFont val="Century Gothic"/>
        <family val="2"/>
      </rPr>
      <t>Instituto Nacional de Estadística y Censos (INEC) - Encuesta Estructural Empresarial 2022 (ENESEM).</t>
    </r>
  </si>
  <si>
    <t>Número de empresas</t>
  </si>
  <si>
    <t>Total Nacional</t>
  </si>
  <si>
    <t>B</t>
  </si>
  <si>
    <t>Explotación de minas y canteras</t>
  </si>
  <si>
    <t>C</t>
  </si>
  <si>
    <t>Industrias manufactureras</t>
  </si>
  <si>
    <t>D</t>
  </si>
  <si>
    <t>Suministro de electricidad, gas, vapor y aire acondicionado</t>
  </si>
  <si>
    <t>E</t>
  </si>
  <si>
    <t>Distribución de agua; alcantarillado, gestión de desechos y actividades de saneamiento</t>
  </si>
  <si>
    <t>F</t>
  </si>
  <si>
    <t>Construcción</t>
  </si>
  <si>
    <t>G</t>
  </si>
  <si>
    <t>Comercio al por mayor y al por menor; reparación de vehículos automotores y motocicletas</t>
  </si>
  <si>
    <t>H</t>
  </si>
  <si>
    <t>Transporte y almacenamiento</t>
  </si>
  <si>
    <t>I</t>
  </si>
  <si>
    <t>Actividades de alojamiento y de servicio de comidas</t>
  </si>
  <si>
    <t>J</t>
  </si>
  <si>
    <t>Información y comunicación</t>
  </si>
  <si>
    <t>K</t>
  </si>
  <si>
    <t>Actividades financieras y de seguros</t>
  </si>
  <si>
    <t>L</t>
  </si>
  <si>
    <t>Actividades inmobiliarias</t>
  </si>
  <si>
    <t>M</t>
  </si>
  <si>
    <t>Actividades profesionales, científicas y técnicas</t>
  </si>
  <si>
    <t>Actividades de servicios administrativos y de apoyo</t>
  </si>
  <si>
    <t>P</t>
  </si>
  <si>
    <t>Enseñanza</t>
  </si>
  <si>
    <t>Q</t>
  </si>
  <si>
    <t>Actividades de atención de la salud humana y de asistencia social</t>
  </si>
  <si>
    <t>R</t>
  </si>
  <si>
    <t>Artes, entretenimiento y recreación</t>
  </si>
  <si>
    <t>S</t>
  </si>
  <si>
    <t>Otras actividades de servicios</t>
  </si>
  <si>
    <t>Mediana Empresa A</t>
  </si>
  <si>
    <t>Mediana Empresa B</t>
  </si>
  <si>
    <t>Grande Empresa</t>
  </si>
  <si>
    <r>
      <rPr>
        <b/>
        <sz val="8"/>
        <color rgb="FF827F7F"/>
        <rFont val="Century Gothic"/>
        <family val="2"/>
      </rPr>
      <t>Nota 2:</t>
    </r>
    <r>
      <rPr>
        <sz val="8"/>
        <color rgb="FF827F7F"/>
        <rFont val="Century Gothic"/>
        <family val="2"/>
      </rPr>
      <t xml:space="preserve"> Para conocer como se determina  el tamaño de empresas de la ENESEM presione en el siguiente botón:</t>
    </r>
  </si>
  <si>
    <t>Valor agregado empresarial por persona ocupada</t>
  </si>
  <si>
    <t>Producción empresarial por persona ocupada</t>
  </si>
  <si>
    <t>La serie histórica de los agregados económicos empresariales: producción, consumo intermedio y valor agregado fueron reprocesados para el periodo 2017-2021, de acuerdo al ejercicio de equiparación de cálculo con la operación estadística Cuentas Satélites.</t>
  </si>
  <si>
    <t>Para conocer como se determina  el tamaño de empresas de la ENESEM presione en el siguiente botón:</t>
  </si>
  <si>
    <r>
      <rPr>
        <b/>
        <sz val="10"/>
        <color rgb="FF827F7F"/>
        <rFont val="Century Gothic"/>
        <family val="2"/>
      </rPr>
      <t xml:space="preserve">Fuente: </t>
    </r>
    <r>
      <rPr>
        <sz val="10"/>
        <color rgb="FF827F7F"/>
        <rFont val="Century Gothic"/>
        <family val="2"/>
      </rPr>
      <t>Instituto Nacional de Estadística y Censos (INEC) - Encuesta Estructural Empresarial 2017-2022 (ENESEM).</t>
    </r>
  </si>
  <si>
    <r>
      <rPr>
        <b/>
        <sz val="10"/>
        <color rgb="FF827F7F"/>
        <rFont val="Century Gothic"/>
        <family val="2"/>
      </rPr>
      <t>Fuente:</t>
    </r>
    <r>
      <rPr>
        <sz val="10"/>
        <color rgb="FF827F7F"/>
        <rFont val="Century Gothic"/>
        <family val="2"/>
      </rPr>
      <t xml:space="preserve"> Instituto Nacional de Estadística y Censos (INEC) - Encuesta Estructural Empresarial 2017-2022 (ENESEM).</t>
    </r>
  </si>
  <si>
    <t>La serie histórica de los agregados económicos empresariales: producción, consumo intermedio y valor agregado fueron reprocesados para el periodo 2017-2022, de acuerdo al ejercicio de equiparación de cálculo con la operación estadística Cuentas Satélites.</t>
  </si>
  <si>
    <t>Para disponer el valor del consumo intermedio se considera la información del capítulo 1 “Estado de resultados año 2022” y el capítulo 3 “Costos de la materia prima, materiales auxiliares, repuestos y accesorios, envases y embalajes en el año 2022”.</t>
  </si>
  <si>
    <r>
      <t xml:space="preserve">Nota 2: </t>
    </r>
    <r>
      <rPr>
        <sz val="8"/>
        <color rgb="FF827F7F"/>
        <rFont val="Century Gothic"/>
        <family val="2"/>
      </rPr>
      <t>Para disponer el valor de la producción total se considera la información contable registrada en el capítulo 1 “Estado de resultados Año 2022” y 2 “Ventas netas por tipo de producto/Servicios”.</t>
    </r>
  </si>
  <si>
    <t>Para disponer el valor de la producción total se considera la información contable registrada en el capítulo 1 “Estado de resultados Año 2022” y 2 “Ventas netas por tipo de producto/Servicios”.</t>
  </si>
  <si>
    <t>Cuadro No. 1-A</t>
  </si>
  <si>
    <t>Cuadro No. 1-B</t>
  </si>
  <si>
    <t>Cuadro No. 2-A</t>
  </si>
  <si>
    <t>Cuadro No. 2-B</t>
  </si>
  <si>
    <t>Cuadro No. 2-C</t>
  </si>
  <si>
    <t>Cuadro No. 3-A</t>
  </si>
  <si>
    <t>Cuadro No. 3-B</t>
  </si>
  <si>
    <t>Cuadro No. 4-A</t>
  </si>
  <si>
    <t>Cuadro No. 4-B</t>
  </si>
  <si>
    <t>Cuadro No. 5-A</t>
  </si>
  <si>
    <t>Cuadro No. 5-B</t>
  </si>
  <si>
    <t>Cuadro No.6-A</t>
  </si>
  <si>
    <t>Cuadro No. 6-B</t>
  </si>
  <si>
    <t>Cuadro No. 7-A</t>
  </si>
  <si>
    <t>Cuadro No. 7-B</t>
  </si>
  <si>
    <t>Cuadro No. 8-A</t>
  </si>
  <si>
    <t>Cuadro No. 8-B</t>
  </si>
  <si>
    <t>Series Históricas</t>
  </si>
  <si>
    <t>Cuadro No.9-A</t>
  </si>
  <si>
    <t>Cuadro No. 9-B</t>
  </si>
  <si>
    <t>Cuadro No. 10-A</t>
  </si>
  <si>
    <t>Cuadro No. 10-B</t>
  </si>
  <si>
    <t>Glosario</t>
  </si>
  <si>
    <t>Glosario de términos</t>
  </si>
  <si>
    <r>
      <t>Principales agregados económicos, según secciones de actividad económica (CIIU 4ta. Rev.)</t>
    </r>
    <r>
      <rPr>
        <sz val="9"/>
        <color rgb="FF363535"/>
        <rFont val="Calibri"/>
        <family val="2"/>
        <scheme val="minor"/>
      </rPr>
      <t xml:space="preserve"> (valores en dólares y unidades)</t>
    </r>
    <r>
      <rPr>
        <sz val="11"/>
        <color rgb="FF363535"/>
        <rFont val="Calibri"/>
        <family val="2"/>
        <scheme val="minor"/>
      </rPr>
      <t>.</t>
    </r>
  </si>
  <si>
    <r>
      <t xml:space="preserve">Principales agregados económicos, según tamaño de empresa </t>
    </r>
    <r>
      <rPr>
        <sz val="9"/>
        <color rgb="FF363535"/>
        <rFont val="Calibri"/>
        <family val="2"/>
        <scheme val="minor"/>
      </rPr>
      <t>(valores en dólares y unidades)</t>
    </r>
    <r>
      <rPr>
        <sz val="11"/>
        <color rgb="FF363535"/>
        <rFont val="Calibri"/>
        <family val="2"/>
        <scheme val="minor"/>
      </rPr>
      <t>.</t>
    </r>
  </si>
  <si>
    <r>
      <t>Personal ocupado empresarial, sueldos y salarios pagados, según secciones de actividad económica (CIIU 4ta. Rev.)</t>
    </r>
    <r>
      <rPr>
        <sz val="9"/>
        <color rgb="FF363535"/>
        <rFont val="Calibri"/>
        <family val="2"/>
        <scheme val="minor"/>
      </rPr>
      <t xml:space="preserve"> (valores en dólares y unidades)</t>
    </r>
    <r>
      <rPr>
        <sz val="11"/>
        <color rgb="FF363535"/>
        <rFont val="Calibri"/>
        <family val="2"/>
        <scheme val="minor"/>
      </rPr>
      <t>.</t>
    </r>
  </si>
  <si>
    <r>
      <t xml:space="preserve">Personal ocupado empresarial, sueldos y salarios pagados, según tamaño de empresa </t>
    </r>
    <r>
      <rPr>
        <sz val="9"/>
        <color rgb="FF363535"/>
        <rFont val="Calibri"/>
        <family val="2"/>
        <scheme val="minor"/>
      </rPr>
      <t>(valores en dólares y unidades)</t>
    </r>
    <r>
      <rPr>
        <sz val="11"/>
        <color rgb="FF363535"/>
        <rFont val="Calibri"/>
        <family val="2"/>
        <scheme val="minor"/>
      </rPr>
      <t>.</t>
    </r>
  </si>
  <si>
    <r>
      <t xml:space="preserve">Personal ocupado empresarial, sueldos y salarios, según grupos de ocupación (CIUO 08. Rev.) </t>
    </r>
    <r>
      <rPr>
        <sz val="9"/>
        <color rgb="FF363535"/>
        <rFont val="Calibri"/>
        <family val="2"/>
        <scheme val="minor"/>
      </rPr>
      <t>(valores en dólares y unidades)</t>
    </r>
    <r>
      <rPr>
        <sz val="11"/>
        <color rgb="FF363535"/>
        <rFont val="Calibri"/>
        <family val="2"/>
        <scheme val="minor"/>
      </rPr>
      <t>.</t>
    </r>
  </si>
  <si>
    <r>
      <t>Remuneraciones empresariales, según secciones de actividad económica (CIIU 4ta. Rev.)</t>
    </r>
    <r>
      <rPr>
        <sz val="8"/>
        <color rgb="FF363535"/>
        <rFont val="Calibri"/>
        <family val="2"/>
        <scheme val="minor"/>
      </rPr>
      <t xml:space="preserve"> </t>
    </r>
    <r>
      <rPr>
        <sz val="9"/>
        <color rgb="FF363535"/>
        <rFont val="Calibri"/>
        <family val="2"/>
        <scheme val="minor"/>
      </rPr>
      <t>(valores en dólares)</t>
    </r>
    <r>
      <rPr>
        <sz val="11"/>
        <color rgb="FF363535"/>
        <rFont val="Calibri"/>
        <family val="2"/>
        <scheme val="minor"/>
      </rPr>
      <t>.</t>
    </r>
  </si>
  <si>
    <r>
      <t xml:space="preserve">Remuneraciones empresariales, según tamaño de empresa </t>
    </r>
    <r>
      <rPr>
        <sz val="9"/>
        <color rgb="FF363535"/>
        <rFont val="Calibri"/>
        <family val="2"/>
        <scheme val="minor"/>
      </rPr>
      <t>(valores en dólares)</t>
    </r>
    <r>
      <rPr>
        <sz val="11"/>
        <color rgb="FF363535"/>
        <rFont val="Calibri"/>
        <family val="2"/>
        <scheme val="minor"/>
      </rPr>
      <t>.</t>
    </r>
  </si>
  <si>
    <r>
      <t xml:space="preserve">Producción total empresarial, según secciones de actividad económica (CIIU 4ta. Rev.) </t>
    </r>
    <r>
      <rPr>
        <sz val="9"/>
        <color rgb="FF363535"/>
        <rFont val="Calibri"/>
        <family val="2"/>
        <scheme val="minor"/>
      </rPr>
      <t>(valores en dólares)</t>
    </r>
    <r>
      <rPr>
        <sz val="11"/>
        <color rgb="FF363535"/>
        <rFont val="Calibri"/>
        <family val="2"/>
        <scheme val="minor"/>
      </rPr>
      <t>.</t>
    </r>
  </si>
  <si>
    <r>
      <t xml:space="preserve">Producción total empresarial, según tamaño de empresa </t>
    </r>
    <r>
      <rPr>
        <sz val="9"/>
        <color rgb="FF363535"/>
        <rFont val="Calibri"/>
        <family val="2"/>
        <scheme val="minor"/>
      </rPr>
      <t>(valores en dólares)</t>
    </r>
    <r>
      <rPr>
        <sz val="11"/>
        <color rgb="FF363535"/>
        <rFont val="Calibri"/>
        <family val="2"/>
        <scheme val="minor"/>
      </rPr>
      <t>.</t>
    </r>
  </si>
  <si>
    <r>
      <t xml:space="preserve">Consumo intermedio empresarial, según secciones de actividad económica (CIIU 4ta. Rev.) </t>
    </r>
    <r>
      <rPr>
        <sz val="9"/>
        <color rgb="FF363535"/>
        <rFont val="Calibri"/>
        <family val="2"/>
        <scheme val="minor"/>
      </rPr>
      <t>(valores en dólares)</t>
    </r>
    <r>
      <rPr>
        <sz val="11"/>
        <color rgb="FF363535"/>
        <rFont val="Calibri"/>
        <family val="2"/>
        <scheme val="minor"/>
      </rPr>
      <t>.</t>
    </r>
  </si>
  <si>
    <r>
      <t xml:space="preserve">Consumo intermedio empresarial, según tamaño de empresa </t>
    </r>
    <r>
      <rPr>
        <sz val="9"/>
        <color rgb="FF363535"/>
        <rFont val="Calibri"/>
        <family val="2"/>
        <scheme val="minor"/>
      </rPr>
      <t>(valores en dólares)</t>
    </r>
    <r>
      <rPr>
        <sz val="11"/>
        <color rgb="FF363535"/>
        <rFont val="Calibri"/>
        <family val="2"/>
        <scheme val="minor"/>
      </rPr>
      <t>.</t>
    </r>
  </si>
  <si>
    <r>
      <t xml:space="preserve">Valor y cantidad de los combustibles y lubricantes consumidos, según secciones de actividad económica (CIIU 4ta. Rev.) </t>
    </r>
    <r>
      <rPr>
        <sz val="9"/>
        <color rgb="FF363535"/>
        <rFont val="Calibri"/>
        <family val="2"/>
        <scheme val="minor"/>
      </rPr>
      <t>(valores en dólares y cantidad)</t>
    </r>
    <r>
      <rPr>
        <sz val="11"/>
        <color rgb="FF363535"/>
        <rFont val="Calibri"/>
        <family val="2"/>
        <scheme val="minor"/>
      </rPr>
      <t>.</t>
    </r>
  </si>
  <si>
    <r>
      <t xml:space="preserve">Valor y cantidad de los combustibles y lubricantes consumidos, según tamaño de empresa </t>
    </r>
    <r>
      <rPr>
        <sz val="9"/>
        <color rgb="FF363535"/>
        <rFont val="Calibri"/>
        <family val="2"/>
        <scheme val="minor"/>
      </rPr>
      <t>(valores en dólares y cantidad)</t>
    </r>
    <r>
      <rPr>
        <sz val="11"/>
        <color rgb="FF363535"/>
        <rFont val="Calibri"/>
        <family val="2"/>
        <scheme val="minor"/>
      </rPr>
      <t>.</t>
    </r>
  </si>
  <si>
    <r>
      <t>Valor y cantidad de energía eléctrica, según secciones de actividad económica (CIIU 4ta. Rev.)</t>
    </r>
    <r>
      <rPr>
        <sz val="9"/>
        <color rgb="FF363535"/>
        <rFont val="Calibri"/>
        <family val="2"/>
        <scheme val="minor"/>
      </rPr>
      <t xml:space="preserve"> (valores en dólares y cantidad)</t>
    </r>
    <r>
      <rPr>
        <sz val="11"/>
        <color rgb="FF363535"/>
        <rFont val="Calibri"/>
        <family val="2"/>
        <scheme val="minor"/>
      </rPr>
      <t>.</t>
    </r>
  </si>
  <si>
    <r>
      <t xml:space="preserve">Valor y cantidad de energía eléctrica, según tamaño de empresa </t>
    </r>
    <r>
      <rPr>
        <sz val="9"/>
        <color rgb="FF363535"/>
        <rFont val="Calibri"/>
        <family val="2"/>
        <scheme val="minor"/>
      </rPr>
      <t>(valores en dólares y cantidad)</t>
    </r>
    <r>
      <rPr>
        <sz val="11"/>
        <color rgb="FF363535"/>
        <rFont val="Calibri"/>
        <family val="2"/>
        <scheme val="minor"/>
      </rPr>
      <t>.</t>
    </r>
  </si>
  <si>
    <r>
      <t>Indicadores de relación, según secciones de actividad económica (CIIU 4ta. Rev.)</t>
    </r>
    <r>
      <rPr>
        <sz val="9"/>
        <color rgb="FF363535"/>
        <rFont val="Calibri"/>
        <family val="2"/>
        <scheme val="minor"/>
      </rPr>
      <t xml:space="preserve"> (valores en dólares)</t>
    </r>
    <r>
      <rPr>
        <sz val="11"/>
        <color rgb="FF363535"/>
        <rFont val="Calibri"/>
        <family val="2"/>
        <scheme val="minor"/>
      </rPr>
      <t>.</t>
    </r>
  </si>
  <si>
    <r>
      <t>Indicadores de relación, según tamaño de empresa de actividad económica (CIIU 4ta. Rev.)</t>
    </r>
    <r>
      <rPr>
        <sz val="9"/>
        <color rgb="FF363535"/>
        <rFont val="Calibri"/>
        <family val="2"/>
        <scheme val="minor"/>
      </rPr>
      <t xml:space="preserve"> (valores en dólares)</t>
    </r>
    <r>
      <rPr>
        <sz val="11"/>
        <color rgb="FF363535"/>
        <rFont val="Calibri"/>
        <family val="2"/>
        <scheme val="minor"/>
      </rPr>
      <t>.</t>
    </r>
  </si>
  <si>
    <r>
      <t xml:space="preserve">Serie histórica de variables económicas, según secciones de actividad económica (ciiu 4ta. rev.) </t>
    </r>
    <r>
      <rPr>
        <sz val="9"/>
        <color rgb="FF363535"/>
        <rFont val="Calibri"/>
        <family val="2"/>
        <scheme val="minor"/>
      </rPr>
      <t>(valores en dólares y unidades)</t>
    </r>
    <r>
      <rPr>
        <sz val="11"/>
        <color rgb="FF363535"/>
        <rFont val="Calibri"/>
        <family val="2"/>
        <scheme val="minor"/>
      </rPr>
      <t>.</t>
    </r>
  </si>
  <si>
    <r>
      <t xml:space="preserve">Serie histórica de variables económicas, según tamaño de empresa </t>
    </r>
    <r>
      <rPr>
        <sz val="9"/>
        <color rgb="FF363535"/>
        <rFont val="Calibri"/>
        <family val="2"/>
        <scheme val="minor"/>
      </rPr>
      <t>(valores en dólares y unidades)</t>
    </r>
    <r>
      <rPr>
        <sz val="11"/>
        <color rgb="FF363535"/>
        <rFont val="Calibri"/>
        <family val="2"/>
        <scheme val="minor"/>
      </rPr>
      <t>.</t>
    </r>
  </si>
  <si>
    <r>
      <t xml:space="preserve">Serie histórica de indicadores de relación, según secciones de actividad económica (ciiu 4ta. rev.) </t>
    </r>
    <r>
      <rPr>
        <sz val="9"/>
        <color rgb="FF363535"/>
        <rFont val="Calibri"/>
        <family val="2"/>
        <scheme val="minor"/>
      </rPr>
      <t>(valores en dólares)</t>
    </r>
    <r>
      <rPr>
        <sz val="11"/>
        <color rgb="FF363535"/>
        <rFont val="Calibri"/>
        <family val="2"/>
        <scheme val="minor"/>
      </rPr>
      <t>.</t>
    </r>
  </si>
  <si>
    <r>
      <t xml:space="preserve">Serie histórica de indicadores de relación, según tamaño de empresa </t>
    </r>
    <r>
      <rPr>
        <sz val="9"/>
        <color rgb="FF363535"/>
        <rFont val="Calibri"/>
        <family val="2"/>
        <scheme val="minor"/>
      </rPr>
      <t>(valores en dólares)</t>
    </r>
    <r>
      <rPr>
        <sz val="11"/>
        <color rgb="FF363535"/>
        <rFont val="Calibri"/>
        <family val="2"/>
        <scheme val="minor"/>
      </rPr>
      <t>.</t>
    </r>
  </si>
  <si>
    <r>
      <rPr>
        <b/>
        <sz val="8"/>
        <color rgb="FF827F7F"/>
        <rFont val="Century Gothic"/>
        <family val="2"/>
      </rPr>
      <t>Nota  3:</t>
    </r>
    <r>
      <rPr>
        <sz val="8"/>
        <color rgb="FF827F7F"/>
        <rFont val="Century Gothic"/>
        <family val="2"/>
      </rPr>
      <t xml:space="preserve"> La formación bruta de capital fijo empresarial (FBKF) 2021 del presente tabulado difiere en relación a los valores publicados en la Presentación de los principales resultados 2021;  ya que, se identificó un valor atípico en una (1) empresa dedicada a actividades de extracción y refinación de petróleo, debido a la activación de inversiones capitalizadas en el activo fijo edificios (plataformas y pozos, refinerías, estaciones de servicios, otros), que altera la serie histórica de la Formación bruta de capital fijo (FBKF), por lo que este valor se excluyó de la presentación de resultados, para facilitar su interpretación y análisis.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</si>
</sst>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_-;\-* #,##0_-;_-* &quot;-&quot;??_-;_-@_-"/>
  </numFmts>
  <fonts count="34" x14ac:knownFonts="1">
    <font>
      <sz val="11"/>
      <color rgb="FF000000"/>
      <name val="Calibri"/>
      <family val="2"/>
      <scheme val="minor"/>
    </font>
    <font>
      <b/>
      <sz val="8"/>
      <color rgb="FF474545"/>
      <name val="Century Gothic"/>
      <family val="2"/>
    </font>
    <font>
      <b/>
      <sz val="10"/>
      <color rgb="FF474545"/>
      <name val="Century Gothic"/>
      <family val="2"/>
    </font>
    <font>
      <b/>
      <sz val="10"/>
      <color rgb="FF363535"/>
      <name val="Century Gothic"/>
      <family val="2"/>
    </font>
    <font>
      <u/>
      <sz val="11"/>
      <color rgb="FF363535"/>
      <name val="Calibri"/>
      <family val="2"/>
      <scheme val="minor"/>
    </font>
    <font>
      <sz val="11"/>
      <color rgb="FF363535"/>
      <name val="Calibri"/>
      <family val="2"/>
      <scheme val="minor"/>
    </font>
    <font>
      <b/>
      <sz val="8"/>
      <color rgb="FF474545"/>
      <name val="Century Gothic"/>
      <family val="2"/>
    </font>
    <font>
      <u/>
      <sz val="10"/>
      <color theme="10"/>
      <name val="Century Gothic"/>
      <family val="2"/>
    </font>
    <font>
      <sz val="10"/>
      <color rgb="FF827F7F"/>
      <name val="Century Gothic"/>
      <family val="2"/>
    </font>
    <font>
      <sz val="10"/>
      <color rgb="FF827F7F"/>
      <name val="Century Gothic"/>
      <family val="2"/>
    </font>
    <font>
      <sz val="10"/>
      <color rgb="FF363535"/>
      <name val="Century Gothic"/>
      <family val="2"/>
    </font>
    <font>
      <b/>
      <sz val="11"/>
      <color rgb="FFFFFFFF"/>
      <name val="Century Gothic"/>
      <family val="2"/>
    </font>
    <font>
      <b/>
      <sz val="10"/>
      <color rgb="FF363535"/>
      <name val="Century Gothic"/>
      <family val="2"/>
    </font>
    <font>
      <u/>
      <sz val="11"/>
      <color theme="10"/>
      <name val="Calibri"/>
      <family val="2"/>
    </font>
    <font>
      <sz val="8"/>
      <color rgb="FF827F7F"/>
      <name val="Century Gothic"/>
      <family val="2"/>
    </font>
    <font>
      <sz val="8"/>
      <color rgb="FF827F7F"/>
      <name val="Century Gothic"/>
      <family val="2"/>
    </font>
    <font>
      <b/>
      <sz val="8"/>
      <color rgb="FF827F7F"/>
      <name val="Century Gothic"/>
      <family val="2"/>
    </font>
    <font>
      <sz val="10"/>
      <color rgb="FF363535"/>
      <name val="Century Gothic"/>
      <family val="2"/>
    </font>
    <font>
      <sz val="11"/>
      <color rgb="FF000000"/>
      <name val="Calibri"/>
      <family val="2"/>
    </font>
    <font>
      <b/>
      <sz val="11"/>
      <color rgb="FFFFFFFF"/>
      <name val="Century Gothic"/>
      <family val="2"/>
    </font>
    <font>
      <b/>
      <sz val="10"/>
      <color rgb="FF6C6F7C"/>
      <name val="Century Gothic"/>
      <family val="2"/>
    </font>
    <font>
      <u/>
      <sz val="11"/>
      <color theme="10"/>
      <name val="Calibri"/>
      <family val="2"/>
    </font>
    <font>
      <b/>
      <sz val="11"/>
      <color rgb="FF000000"/>
      <name val="Calibri"/>
      <family val="2"/>
      <scheme val="minor"/>
    </font>
    <font>
      <sz val="9"/>
      <color rgb="FF363535"/>
      <name val="Century Gothic"/>
      <family val="2"/>
    </font>
    <font>
      <b/>
      <sz val="9"/>
      <color rgb="FF363535"/>
      <name val="Century Gothic"/>
      <family val="2"/>
    </font>
    <font>
      <b/>
      <sz val="9"/>
      <color rgb="FFFFFFFF"/>
      <name val="Century Gothic"/>
      <family val="2"/>
    </font>
    <font>
      <b/>
      <sz val="10"/>
      <color rgb="FFFFFFFF"/>
      <name val="Century Gothic"/>
      <family val="2"/>
    </font>
    <font>
      <sz val="9"/>
      <color rgb="FFFF0000"/>
      <name val="Century Gothic"/>
      <family val="2"/>
    </font>
    <font>
      <b/>
      <sz val="10"/>
      <color rgb="FF6C6F7C"/>
      <name val="Calibri"/>
      <family val="2"/>
      <scheme val="minor"/>
    </font>
    <font>
      <sz val="8"/>
      <color rgb="FF474545"/>
      <name val="Century Gothic"/>
      <family val="2"/>
    </font>
    <font>
      <b/>
      <sz val="10"/>
      <color rgb="FF827F7F"/>
      <name val="Century Gothic"/>
      <family val="2"/>
    </font>
    <font>
      <u/>
      <sz val="11"/>
      <color theme="10"/>
      <name val="Calibri"/>
      <family val="2"/>
      <scheme val="minor"/>
    </font>
    <font>
      <sz val="9"/>
      <color rgb="FF363535"/>
      <name val="Calibri"/>
      <family val="2"/>
      <scheme val="minor"/>
    </font>
    <font>
      <sz val="8"/>
      <color rgb="FF363535"/>
      <name val="Calibri"/>
      <family val="2"/>
      <scheme val="minor"/>
    </font>
  </fonts>
  <fills count="4">
    <fill>
      <patternFill patternType="none"/>
    </fill>
    <fill>
      <patternFill patternType="gray125"/>
    </fill>
    <fill>
      <patternFill patternType="solid">
        <fgColor rgb="FF4266CE"/>
      </patternFill>
    </fill>
    <fill>
      <patternFill patternType="solid">
        <fgColor theme="0"/>
        <bgColor indexed="64"/>
      </patternFill>
    </fill>
  </fills>
  <borders count="11">
    <border>
      <left/>
      <right/>
      <top/>
      <bottom/>
      <diagonal/>
    </border>
    <border>
      <left style="thin">
        <color rgb="FF363535"/>
      </left>
      <right style="thin">
        <color rgb="FF363535"/>
      </right>
      <top style="thin">
        <color rgb="FF363535"/>
      </top>
      <bottom style="thin">
        <color rgb="FF363535"/>
      </bottom>
      <diagonal/>
    </border>
    <border>
      <left style="thin">
        <color rgb="FF595959"/>
      </left>
      <right style="thin">
        <color rgb="FF595959"/>
      </right>
      <top style="thin">
        <color rgb="FF595959"/>
      </top>
      <bottom style="thin">
        <color rgb="FF595959"/>
      </bottom>
      <diagonal/>
    </border>
    <border>
      <left style="thin">
        <color rgb="FF6C6F7C"/>
      </left>
      <right style="thin">
        <color rgb="FF6C6F7C"/>
      </right>
      <top style="thin">
        <color rgb="FF6C6F7C"/>
      </top>
      <bottom style="thin">
        <color rgb="FF6C6F7C"/>
      </bottom>
      <diagonal/>
    </border>
    <border>
      <left style="thin">
        <color rgb="FF595959"/>
      </left>
      <right/>
      <top/>
      <bottom style="thin">
        <color rgb="FF595959"/>
      </bottom>
      <diagonal/>
    </border>
    <border>
      <left/>
      <right/>
      <top/>
      <bottom style="thin">
        <color rgb="FF595959"/>
      </bottom>
      <diagonal/>
    </border>
    <border>
      <left style="thin">
        <color rgb="FF595959"/>
      </left>
      <right/>
      <top style="thin">
        <color rgb="FF595959"/>
      </top>
      <bottom style="thin">
        <color rgb="FF595959"/>
      </bottom>
      <diagonal/>
    </border>
    <border>
      <left/>
      <right/>
      <top style="thin">
        <color rgb="FF595959"/>
      </top>
      <bottom style="thin">
        <color rgb="FF595959"/>
      </bottom>
      <diagonal/>
    </border>
    <border>
      <left/>
      <right style="thin">
        <color rgb="FF595959"/>
      </right>
      <top style="thin">
        <color rgb="FF595959"/>
      </top>
      <bottom style="thin">
        <color rgb="FF595959"/>
      </bottom>
      <diagonal/>
    </border>
    <border>
      <left style="thin">
        <color rgb="FF595959"/>
      </left>
      <right style="thin">
        <color rgb="FF595959"/>
      </right>
      <top style="thin">
        <color rgb="FF595959"/>
      </top>
      <bottom/>
      <diagonal/>
    </border>
    <border>
      <left style="thin">
        <color rgb="FF595959"/>
      </left>
      <right style="thin">
        <color rgb="FF595959"/>
      </right>
      <top/>
      <bottom style="thin">
        <color rgb="FF595959"/>
      </bottom>
      <diagonal/>
    </border>
  </borders>
  <cellStyleXfs count="2">
    <xf numFmtId="0" fontId="0" fillId="0" borderId="0"/>
    <xf numFmtId="0" fontId="31" fillId="0" borderId="0" applyNumberFormat="0" applyFill="0" applyBorder="0" applyAlignment="0" applyProtection="0"/>
  </cellStyleXfs>
  <cellXfs count="63">
    <xf numFmtId="0" fontId="0" fillId="0" borderId="0" xfId="0"/>
    <xf numFmtId="0" fontId="1" fillId="0" borderId="0" xfId="0" applyFont="1" applyAlignment="1">
      <alignment horizontal="left"/>
    </xf>
    <xf numFmtId="0" fontId="2" fillId="0" borderId="1" xfId="0" applyFont="1" applyBorder="1" applyAlignment="1">
      <alignment horizontal="justify" vertical="center"/>
    </xf>
    <xf numFmtId="0" fontId="4" fillId="0" borderId="2" xfId="0" applyFont="1" applyBorder="1" applyAlignment="1">
      <alignment horizontal="left"/>
    </xf>
    <xf numFmtId="0" fontId="7" fillId="0" borderId="0" xfId="0" applyFont="1" applyAlignment="1">
      <alignment horizontal="left"/>
    </xf>
    <xf numFmtId="0" fontId="8" fillId="0" borderId="0" xfId="0" applyFont="1" applyAlignment="1">
      <alignment horizontal="left"/>
    </xf>
    <xf numFmtId="0" fontId="9" fillId="0" borderId="0" xfId="0" applyFont="1" applyAlignment="1">
      <alignment horizontal="left"/>
    </xf>
    <xf numFmtId="0" fontId="10" fillId="0" borderId="2" xfId="0" applyFont="1" applyBorder="1" applyAlignment="1">
      <alignment horizontal="left"/>
    </xf>
    <xf numFmtId="0" fontId="11" fillId="2" borderId="1" xfId="0" applyFont="1" applyFill="1" applyBorder="1" applyAlignment="1">
      <alignment horizontal="center" vertical="center" wrapText="1"/>
    </xf>
    <xf numFmtId="0" fontId="2" fillId="0" borderId="1" xfId="0" applyFont="1" applyBorder="1" applyAlignment="1">
      <alignment horizontal="left"/>
    </xf>
    <xf numFmtId="3" fontId="12" fillId="0" borderId="1" xfId="0" applyNumberFormat="1" applyFont="1" applyBorder="1" applyAlignment="1">
      <alignment horizontal="right"/>
    </xf>
    <xf numFmtId="3" fontId="10" fillId="0" borderId="1" xfId="0" applyNumberFormat="1" applyFont="1" applyBorder="1" applyAlignment="1">
      <alignment horizontal="right"/>
    </xf>
    <xf numFmtId="0" fontId="10" fillId="0" borderId="1" xfId="0" applyFont="1" applyBorder="1" applyAlignment="1">
      <alignment horizontal="center"/>
    </xf>
    <xf numFmtId="0" fontId="13" fillId="0" borderId="0" xfId="0" applyFont="1"/>
    <xf numFmtId="0" fontId="14" fillId="0" borderId="0" xfId="0" applyFont="1" applyAlignment="1">
      <alignment horizontal="left"/>
    </xf>
    <xf numFmtId="0" fontId="15" fillId="0" borderId="0" xfId="0" applyFont="1" applyAlignment="1">
      <alignment horizontal="left"/>
    </xf>
    <xf numFmtId="0" fontId="16" fillId="0" borderId="0" xfId="0" applyFont="1" applyAlignment="1">
      <alignment horizontal="left"/>
    </xf>
    <xf numFmtId="0" fontId="17" fillId="0" borderId="1" xfId="0" applyFont="1" applyBorder="1" applyAlignment="1">
      <alignment horizontal="center"/>
    </xf>
    <xf numFmtId="0" fontId="19" fillId="2" borderId="1" xfId="0" applyFont="1" applyFill="1" applyBorder="1" applyAlignment="1">
      <alignment horizontal="center" vertical="center" wrapText="1"/>
    </xf>
    <xf numFmtId="0" fontId="17" fillId="0" borderId="2" xfId="0" applyFont="1" applyBorder="1" applyAlignment="1">
      <alignment horizontal="left"/>
    </xf>
    <xf numFmtId="3" fontId="3" fillId="0" borderId="1" xfId="0" applyNumberFormat="1" applyFont="1" applyBorder="1" applyAlignment="1">
      <alignment horizontal="right"/>
    </xf>
    <xf numFmtId="3" fontId="17" fillId="0" borderId="1" xfId="0" applyNumberFormat="1" applyFont="1" applyBorder="1" applyAlignment="1">
      <alignment horizontal="right"/>
    </xf>
    <xf numFmtId="0" fontId="3" fillId="0" borderId="1" xfId="0" applyFont="1" applyBorder="1" applyAlignment="1">
      <alignment horizontal="left"/>
    </xf>
    <xf numFmtId="0" fontId="19" fillId="2" borderId="2" xfId="0" applyFont="1" applyFill="1" applyBorder="1" applyAlignment="1">
      <alignment horizontal="center" vertical="center" wrapText="1"/>
    </xf>
    <xf numFmtId="3" fontId="3" fillId="0" borderId="2" xfId="0" applyNumberFormat="1" applyFont="1" applyBorder="1" applyAlignment="1">
      <alignment horizontal="right"/>
    </xf>
    <xf numFmtId="3" fontId="17" fillId="0" borderId="2" xfId="0" applyNumberFormat="1" applyFont="1" applyBorder="1" applyAlignment="1">
      <alignment horizontal="right"/>
    </xf>
    <xf numFmtId="0" fontId="21" fillId="0" borderId="0" xfId="0" applyFont="1"/>
    <xf numFmtId="164" fontId="3" fillId="3" borderId="3" xfId="0" applyNumberFormat="1" applyFont="1" applyFill="1" applyBorder="1" applyAlignment="1">
      <alignment horizontal="right" vertical="center"/>
    </xf>
    <xf numFmtId="164" fontId="17" fillId="3" borderId="3" xfId="0" applyNumberFormat="1" applyFont="1" applyFill="1" applyBorder="1" applyAlignment="1">
      <alignment horizontal="right" vertical="center"/>
    </xf>
    <xf numFmtId="0" fontId="22" fillId="0" borderId="0" xfId="0" applyFont="1"/>
    <xf numFmtId="0" fontId="3" fillId="0" borderId="3" xfId="0" applyFont="1" applyBorder="1" applyAlignment="1">
      <alignment horizontal="center" vertical="center"/>
    </xf>
    <xf numFmtId="3" fontId="3" fillId="3" borderId="3" xfId="0" applyNumberFormat="1" applyFont="1" applyFill="1" applyBorder="1" applyAlignment="1">
      <alignment horizontal="left" vertical="center"/>
    </xf>
    <xf numFmtId="3" fontId="17" fillId="3" borderId="3" xfId="0" applyNumberFormat="1" applyFont="1" applyFill="1" applyBorder="1" applyAlignment="1">
      <alignment horizontal="center" vertical="center"/>
    </xf>
    <xf numFmtId="3" fontId="17" fillId="3" borderId="3" xfId="0" applyNumberFormat="1" applyFont="1" applyFill="1" applyBorder="1" applyAlignment="1">
      <alignment horizontal="left" vertical="center"/>
    </xf>
    <xf numFmtId="3" fontId="3" fillId="3" borderId="3" xfId="0" applyNumberFormat="1" applyFont="1" applyFill="1" applyBorder="1" applyAlignment="1">
      <alignment horizontal="right" vertical="center"/>
    </xf>
    <xf numFmtId="3" fontId="17" fillId="3" borderId="3" xfId="0" applyNumberFormat="1" applyFont="1" applyFill="1" applyBorder="1" applyAlignment="1">
      <alignment horizontal="right" vertical="center"/>
    </xf>
    <xf numFmtId="3" fontId="18" fillId="0" borderId="0" xfId="0" applyNumberFormat="1" applyFont="1"/>
    <xf numFmtId="0" fontId="23" fillId="0" borderId="0" xfId="0" applyFont="1" applyAlignment="1">
      <alignment horizontal="justify" vertical="justify"/>
    </xf>
    <xf numFmtId="0" fontId="24" fillId="0" borderId="0" xfId="0" applyFont="1" applyAlignment="1">
      <alignment horizontal="justify" vertical="justify"/>
    </xf>
    <xf numFmtId="3" fontId="17" fillId="3" borderId="0" xfId="0" applyNumberFormat="1" applyFont="1" applyFill="1" applyAlignment="1">
      <alignment vertical="top"/>
    </xf>
    <xf numFmtId="0" fontId="9" fillId="0" borderId="0" xfId="0" applyFont="1" applyAlignment="1">
      <alignment horizontal="left"/>
    </xf>
    <xf numFmtId="3" fontId="20" fillId="3" borderId="3" xfId="0" applyNumberFormat="1" applyFont="1" applyFill="1" applyBorder="1" applyAlignment="1">
      <alignment horizontal="center" vertical="center"/>
    </xf>
    <xf numFmtId="0" fontId="17" fillId="0" borderId="2" xfId="0" applyFont="1" applyBorder="1" applyAlignment="1">
      <alignment horizontal="center"/>
    </xf>
    <xf numFmtId="0" fontId="5" fillId="0" borderId="2" xfId="1" applyFont="1" applyBorder="1" applyAlignment="1">
      <alignment horizontal="left"/>
    </xf>
    <xf numFmtId="0" fontId="0" fillId="0" borderId="0" xfId="0" applyAlignment="1"/>
    <xf numFmtId="0" fontId="0" fillId="0" borderId="0" xfId="0" applyAlignment="1">
      <alignment vertical="center"/>
    </xf>
    <xf numFmtId="0" fontId="4" fillId="0" borderId="2" xfId="0" applyFont="1" applyBorder="1" applyAlignment="1">
      <alignment horizontal="left" vertical="center"/>
    </xf>
    <xf numFmtId="0" fontId="3" fillId="0" borderId="1" xfId="0" applyFont="1" applyBorder="1" applyAlignment="1">
      <alignment horizontal="justify" vertical="center"/>
    </xf>
    <xf numFmtId="0" fontId="6" fillId="0" borderId="0" xfId="0" applyFont="1" applyAlignment="1">
      <alignment horizontal="left"/>
    </xf>
    <xf numFmtId="0" fontId="1" fillId="0" borderId="0" xfId="0" applyFont="1" applyAlignment="1">
      <alignment horizontal="left"/>
    </xf>
    <xf numFmtId="0" fontId="2" fillId="0" borderId="1" xfId="0" applyFont="1" applyBorder="1" applyAlignment="1">
      <alignment horizontal="justify" vertical="center"/>
    </xf>
    <xf numFmtId="0" fontId="9" fillId="0" borderId="0" xfId="0" applyFont="1" applyAlignment="1">
      <alignment horizontal="left"/>
    </xf>
    <xf numFmtId="0" fontId="8" fillId="0" borderId="0" xfId="0" applyFont="1" applyAlignment="1">
      <alignment horizontal="left"/>
    </xf>
    <xf numFmtId="0" fontId="18" fillId="0" borderId="0" xfId="0" applyFont="1"/>
    <xf numFmtId="0" fontId="14" fillId="0" borderId="0" xfId="0" applyFont="1" applyAlignment="1">
      <alignment horizontal="left" wrapText="1"/>
    </xf>
    <xf numFmtId="0" fontId="19" fillId="2" borderId="4"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4" fillId="0" borderId="0" xfId="0" applyFont="1" applyAlignment="1">
      <alignment horizontal="left" vertical="center" wrapText="1"/>
    </xf>
  </cellXfs>
  <cellStyles count="2">
    <cellStyle name="Hipervínculo" xfId="1" builtinId="8"/>
    <cellStyle name="Normal" xfId="0" builtinId="0"/>
  </cellStyles>
  <dxfs count="8">
    <dxf>
      <font>
        <strike val="0"/>
        <outline val="0"/>
        <shadow val="0"/>
        <u val="none"/>
        <vertAlign val="baseline"/>
        <color rgb="FF363535"/>
      </font>
    </dxf>
    <dxf>
      <font>
        <strike val="0"/>
        <outline val="0"/>
        <shadow val="0"/>
        <u val="none"/>
        <vertAlign val="baseline"/>
        <color rgb="FF363535"/>
      </font>
    </dxf>
    <dxf>
      <font>
        <strike val="0"/>
        <outline val="0"/>
        <shadow val="0"/>
        <u val="none"/>
        <vertAlign val="baseline"/>
        <color rgb="FF363535"/>
      </font>
    </dxf>
    <dxf>
      <font>
        <strike val="0"/>
        <outline val="0"/>
        <shadow val="0"/>
        <u val="none"/>
        <vertAlign val="baseline"/>
        <color rgb="FF363535"/>
      </font>
    </dxf>
    <dxf>
      <font>
        <strike val="0"/>
        <outline val="0"/>
        <shadow val="0"/>
        <u val="none"/>
        <vertAlign val="baseline"/>
        <color rgb="FF363535"/>
      </font>
    </dxf>
    <dxf>
      <font>
        <strike val="0"/>
        <outline val="0"/>
        <shadow val="0"/>
        <u val="none"/>
        <vertAlign val="baseline"/>
        <color rgb="FF363535"/>
      </font>
    </dxf>
    <dxf>
      <font>
        <strike val="0"/>
        <outline val="0"/>
        <shadow val="0"/>
        <u val="none"/>
        <vertAlign val="baseline"/>
        <color rgb="FF363535"/>
      </font>
    </dxf>
    <dxf>
      <font>
        <strike val="0"/>
        <outline val="0"/>
        <shadow val="0"/>
        <u val="none"/>
        <vertAlign val="baseline"/>
        <color rgb="FF363535"/>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3" Type="http://schemas.openxmlformats.org/officeDocument/2006/relationships/hyperlink" Target="#&#205;ndice!A1"/><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hyperlink" Target="#Glosario!A1"/><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219075</xdr:colOff>
      <xdr:row>0</xdr:row>
      <xdr:rowOff>1323976</xdr:rowOff>
    </xdr:to>
    <xdr:pic>
      <xdr:nvPicPr>
        <xdr:cNvPr id="6" name="Imagen 5">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18878550" cy="1323976"/>
        </a:xfrm>
        <a:prstGeom prst="rect">
          <a:avLst/>
        </a:prstGeom>
      </xdr:spPr>
    </xdr:pic>
    <xdr:clientData/>
  </xdr:twoCellAnchor>
  <xdr:twoCellAnchor>
    <xdr:from>
      <xdr:col>2</xdr:col>
      <xdr:colOff>1468120</xdr:colOff>
      <xdr:row>0</xdr:row>
      <xdr:rowOff>160020</xdr:rowOff>
    </xdr:from>
    <xdr:to>
      <xdr:col>2</xdr:col>
      <xdr:colOff>11150600</xdr:colOff>
      <xdr:row>0</xdr:row>
      <xdr:rowOff>632460</xdr:rowOff>
    </xdr:to>
    <xdr:sp macro="" textlink="">
      <xdr:nvSpPr>
        <xdr:cNvPr id="4" name="CuadroTexto 4">
          <a:extLst>
            <a:ext uri="{FF2B5EF4-FFF2-40B4-BE49-F238E27FC236}">
              <a16:creationId xmlns="" xmlns:a16="http://schemas.microsoft.com/office/drawing/2014/main" xmlns:r="http://schemas.openxmlformats.org/officeDocument/2006/relationships" id="{00000000-0008-0000-0000-000004000000}"/>
            </a:ext>
          </a:extLst>
        </xdr:cNvPr>
        <xdr:cNvSpPr txBox="1"/>
      </xdr:nvSpPr>
      <xdr:spPr>
        <a:xfrm>
          <a:off x="3327400" y="160020"/>
          <a:ext cx="9682480" cy="4724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800" b="1" i="0">
              <a:solidFill>
                <a:srgbClr val="646482"/>
              </a:solidFill>
              <a:latin typeface="Century Gothic" panose="020B0502020202020204" pitchFamily="34" charset="0"/>
            </a:rPr>
            <a:t>INSTITUTO</a:t>
          </a:r>
          <a:r>
            <a:rPr lang="es-ES_tradnl" sz="2800" b="1" i="0" baseline="0">
              <a:solidFill>
                <a:srgbClr val="646482"/>
              </a:solidFill>
              <a:latin typeface="Century Gothic" panose="020B0502020202020204" pitchFamily="34" charset="0"/>
            </a:rPr>
            <a:t> NACIONAL DE ESTADÍSTICAS Y CENSOS</a:t>
          </a:r>
          <a:endParaRPr lang="es-ES_tradnl" sz="2800" b="0" i="0">
            <a:solidFill>
              <a:srgbClr val="646482"/>
            </a:solidFill>
            <a:latin typeface="Century Gothic" panose="020B0502020202020204" pitchFamily="34" charset="0"/>
          </a:endParaRPr>
        </a:p>
      </xdr:txBody>
    </xdr:sp>
    <xdr:clientData/>
  </xdr:twoCellAnchor>
  <xdr:twoCellAnchor>
    <xdr:from>
      <xdr:col>2</xdr:col>
      <xdr:colOff>1478280</xdr:colOff>
      <xdr:row>0</xdr:row>
      <xdr:rowOff>685800</xdr:rowOff>
    </xdr:from>
    <xdr:to>
      <xdr:col>2</xdr:col>
      <xdr:colOff>11160760</xdr:colOff>
      <xdr:row>0</xdr:row>
      <xdr:rowOff>1206500</xdr:rowOff>
    </xdr:to>
    <xdr:sp macro="" textlink="">
      <xdr:nvSpPr>
        <xdr:cNvPr id="5" name="CuadroTexto 5">
          <a:extLst>
            <a:ext uri="{FF2B5EF4-FFF2-40B4-BE49-F238E27FC236}">
              <a16:creationId xmlns="" xmlns:a16="http://schemas.microsoft.com/office/drawing/2014/main" xmlns:r="http://schemas.openxmlformats.org/officeDocument/2006/relationships" id="{00000000-0008-0000-0000-000005000000}"/>
            </a:ext>
          </a:extLst>
        </xdr:cNvPr>
        <xdr:cNvSpPr txBox="1"/>
      </xdr:nvSpPr>
      <xdr:spPr>
        <a:xfrm>
          <a:off x="3337560" y="685800"/>
          <a:ext cx="968248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Tabulados - Encuesta Nacional Estructural (ENESEM) 2022</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247650</xdr:colOff>
      <xdr:row>0</xdr:row>
      <xdr:rowOff>1323976</xdr:rowOff>
    </xdr:to>
    <xdr:pic>
      <xdr:nvPicPr>
        <xdr:cNvPr id="6" name="Imagen 5">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17325975" cy="1323976"/>
        </a:xfrm>
        <a:prstGeom prst="rect">
          <a:avLst/>
        </a:prstGeom>
      </xdr:spPr>
    </xdr:pic>
    <xdr:clientData/>
  </xdr:twoCellAnchor>
  <xdr:twoCellAnchor>
    <xdr:from>
      <xdr:col>2</xdr:col>
      <xdr:colOff>922904</xdr:colOff>
      <xdr:row>0</xdr:row>
      <xdr:rowOff>171450</xdr:rowOff>
    </xdr:from>
    <xdr:to>
      <xdr:col>8</xdr:col>
      <xdr:colOff>1771650</xdr:colOff>
      <xdr:row>0</xdr:row>
      <xdr:rowOff>1000126</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900-000005000000}"/>
            </a:ext>
          </a:extLst>
        </xdr:cNvPr>
        <xdr:cNvSpPr txBox="1"/>
      </xdr:nvSpPr>
      <xdr:spPr>
        <a:xfrm>
          <a:off x="3429884" y="171450"/>
          <a:ext cx="10038466"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Producción total empresarial, según tamaño de empresa.</a:t>
          </a:r>
        </a:p>
      </xdr:txBody>
    </xdr:sp>
    <xdr:clientData/>
  </xdr:twoCellAnchor>
  <xdr:twoCellAnchor>
    <xdr:from>
      <xdr:col>2</xdr:col>
      <xdr:colOff>918210</xdr:colOff>
      <xdr:row>0</xdr:row>
      <xdr:rowOff>589262</xdr:rowOff>
    </xdr:from>
    <xdr:to>
      <xdr:col>4</xdr:col>
      <xdr:colOff>765809</xdr:colOff>
      <xdr:row>0</xdr:row>
      <xdr:rowOff>957842</xdr:rowOff>
    </xdr:to>
    <xdr:sp macro="" textlink="">
      <xdr:nvSpPr>
        <xdr:cNvPr id="7" name="CuadroTexto 6">
          <a:extLst>
            <a:ext uri="{FF2B5EF4-FFF2-40B4-BE49-F238E27FC236}">
              <a16:creationId xmlns="" xmlns:a16="http://schemas.microsoft.com/office/drawing/2014/main" xmlns:r="http://schemas.openxmlformats.org/officeDocument/2006/relationships" id="{00000000-0008-0000-0900-000007000000}"/>
            </a:ext>
          </a:extLst>
        </xdr:cNvPr>
        <xdr:cNvSpPr txBox="1"/>
      </xdr:nvSpPr>
      <xdr:spPr>
        <a:xfrm>
          <a:off x="3425190" y="589262"/>
          <a:ext cx="2910839"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00" b="0" i="0">
              <a:solidFill>
                <a:srgbClr val="646482"/>
              </a:solidFill>
              <a:latin typeface="Century Gothic" panose="020B0502020202020204" pitchFamily="34" charset="0"/>
            </a:rPr>
            <a:t>(valores en dólares)</a:t>
          </a:r>
          <a:endParaRPr lang="es-ES_tradnl" sz="900" b="0" i="0">
            <a:solidFill>
              <a:srgbClr val="646482"/>
            </a:solidFill>
            <a:latin typeface="Century Gothic" panose="020B0502020202020204" pitchFamily="34" charset="0"/>
          </a:endParaRPr>
        </a:p>
      </xdr:txBody>
    </xdr:sp>
    <xdr:clientData/>
  </xdr:twoCellAnchor>
  <xdr:twoCellAnchor>
    <xdr:from>
      <xdr:col>4</xdr:col>
      <xdr:colOff>470535</xdr:colOff>
      <xdr:row>8</xdr:row>
      <xdr:rowOff>106680</xdr:rowOff>
    </xdr:from>
    <xdr:to>
      <xdr:col>4</xdr:col>
      <xdr:colOff>1186815</xdr:colOff>
      <xdr:row>10</xdr:row>
      <xdr:rowOff>60960</xdr:rowOff>
    </xdr:to>
    <xdr:sp macro="" textlink="">
      <xdr:nvSpPr>
        <xdr:cNvPr id="8" name="4 Elipse">
          <a:hlinkClick xmlns:r="http://schemas.openxmlformats.org/officeDocument/2006/relationships" r:id="rId2"/>
          <a:extLst>
            <a:ext uri="{FF2B5EF4-FFF2-40B4-BE49-F238E27FC236}">
              <a16:creationId xmlns="" xmlns:a16="http://schemas.microsoft.com/office/drawing/2014/main" xmlns:r="http://schemas.openxmlformats.org/officeDocument/2006/relationships" id="{00000000-0008-0000-0900-000008000000}"/>
            </a:ext>
          </a:extLst>
        </xdr:cNvPr>
        <xdr:cNvSpPr/>
      </xdr:nvSpPr>
      <xdr:spPr>
        <a:xfrm>
          <a:off x="5880735" y="3440430"/>
          <a:ext cx="716280" cy="344805"/>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63500</xdr:rowOff>
    </xdr:from>
    <xdr:to>
      <xdr:col>8</xdr:col>
      <xdr:colOff>41275</xdr:colOff>
      <xdr:row>1</xdr:row>
      <xdr:rowOff>11643</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63500"/>
          <a:ext cx="16202025" cy="1323976"/>
        </a:xfrm>
        <a:prstGeom prst="rect">
          <a:avLst/>
        </a:prstGeom>
      </xdr:spPr>
    </xdr:pic>
    <xdr:clientData/>
  </xdr:twoCellAnchor>
  <xdr:twoCellAnchor>
    <xdr:from>
      <xdr:col>1</xdr:col>
      <xdr:colOff>2361179</xdr:colOff>
      <xdr:row>0</xdr:row>
      <xdr:rowOff>148166</xdr:rowOff>
    </xdr:from>
    <xdr:to>
      <xdr:col>5</xdr:col>
      <xdr:colOff>1457325</xdr:colOff>
      <xdr:row>0</xdr:row>
      <xdr:rowOff>976842</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A00-000005000000}"/>
            </a:ext>
          </a:extLst>
        </xdr:cNvPr>
        <xdr:cNvSpPr txBox="1"/>
      </xdr:nvSpPr>
      <xdr:spPr>
        <a:xfrm>
          <a:off x="3133762" y="148166"/>
          <a:ext cx="9764146"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Consumo intermedio empresarial, según secciones de actividad económica (CIIU 4ta. Rev.) </a:t>
          </a:r>
        </a:p>
      </xdr:txBody>
    </xdr:sp>
    <xdr:clientData/>
  </xdr:twoCellAnchor>
  <xdr:twoCellAnchor>
    <xdr:from>
      <xdr:col>1</xdr:col>
      <xdr:colOff>2307167</xdr:colOff>
      <xdr:row>0</xdr:row>
      <xdr:rowOff>837123</xdr:rowOff>
    </xdr:from>
    <xdr:to>
      <xdr:col>1</xdr:col>
      <xdr:colOff>5126566</xdr:colOff>
      <xdr:row>0</xdr:row>
      <xdr:rowOff>1205703</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0A00-000006000000}"/>
            </a:ext>
          </a:extLst>
        </xdr:cNvPr>
        <xdr:cNvSpPr txBox="1"/>
      </xdr:nvSpPr>
      <xdr:spPr>
        <a:xfrm>
          <a:off x="3079750" y="837123"/>
          <a:ext cx="2819399"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00" b="0" i="0" baseline="0">
              <a:solidFill>
                <a:srgbClr val="646482"/>
              </a:solidFill>
              <a:latin typeface="Century Gothic" panose="020B0502020202020204" pitchFamily="34" charset="0"/>
            </a:rPr>
            <a:t> (valores en dólares)</a:t>
          </a:r>
        </a:p>
        <a:p>
          <a:endParaRPr lang="es-ES_tradnl" sz="1050" b="0" i="0">
            <a:solidFill>
              <a:srgbClr val="646482"/>
            </a:solidFill>
            <a:latin typeface="Century Gothic" panose="020B0502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152400</xdr:colOff>
      <xdr:row>0</xdr:row>
      <xdr:rowOff>1323976</xdr:rowOff>
    </xdr:to>
    <xdr:pic>
      <xdr:nvPicPr>
        <xdr:cNvPr id="6" name="Imagen 5">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12296775" cy="1323976"/>
        </a:xfrm>
        <a:prstGeom prst="rect">
          <a:avLst/>
        </a:prstGeom>
      </xdr:spPr>
    </xdr:pic>
    <xdr:clientData/>
  </xdr:twoCellAnchor>
  <xdr:twoCellAnchor>
    <xdr:from>
      <xdr:col>1</xdr:col>
      <xdr:colOff>1170554</xdr:colOff>
      <xdr:row>0</xdr:row>
      <xdr:rowOff>95250</xdr:rowOff>
    </xdr:from>
    <xdr:to>
      <xdr:col>6</xdr:col>
      <xdr:colOff>600075</xdr:colOff>
      <xdr:row>0</xdr:row>
      <xdr:rowOff>923926</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B00-000005000000}"/>
            </a:ext>
          </a:extLst>
        </xdr:cNvPr>
        <xdr:cNvSpPr txBox="1"/>
      </xdr:nvSpPr>
      <xdr:spPr>
        <a:xfrm>
          <a:off x="1942079" y="95250"/>
          <a:ext cx="7573396"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Consumo intermedio empresarial, según tamaño de empresa. </a:t>
          </a:r>
        </a:p>
      </xdr:txBody>
    </xdr:sp>
    <xdr:clientData/>
  </xdr:twoCellAnchor>
  <xdr:twoCellAnchor>
    <xdr:from>
      <xdr:col>1</xdr:col>
      <xdr:colOff>1162050</xdr:colOff>
      <xdr:row>0</xdr:row>
      <xdr:rowOff>787382</xdr:rowOff>
    </xdr:from>
    <xdr:to>
      <xdr:col>3</xdr:col>
      <xdr:colOff>695324</xdr:colOff>
      <xdr:row>0</xdr:row>
      <xdr:rowOff>1155962</xdr:rowOff>
    </xdr:to>
    <xdr:sp macro="" textlink="">
      <xdr:nvSpPr>
        <xdr:cNvPr id="7" name="CuadroTexto 6">
          <a:extLst>
            <a:ext uri="{FF2B5EF4-FFF2-40B4-BE49-F238E27FC236}">
              <a16:creationId xmlns="" xmlns:a16="http://schemas.microsoft.com/office/drawing/2014/main" xmlns:r="http://schemas.openxmlformats.org/officeDocument/2006/relationships" id="{00000000-0008-0000-0B00-000007000000}"/>
            </a:ext>
          </a:extLst>
        </xdr:cNvPr>
        <xdr:cNvSpPr txBox="1"/>
      </xdr:nvSpPr>
      <xdr:spPr>
        <a:xfrm>
          <a:off x="1933575" y="787382"/>
          <a:ext cx="2819399"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00" b="0" i="0">
              <a:solidFill>
                <a:srgbClr val="646482"/>
              </a:solidFill>
              <a:latin typeface="Century Gothic" panose="020B0502020202020204" pitchFamily="34" charset="0"/>
            </a:rPr>
            <a:t>(valores en dólares)</a:t>
          </a:r>
        </a:p>
      </xdr:txBody>
    </xdr:sp>
    <xdr:clientData/>
  </xdr:twoCellAnchor>
  <xdr:twoCellAnchor>
    <xdr:from>
      <xdr:col>4</xdr:col>
      <xdr:colOff>55245</xdr:colOff>
      <xdr:row>8</xdr:row>
      <xdr:rowOff>76200</xdr:rowOff>
    </xdr:from>
    <xdr:to>
      <xdr:col>4</xdr:col>
      <xdr:colOff>771525</xdr:colOff>
      <xdr:row>10</xdr:row>
      <xdr:rowOff>59055</xdr:rowOff>
    </xdr:to>
    <xdr:sp macro="" textlink="">
      <xdr:nvSpPr>
        <xdr:cNvPr id="8" name="4 Elipse">
          <a:hlinkClick xmlns:r="http://schemas.openxmlformats.org/officeDocument/2006/relationships" r:id="rId2"/>
          <a:extLst>
            <a:ext uri="{FF2B5EF4-FFF2-40B4-BE49-F238E27FC236}">
              <a16:creationId xmlns="" xmlns:a16="http://schemas.microsoft.com/office/drawing/2014/main" xmlns:r="http://schemas.openxmlformats.org/officeDocument/2006/relationships" id="{00000000-0008-0000-0B00-000008000000}"/>
            </a:ext>
          </a:extLst>
        </xdr:cNvPr>
        <xdr:cNvSpPr/>
      </xdr:nvSpPr>
      <xdr:spPr>
        <a:xfrm>
          <a:off x="5732145" y="3219450"/>
          <a:ext cx="716280" cy="268605"/>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26</xdr:col>
      <xdr:colOff>338666</xdr:colOff>
      <xdr:row>0</xdr:row>
      <xdr:rowOff>1323976</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41952333" cy="1323976"/>
        </a:xfrm>
        <a:prstGeom prst="rect">
          <a:avLst/>
        </a:prstGeom>
      </xdr:spPr>
    </xdr:pic>
    <xdr:clientData/>
  </xdr:twoCellAnchor>
  <xdr:twoCellAnchor>
    <xdr:from>
      <xdr:col>2</xdr:col>
      <xdr:colOff>879514</xdr:colOff>
      <xdr:row>0</xdr:row>
      <xdr:rowOff>65617</xdr:rowOff>
    </xdr:from>
    <xdr:to>
      <xdr:col>9</xdr:col>
      <xdr:colOff>614893</xdr:colOff>
      <xdr:row>0</xdr:row>
      <xdr:rowOff>894293</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C00-000005000000}"/>
            </a:ext>
          </a:extLst>
        </xdr:cNvPr>
        <xdr:cNvSpPr txBox="1"/>
      </xdr:nvSpPr>
      <xdr:spPr>
        <a:xfrm>
          <a:off x="7889914" y="65617"/>
          <a:ext cx="10166312"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Valor y cantidad de los combustibles y lubricantes consumidos, según secciones de actividad económica (CIIU 4ta. Rev.)  </a:t>
          </a:r>
        </a:p>
      </xdr:txBody>
    </xdr:sp>
    <xdr:clientData/>
  </xdr:twoCellAnchor>
  <xdr:twoCellAnchor>
    <xdr:from>
      <xdr:col>2</xdr:col>
      <xdr:colOff>848784</xdr:colOff>
      <xdr:row>0</xdr:row>
      <xdr:rowOff>796907</xdr:rowOff>
    </xdr:from>
    <xdr:to>
      <xdr:col>4</xdr:col>
      <xdr:colOff>888998</xdr:colOff>
      <xdr:row>0</xdr:row>
      <xdr:rowOff>1165487</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0C00-000006000000}"/>
            </a:ext>
          </a:extLst>
        </xdr:cNvPr>
        <xdr:cNvSpPr txBox="1"/>
      </xdr:nvSpPr>
      <xdr:spPr>
        <a:xfrm>
          <a:off x="7859184" y="796907"/>
          <a:ext cx="3020481"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00" b="0" i="0">
              <a:solidFill>
                <a:srgbClr val="646482"/>
              </a:solidFill>
              <a:latin typeface="Century Gothic" panose="020B0502020202020204" pitchFamily="34" charset="0"/>
            </a:rPr>
            <a:t> (valores en dólares y cantidad).</a:t>
          </a: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26</xdr:col>
      <xdr:colOff>285750</xdr:colOff>
      <xdr:row>1</xdr:row>
      <xdr:rowOff>1</xdr:rowOff>
    </xdr:to>
    <xdr:pic>
      <xdr:nvPicPr>
        <xdr:cNvPr id="6" name="Imagen 5">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47625"/>
          <a:ext cx="33985200" cy="1323976"/>
        </a:xfrm>
        <a:prstGeom prst="rect">
          <a:avLst/>
        </a:prstGeom>
      </xdr:spPr>
    </xdr:pic>
    <xdr:clientData/>
  </xdr:twoCellAnchor>
  <xdr:twoCellAnchor>
    <xdr:from>
      <xdr:col>5</xdr:col>
      <xdr:colOff>117089</xdr:colOff>
      <xdr:row>0</xdr:row>
      <xdr:rowOff>85725</xdr:rowOff>
    </xdr:from>
    <xdr:to>
      <xdr:col>12</xdr:col>
      <xdr:colOff>782955</xdr:colOff>
      <xdr:row>0</xdr:row>
      <xdr:rowOff>914401</xdr:rowOff>
    </xdr:to>
    <xdr:sp macro="" textlink="">
      <xdr:nvSpPr>
        <xdr:cNvPr id="8" name="CuadroTexto 7">
          <a:extLst>
            <a:ext uri="{FF2B5EF4-FFF2-40B4-BE49-F238E27FC236}">
              <a16:creationId xmlns="" xmlns:a16="http://schemas.microsoft.com/office/drawing/2014/main" xmlns:r="http://schemas.openxmlformats.org/officeDocument/2006/relationships" id="{00000000-0008-0000-0D00-000008000000}"/>
            </a:ext>
          </a:extLst>
        </xdr:cNvPr>
        <xdr:cNvSpPr txBox="1"/>
      </xdr:nvSpPr>
      <xdr:spPr>
        <a:xfrm>
          <a:off x="6601709" y="85725"/>
          <a:ext cx="10053706"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Valor y cantidad de los combustibles y lubricantes consumidos, según tamaño de empresa.</a:t>
          </a:r>
        </a:p>
      </xdr:txBody>
    </xdr:sp>
    <xdr:clientData/>
  </xdr:twoCellAnchor>
  <xdr:twoCellAnchor>
    <xdr:from>
      <xdr:col>5</xdr:col>
      <xdr:colOff>108585</xdr:colOff>
      <xdr:row>0</xdr:row>
      <xdr:rowOff>775952</xdr:rowOff>
    </xdr:from>
    <xdr:to>
      <xdr:col>7</xdr:col>
      <xdr:colOff>318134</xdr:colOff>
      <xdr:row>0</xdr:row>
      <xdr:rowOff>1144532</xdr:rowOff>
    </xdr:to>
    <xdr:sp macro="" textlink="">
      <xdr:nvSpPr>
        <xdr:cNvPr id="9" name="CuadroTexto 8">
          <a:extLst>
            <a:ext uri="{FF2B5EF4-FFF2-40B4-BE49-F238E27FC236}">
              <a16:creationId xmlns="" xmlns:a16="http://schemas.microsoft.com/office/drawing/2014/main" xmlns:r="http://schemas.openxmlformats.org/officeDocument/2006/relationships" id="{00000000-0008-0000-0D00-000009000000}"/>
            </a:ext>
          </a:extLst>
        </xdr:cNvPr>
        <xdr:cNvSpPr txBox="1"/>
      </xdr:nvSpPr>
      <xdr:spPr>
        <a:xfrm>
          <a:off x="6593205" y="775952"/>
          <a:ext cx="2891789"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50" b="0" i="0">
              <a:solidFill>
                <a:srgbClr val="646482"/>
              </a:solidFill>
              <a:latin typeface="Century Gothic" panose="020B0502020202020204" pitchFamily="34" charset="0"/>
            </a:rPr>
            <a:t> </a:t>
          </a:r>
          <a:r>
            <a:rPr lang="es-ES_tradnl" sz="1000" b="0" i="0">
              <a:solidFill>
                <a:srgbClr val="646482"/>
              </a:solidFill>
              <a:latin typeface="Century Gothic" panose="020B0502020202020204" pitchFamily="34" charset="0"/>
            </a:rPr>
            <a:t>(valores en dólares y cantidad)</a:t>
          </a:r>
        </a:p>
      </xdr:txBody>
    </xdr:sp>
    <xdr:clientData/>
  </xdr:twoCellAnchor>
  <xdr:twoCellAnchor>
    <xdr:from>
      <xdr:col>4</xdr:col>
      <xdr:colOff>786765</xdr:colOff>
      <xdr:row>8</xdr:row>
      <xdr:rowOff>179071</xdr:rowOff>
    </xdr:from>
    <xdr:to>
      <xdr:col>5</xdr:col>
      <xdr:colOff>180975</xdr:colOff>
      <xdr:row>10</xdr:row>
      <xdr:rowOff>0</xdr:rowOff>
    </xdr:to>
    <xdr:sp macro="" textlink="">
      <xdr:nvSpPr>
        <xdr:cNvPr id="13" name="4 Elipse">
          <a:hlinkClick xmlns:r="http://schemas.openxmlformats.org/officeDocument/2006/relationships" r:id="rId2"/>
          <a:extLst>
            <a:ext uri="{FF2B5EF4-FFF2-40B4-BE49-F238E27FC236}">
              <a16:creationId xmlns="" xmlns:a16="http://schemas.microsoft.com/office/drawing/2014/main" xmlns:r="http://schemas.openxmlformats.org/officeDocument/2006/relationships" id="{00000000-0008-0000-0D00-00000D000000}"/>
            </a:ext>
          </a:extLst>
        </xdr:cNvPr>
        <xdr:cNvSpPr/>
      </xdr:nvSpPr>
      <xdr:spPr>
        <a:xfrm>
          <a:off x="5787390" y="3322321"/>
          <a:ext cx="699135" cy="278130"/>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7</xdr:col>
      <xdr:colOff>211668</xdr:colOff>
      <xdr:row>0</xdr:row>
      <xdr:rowOff>1323976</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1" y="0"/>
          <a:ext cx="14541500" cy="1323976"/>
        </a:xfrm>
        <a:prstGeom prst="rect">
          <a:avLst/>
        </a:prstGeom>
      </xdr:spPr>
    </xdr:pic>
    <xdr:clientData/>
  </xdr:twoCellAnchor>
  <xdr:twoCellAnchor>
    <xdr:from>
      <xdr:col>1</xdr:col>
      <xdr:colOff>1770629</xdr:colOff>
      <xdr:row>0</xdr:row>
      <xdr:rowOff>76200</xdr:rowOff>
    </xdr:from>
    <xdr:to>
      <xdr:col>5</xdr:col>
      <xdr:colOff>336549</xdr:colOff>
      <xdr:row>0</xdr:row>
      <xdr:rowOff>904876</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E00-000005000000}"/>
            </a:ext>
          </a:extLst>
        </xdr:cNvPr>
        <xdr:cNvSpPr txBox="1"/>
      </xdr:nvSpPr>
      <xdr:spPr>
        <a:xfrm>
          <a:off x="2566496" y="76200"/>
          <a:ext cx="9428653"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Valor y cantidad de energía eléctrica, según secciones de actividad económica (CIIU 4ta. Rev.) </a:t>
          </a:r>
        </a:p>
      </xdr:txBody>
    </xdr:sp>
    <xdr:clientData/>
  </xdr:twoCellAnchor>
  <xdr:twoCellAnchor>
    <xdr:from>
      <xdr:col>1</xdr:col>
      <xdr:colOff>1775884</xdr:colOff>
      <xdr:row>0</xdr:row>
      <xdr:rowOff>809608</xdr:rowOff>
    </xdr:from>
    <xdr:to>
      <xdr:col>1</xdr:col>
      <xdr:colOff>4425067</xdr:colOff>
      <xdr:row>0</xdr:row>
      <xdr:rowOff>1178188</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0E00-000006000000}"/>
            </a:ext>
          </a:extLst>
        </xdr:cNvPr>
        <xdr:cNvSpPr txBox="1"/>
      </xdr:nvSpPr>
      <xdr:spPr>
        <a:xfrm>
          <a:off x="2571751" y="809608"/>
          <a:ext cx="2649183"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00" b="0" i="0">
              <a:solidFill>
                <a:srgbClr val="646482"/>
              </a:solidFill>
              <a:latin typeface="Century Gothic" panose="020B0502020202020204" pitchFamily="34" charset="0"/>
            </a:rPr>
            <a:t> (valores en dólares y cantidad)</a:t>
          </a:r>
          <a:endParaRPr lang="es-ES_tradnl" sz="900" b="0" i="0">
            <a:solidFill>
              <a:srgbClr val="646482"/>
            </a:solidFill>
            <a:latin typeface="Century Gothic" panose="020B0502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7</xdr:col>
      <xdr:colOff>161926</xdr:colOff>
      <xdr:row>0</xdr:row>
      <xdr:rowOff>1352551</xdr:rowOff>
    </xdr:to>
    <xdr:pic>
      <xdr:nvPicPr>
        <xdr:cNvPr id="6" name="Imagen 5">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1" y="28575"/>
          <a:ext cx="10668000" cy="1323976"/>
        </a:xfrm>
        <a:prstGeom prst="rect">
          <a:avLst/>
        </a:prstGeom>
      </xdr:spPr>
    </xdr:pic>
    <xdr:clientData/>
  </xdr:twoCellAnchor>
  <xdr:twoCellAnchor>
    <xdr:from>
      <xdr:col>1</xdr:col>
      <xdr:colOff>1322954</xdr:colOff>
      <xdr:row>0</xdr:row>
      <xdr:rowOff>97155</xdr:rowOff>
    </xdr:from>
    <xdr:to>
      <xdr:col>5</xdr:col>
      <xdr:colOff>1152525</xdr:colOff>
      <xdr:row>0</xdr:row>
      <xdr:rowOff>925831</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F00-000005000000}"/>
            </a:ext>
          </a:extLst>
        </xdr:cNvPr>
        <xdr:cNvSpPr txBox="1"/>
      </xdr:nvSpPr>
      <xdr:spPr>
        <a:xfrm>
          <a:off x="2115434" y="97155"/>
          <a:ext cx="6504691"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Valor y cantidad de energía eléctrica, según tamaño de empresa.</a:t>
          </a:r>
        </a:p>
      </xdr:txBody>
    </xdr:sp>
    <xdr:clientData/>
  </xdr:twoCellAnchor>
  <xdr:twoCellAnchor>
    <xdr:from>
      <xdr:col>1</xdr:col>
      <xdr:colOff>1310640</xdr:colOff>
      <xdr:row>0</xdr:row>
      <xdr:rowOff>775952</xdr:rowOff>
    </xdr:from>
    <xdr:to>
      <xdr:col>3</xdr:col>
      <xdr:colOff>539114</xdr:colOff>
      <xdr:row>0</xdr:row>
      <xdr:rowOff>1144532</xdr:rowOff>
    </xdr:to>
    <xdr:sp macro="" textlink="">
      <xdr:nvSpPr>
        <xdr:cNvPr id="7" name="CuadroTexto 6">
          <a:extLst>
            <a:ext uri="{FF2B5EF4-FFF2-40B4-BE49-F238E27FC236}">
              <a16:creationId xmlns="" xmlns:a16="http://schemas.microsoft.com/office/drawing/2014/main" xmlns:r="http://schemas.openxmlformats.org/officeDocument/2006/relationships" id="{00000000-0008-0000-0F00-000007000000}"/>
            </a:ext>
          </a:extLst>
        </xdr:cNvPr>
        <xdr:cNvSpPr txBox="1"/>
      </xdr:nvSpPr>
      <xdr:spPr>
        <a:xfrm>
          <a:off x="2103120" y="775952"/>
          <a:ext cx="2550794"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0" i="0">
              <a:solidFill>
                <a:srgbClr val="646482"/>
              </a:solidFill>
              <a:latin typeface="Century Gothic" panose="020B0502020202020204" pitchFamily="34" charset="0"/>
            </a:rPr>
            <a:t> </a:t>
          </a:r>
          <a:r>
            <a:rPr lang="es-ES_tradnl" sz="1000" b="0" i="0">
              <a:solidFill>
                <a:srgbClr val="646482"/>
              </a:solidFill>
              <a:latin typeface="Century Gothic" panose="020B0502020202020204" pitchFamily="34" charset="0"/>
            </a:rPr>
            <a:t>(valores en dólares y cantidad)</a:t>
          </a:r>
        </a:p>
        <a:p>
          <a:endParaRPr lang="es-ES_tradnl" sz="1050" b="0" i="0">
            <a:solidFill>
              <a:srgbClr val="646482"/>
            </a:solidFill>
            <a:latin typeface="Century Gothic" panose="020B0502020202020204" pitchFamily="34" charset="0"/>
          </a:endParaRPr>
        </a:p>
      </xdr:txBody>
    </xdr:sp>
    <xdr:clientData/>
  </xdr:twoCellAnchor>
  <xdr:twoCellAnchor>
    <xdr:from>
      <xdr:col>4</xdr:col>
      <xdr:colOff>243840</xdr:colOff>
      <xdr:row>8</xdr:row>
      <xdr:rowOff>142875</xdr:rowOff>
    </xdr:from>
    <xdr:to>
      <xdr:col>4</xdr:col>
      <xdr:colOff>942975</xdr:colOff>
      <xdr:row>10</xdr:row>
      <xdr:rowOff>57150</xdr:rowOff>
    </xdr:to>
    <xdr:sp macro="" textlink="">
      <xdr:nvSpPr>
        <xdr:cNvPr id="9" name="4 Elipse">
          <a:hlinkClick xmlns:r="http://schemas.openxmlformats.org/officeDocument/2006/relationships" r:id="rId2"/>
          <a:extLst>
            <a:ext uri="{FF2B5EF4-FFF2-40B4-BE49-F238E27FC236}">
              <a16:creationId xmlns="" xmlns:a16="http://schemas.microsoft.com/office/drawing/2014/main" xmlns:r="http://schemas.openxmlformats.org/officeDocument/2006/relationships" id="{00000000-0008-0000-0F00-000009000000}"/>
            </a:ext>
          </a:extLst>
        </xdr:cNvPr>
        <xdr:cNvSpPr/>
      </xdr:nvSpPr>
      <xdr:spPr>
        <a:xfrm>
          <a:off x="5873115" y="3286125"/>
          <a:ext cx="699135" cy="304800"/>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xdr:col>
      <xdr:colOff>95251</xdr:colOff>
      <xdr:row>0</xdr:row>
      <xdr:rowOff>1323976</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1" y="0"/>
          <a:ext cx="10255250" cy="1323976"/>
        </a:xfrm>
        <a:prstGeom prst="rect">
          <a:avLst/>
        </a:prstGeom>
      </xdr:spPr>
    </xdr:pic>
    <xdr:clientData/>
  </xdr:twoCellAnchor>
  <xdr:twoCellAnchor>
    <xdr:from>
      <xdr:col>1</xdr:col>
      <xdr:colOff>877395</xdr:colOff>
      <xdr:row>0</xdr:row>
      <xdr:rowOff>103717</xdr:rowOff>
    </xdr:from>
    <xdr:to>
      <xdr:col>2</xdr:col>
      <xdr:colOff>1468966</xdr:colOff>
      <xdr:row>0</xdr:row>
      <xdr:rowOff>932393</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1000-000005000000}"/>
            </a:ext>
          </a:extLst>
        </xdr:cNvPr>
        <xdr:cNvSpPr txBox="1"/>
      </xdr:nvSpPr>
      <xdr:spPr>
        <a:xfrm>
          <a:off x="1673262" y="103717"/>
          <a:ext cx="6806104"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Indicadores de relación, según secciones  de actividad económica (CIIU 4ta. Rev.)</a:t>
          </a:r>
        </a:p>
      </xdr:txBody>
    </xdr:sp>
    <xdr:clientData/>
  </xdr:twoCellAnchor>
  <xdr:twoCellAnchor>
    <xdr:from>
      <xdr:col>1</xdr:col>
      <xdr:colOff>850900</xdr:colOff>
      <xdr:row>0</xdr:row>
      <xdr:rowOff>779975</xdr:rowOff>
    </xdr:from>
    <xdr:to>
      <xdr:col>1</xdr:col>
      <xdr:colOff>3454399</xdr:colOff>
      <xdr:row>0</xdr:row>
      <xdr:rowOff>1148555</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1000-000006000000}"/>
            </a:ext>
          </a:extLst>
        </xdr:cNvPr>
        <xdr:cNvSpPr txBox="1"/>
      </xdr:nvSpPr>
      <xdr:spPr>
        <a:xfrm>
          <a:off x="1646767" y="779975"/>
          <a:ext cx="2603499"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0" i="0">
              <a:solidFill>
                <a:srgbClr val="646482"/>
              </a:solidFill>
              <a:latin typeface="Century Gothic" panose="020B0502020202020204" pitchFamily="34" charset="0"/>
            </a:rPr>
            <a:t> </a:t>
          </a:r>
          <a:r>
            <a:rPr lang="es-ES_tradnl" sz="1000" b="0" i="0">
              <a:solidFill>
                <a:srgbClr val="646482"/>
              </a:solidFill>
              <a:latin typeface="Century Gothic" panose="020B0502020202020204" pitchFamily="34" charset="0"/>
            </a:rPr>
            <a:t>(valores en dólares)</a:t>
          </a:r>
        </a:p>
        <a:p>
          <a:endParaRPr lang="es-ES_tradnl" sz="1050" b="0" i="0">
            <a:solidFill>
              <a:srgbClr val="646482"/>
            </a:solidFill>
            <a:latin typeface="Century Gothic" panose="020B0502020202020204"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4</xdr:col>
      <xdr:colOff>238125</xdr:colOff>
      <xdr:row>0</xdr:row>
      <xdr:rowOff>1323976</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38100" y="0"/>
          <a:ext cx="8372475" cy="1323976"/>
        </a:xfrm>
        <a:prstGeom prst="rect">
          <a:avLst/>
        </a:prstGeom>
      </xdr:spPr>
    </xdr:pic>
    <xdr:clientData/>
  </xdr:twoCellAnchor>
  <xdr:twoCellAnchor>
    <xdr:from>
      <xdr:col>2</xdr:col>
      <xdr:colOff>1912621</xdr:colOff>
      <xdr:row>8</xdr:row>
      <xdr:rowOff>171449</xdr:rowOff>
    </xdr:from>
    <xdr:to>
      <xdr:col>3</xdr:col>
      <xdr:colOff>428626</xdr:colOff>
      <xdr:row>10</xdr:row>
      <xdr:rowOff>0</xdr:rowOff>
    </xdr:to>
    <xdr:sp macro="" textlink="">
      <xdr:nvSpPr>
        <xdr:cNvPr id="7" name="4 Elipse">
          <a:hlinkClick xmlns:r="http://schemas.openxmlformats.org/officeDocument/2006/relationships" r:id="rId2"/>
          <a:extLst>
            <a:ext uri="{FF2B5EF4-FFF2-40B4-BE49-F238E27FC236}">
              <a16:creationId xmlns="" xmlns:a16="http://schemas.microsoft.com/office/drawing/2014/main" xmlns:r="http://schemas.openxmlformats.org/officeDocument/2006/relationships" id="{00000000-0008-0000-1100-000007000000}"/>
            </a:ext>
          </a:extLst>
        </xdr:cNvPr>
        <xdr:cNvSpPr/>
      </xdr:nvSpPr>
      <xdr:spPr>
        <a:xfrm>
          <a:off x="5732146" y="3314699"/>
          <a:ext cx="697230" cy="285751"/>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1</xdr:col>
      <xdr:colOff>408554</xdr:colOff>
      <xdr:row>0</xdr:row>
      <xdr:rowOff>142875</xdr:rowOff>
    </xdr:from>
    <xdr:to>
      <xdr:col>3</xdr:col>
      <xdr:colOff>552450</xdr:colOff>
      <xdr:row>0</xdr:row>
      <xdr:rowOff>874912</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1100-000005000000}"/>
            </a:ext>
          </a:extLst>
        </xdr:cNvPr>
        <xdr:cNvSpPr txBox="1"/>
      </xdr:nvSpPr>
      <xdr:spPr>
        <a:xfrm>
          <a:off x="1180079" y="142875"/>
          <a:ext cx="5373121" cy="732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600" b="1" i="0">
              <a:solidFill>
                <a:srgbClr val="646482"/>
              </a:solidFill>
              <a:latin typeface="Century Gothic" panose="020B0502020202020204" pitchFamily="34" charset="0"/>
            </a:rPr>
            <a:t>Indicadores de relación, según tamaño de empresa de actividad económica (CIIU 4ta. Rev.) </a:t>
          </a:r>
          <a:endParaRPr lang="es-ES_tradnl" sz="2000" b="1" i="0">
            <a:solidFill>
              <a:srgbClr val="646482"/>
            </a:solidFill>
            <a:latin typeface="Century Gothic" panose="020B0502020202020204" pitchFamily="34" charset="0"/>
          </a:endParaRPr>
        </a:p>
      </xdr:txBody>
    </xdr:sp>
    <xdr:clientData/>
  </xdr:twoCellAnchor>
  <xdr:twoCellAnchor>
    <xdr:from>
      <xdr:col>1</xdr:col>
      <xdr:colOff>371475</xdr:colOff>
      <xdr:row>0</xdr:row>
      <xdr:rowOff>737531</xdr:rowOff>
    </xdr:from>
    <xdr:to>
      <xdr:col>1</xdr:col>
      <xdr:colOff>2915196</xdr:colOff>
      <xdr:row>0</xdr:row>
      <xdr:rowOff>1106111</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1100-000006000000}"/>
            </a:ext>
          </a:extLst>
        </xdr:cNvPr>
        <xdr:cNvSpPr txBox="1"/>
      </xdr:nvSpPr>
      <xdr:spPr>
        <a:xfrm>
          <a:off x="1143000" y="737531"/>
          <a:ext cx="2543721"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0" i="0">
              <a:solidFill>
                <a:srgbClr val="646482"/>
              </a:solidFill>
              <a:latin typeface="Century Gothic" panose="020B0502020202020204" pitchFamily="34" charset="0"/>
            </a:rPr>
            <a:t> </a:t>
          </a:r>
          <a:r>
            <a:rPr lang="es-ES_tradnl" sz="1000" b="0" i="0">
              <a:solidFill>
                <a:srgbClr val="646482"/>
              </a:solidFill>
              <a:latin typeface="Century Gothic" panose="020B0502020202020204" pitchFamily="34" charset="0"/>
            </a:rPr>
            <a:t>(valores en dólares)</a:t>
          </a:r>
          <a:endParaRPr lang="es-ES_tradnl" sz="1050" b="0" i="0">
            <a:solidFill>
              <a:srgbClr val="646482"/>
            </a:solidFill>
            <a:latin typeface="Century Gothic" panose="020B0502020202020204" pitchFamily="34" charset="0"/>
          </a:endParaRP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95250</xdr:colOff>
      <xdr:row>0</xdr:row>
      <xdr:rowOff>1</xdr:rowOff>
    </xdr:from>
    <xdr:to>
      <xdr:col>44</xdr:col>
      <xdr:colOff>624416</xdr:colOff>
      <xdr:row>0</xdr:row>
      <xdr:rowOff>1143001</xdr:rowOff>
    </xdr:to>
    <xdr:pic>
      <xdr:nvPicPr>
        <xdr:cNvPr id="6" name="Imagen 5">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95250" y="1"/>
          <a:ext cx="51223333" cy="1143000"/>
        </a:xfrm>
        <a:prstGeom prst="rect">
          <a:avLst/>
        </a:prstGeom>
      </xdr:spPr>
    </xdr:pic>
    <xdr:clientData/>
  </xdr:twoCellAnchor>
  <xdr:twoCellAnchor>
    <xdr:from>
      <xdr:col>6</xdr:col>
      <xdr:colOff>88938</xdr:colOff>
      <xdr:row>0</xdr:row>
      <xdr:rowOff>10584</xdr:rowOff>
    </xdr:from>
    <xdr:to>
      <xdr:col>16</xdr:col>
      <xdr:colOff>994834</xdr:colOff>
      <xdr:row>0</xdr:row>
      <xdr:rowOff>742621</xdr:rowOff>
    </xdr:to>
    <xdr:sp macro="" textlink="">
      <xdr:nvSpPr>
        <xdr:cNvPr id="3" name="CuadroTexto 4">
          <a:extLst>
            <a:ext uri="{FF2B5EF4-FFF2-40B4-BE49-F238E27FC236}">
              <a16:creationId xmlns="" xmlns:a16="http://schemas.microsoft.com/office/drawing/2014/main" xmlns:r="http://schemas.openxmlformats.org/officeDocument/2006/relationships" id="{F7896B11-C31F-4DAB-8846-A22F117D22F0}"/>
            </a:ext>
          </a:extLst>
        </xdr:cNvPr>
        <xdr:cNvSpPr txBox="1"/>
      </xdr:nvSpPr>
      <xdr:spPr>
        <a:xfrm>
          <a:off x="9762105" y="10584"/>
          <a:ext cx="9330229" cy="732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Serie histórica de variables económicas, según secciones de actividad económica (ciiu 4ta. rev.) </a:t>
          </a:r>
        </a:p>
      </xdr:txBody>
    </xdr:sp>
    <xdr:clientData/>
  </xdr:twoCellAnchor>
  <xdr:twoCellAnchor>
    <xdr:from>
      <xdr:col>6</xdr:col>
      <xdr:colOff>84667</xdr:colOff>
      <xdr:row>0</xdr:row>
      <xdr:rowOff>676148</xdr:rowOff>
    </xdr:from>
    <xdr:to>
      <xdr:col>9</xdr:col>
      <xdr:colOff>300055</xdr:colOff>
      <xdr:row>0</xdr:row>
      <xdr:rowOff>1044728</xdr:rowOff>
    </xdr:to>
    <xdr:sp macro="" textlink="">
      <xdr:nvSpPr>
        <xdr:cNvPr id="4" name="CuadroTexto 5">
          <a:extLst>
            <a:ext uri="{FF2B5EF4-FFF2-40B4-BE49-F238E27FC236}">
              <a16:creationId xmlns="" xmlns:a16="http://schemas.microsoft.com/office/drawing/2014/main" xmlns:r="http://schemas.openxmlformats.org/officeDocument/2006/relationships" id="{BF6EA490-806E-476A-92E2-18B5E61EF18A}"/>
            </a:ext>
          </a:extLst>
        </xdr:cNvPr>
        <xdr:cNvSpPr txBox="1"/>
      </xdr:nvSpPr>
      <xdr:spPr>
        <a:xfrm>
          <a:off x="9757834" y="676148"/>
          <a:ext cx="2501388"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00" b="0" i="0">
              <a:solidFill>
                <a:srgbClr val="646482"/>
              </a:solidFill>
              <a:latin typeface="Century Gothic" panose="020B0502020202020204" pitchFamily="34" charset="0"/>
            </a:rPr>
            <a:t> (valores en dólares y unidades)</a:t>
          </a:r>
        </a:p>
        <a:p>
          <a:endParaRPr lang="es-ES_tradnl" sz="1050" b="0" i="0">
            <a:solidFill>
              <a:srgbClr val="646482"/>
            </a:solidFill>
            <a:latin typeface="Century Gothic" panose="020B0502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2921000</xdr:colOff>
      <xdr:row>0</xdr:row>
      <xdr:rowOff>146241</xdr:rowOff>
    </xdr:from>
    <xdr:to>
      <xdr:col>5</xdr:col>
      <xdr:colOff>1905000</xdr:colOff>
      <xdr:row>0</xdr:row>
      <xdr:rowOff>878278</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100-000005000000}"/>
            </a:ext>
          </a:extLst>
        </xdr:cNvPr>
        <xdr:cNvSpPr txBox="1"/>
      </xdr:nvSpPr>
      <xdr:spPr>
        <a:xfrm>
          <a:off x="3687948" y="146241"/>
          <a:ext cx="9981046" cy="732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Principales agregados económicos, según secciones de actividad económica (CIIU 4ta. Rev.) </a:t>
          </a:r>
        </a:p>
      </xdr:txBody>
    </xdr:sp>
    <xdr:clientData/>
  </xdr:twoCellAnchor>
  <xdr:twoCellAnchor>
    <xdr:from>
      <xdr:col>1</xdr:col>
      <xdr:colOff>2895563</xdr:colOff>
      <xdr:row>0</xdr:row>
      <xdr:rowOff>843555</xdr:rowOff>
    </xdr:from>
    <xdr:to>
      <xdr:col>1</xdr:col>
      <xdr:colOff>5439284</xdr:colOff>
      <xdr:row>0</xdr:row>
      <xdr:rowOff>1212135</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0100-000006000000}"/>
            </a:ext>
          </a:extLst>
        </xdr:cNvPr>
        <xdr:cNvSpPr txBox="1"/>
      </xdr:nvSpPr>
      <xdr:spPr>
        <a:xfrm>
          <a:off x="3668146" y="843555"/>
          <a:ext cx="2543721"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00" b="0" i="0">
              <a:solidFill>
                <a:srgbClr val="646482"/>
              </a:solidFill>
              <a:latin typeface="Century Gothic" panose="020B0502020202020204" pitchFamily="34" charset="0"/>
            </a:rPr>
            <a:t> (valores en dólares y unidades)</a:t>
          </a:r>
        </a:p>
      </xdr:txBody>
    </xdr:sp>
    <xdr:clientData/>
  </xdr:twoCellAnchor>
  <xdr:twoCellAnchor editAs="oneCell">
    <xdr:from>
      <xdr:col>0</xdr:col>
      <xdr:colOff>0</xdr:colOff>
      <xdr:row>0</xdr:row>
      <xdr:rowOff>0</xdr:rowOff>
    </xdr:from>
    <xdr:to>
      <xdr:col>10</xdr:col>
      <xdr:colOff>222249</xdr:colOff>
      <xdr:row>0</xdr:row>
      <xdr:rowOff>1323976</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20372916" cy="1323976"/>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44</xdr:col>
      <xdr:colOff>180976</xdr:colOff>
      <xdr:row>0</xdr:row>
      <xdr:rowOff>1276350</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1" y="0"/>
          <a:ext cx="50330100" cy="1276350"/>
        </a:xfrm>
        <a:prstGeom prst="rect">
          <a:avLst/>
        </a:prstGeom>
      </xdr:spPr>
    </xdr:pic>
    <xdr:clientData/>
  </xdr:twoCellAnchor>
  <xdr:twoCellAnchor>
    <xdr:from>
      <xdr:col>10</xdr:col>
      <xdr:colOff>298065</xdr:colOff>
      <xdr:row>0</xdr:row>
      <xdr:rowOff>156210</xdr:rowOff>
    </xdr:from>
    <xdr:to>
      <xdr:col>18</xdr:col>
      <xdr:colOff>1015366</xdr:colOff>
      <xdr:row>0</xdr:row>
      <xdr:rowOff>888247</xdr:rowOff>
    </xdr:to>
    <xdr:sp macro="" textlink="">
      <xdr:nvSpPr>
        <xdr:cNvPr id="3" name="CuadroTexto 4">
          <a:extLst>
            <a:ext uri="{FF2B5EF4-FFF2-40B4-BE49-F238E27FC236}">
              <a16:creationId xmlns="" xmlns:a16="http://schemas.microsoft.com/office/drawing/2014/main" xmlns:r="http://schemas.openxmlformats.org/officeDocument/2006/relationships" id="{E44AE8C3-2A0B-4A4F-B1B9-7B62001EB56D}"/>
            </a:ext>
          </a:extLst>
        </xdr:cNvPr>
        <xdr:cNvSpPr txBox="1"/>
      </xdr:nvSpPr>
      <xdr:spPr>
        <a:xfrm>
          <a:off x="8822940" y="156210"/>
          <a:ext cx="8908801" cy="732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Serie histórica de variables económicas, según tamaño de empresa.</a:t>
          </a:r>
        </a:p>
      </xdr:txBody>
    </xdr:sp>
    <xdr:clientData/>
  </xdr:twoCellAnchor>
  <xdr:twoCellAnchor>
    <xdr:from>
      <xdr:col>10</xdr:col>
      <xdr:colOff>262890</xdr:colOff>
      <xdr:row>0</xdr:row>
      <xdr:rowOff>575606</xdr:rowOff>
    </xdr:from>
    <xdr:to>
      <xdr:col>14</xdr:col>
      <xdr:colOff>512991</xdr:colOff>
      <xdr:row>0</xdr:row>
      <xdr:rowOff>944186</xdr:rowOff>
    </xdr:to>
    <xdr:sp macro="" textlink="">
      <xdr:nvSpPr>
        <xdr:cNvPr id="4" name="CuadroTexto 6">
          <a:extLst>
            <a:ext uri="{FF2B5EF4-FFF2-40B4-BE49-F238E27FC236}">
              <a16:creationId xmlns="" xmlns:a16="http://schemas.microsoft.com/office/drawing/2014/main" xmlns:r="http://schemas.openxmlformats.org/officeDocument/2006/relationships" id="{F9FAD057-C3A5-42EE-BF55-EB9BD7348EE6}"/>
            </a:ext>
          </a:extLst>
        </xdr:cNvPr>
        <xdr:cNvSpPr txBox="1"/>
      </xdr:nvSpPr>
      <xdr:spPr>
        <a:xfrm>
          <a:off x="8787765" y="575606"/>
          <a:ext cx="3298101"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0" i="0">
              <a:solidFill>
                <a:srgbClr val="646482"/>
              </a:solidFill>
              <a:latin typeface="Century Gothic" panose="020B0502020202020204" pitchFamily="34" charset="0"/>
            </a:rPr>
            <a:t> </a:t>
          </a:r>
          <a:r>
            <a:rPr lang="es-ES_tradnl" sz="1000" b="0" i="0">
              <a:solidFill>
                <a:srgbClr val="646482"/>
              </a:solidFill>
              <a:latin typeface="Century Gothic" panose="020B0502020202020204" pitchFamily="34" charset="0"/>
            </a:rPr>
            <a:t>(valores en dólares y unidades)</a:t>
          </a:r>
        </a:p>
        <a:p>
          <a:endParaRPr lang="es-ES_tradnl" sz="1050" b="0" i="0">
            <a:solidFill>
              <a:srgbClr val="646482"/>
            </a:solidFill>
            <a:latin typeface="Century Gothic" panose="020B0502020202020204" pitchFamily="34" charset="0"/>
          </a:endParaRPr>
        </a:p>
      </xdr:txBody>
    </xdr:sp>
    <xdr:clientData/>
  </xdr:twoCellAnchor>
  <xdr:twoCellAnchor>
    <xdr:from>
      <xdr:col>6</xdr:col>
      <xdr:colOff>381001</xdr:colOff>
      <xdr:row>12</xdr:row>
      <xdr:rowOff>38100</xdr:rowOff>
    </xdr:from>
    <xdr:to>
      <xdr:col>7</xdr:col>
      <xdr:colOff>457201</xdr:colOff>
      <xdr:row>14</xdr:row>
      <xdr:rowOff>0</xdr:rowOff>
    </xdr:to>
    <xdr:sp macro="" textlink="">
      <xdr:nvSpPr>
        <xdr:cNvPr id="9" name="4 Elipse">
          <a:hlinkClick xmlns:r="http://schemas.openxmlformats.org/officeDocument/2006/relationships" r:id="rId2"/>
          <a:extLst>
            <a:ext uri="{FF2B5EF4-FFF2-40B4-BE49-F238E27FC236}">
              <a16:creationId xmlns="" xmlns:a16="http://schemas.microsoft.com/office/drawing/2014/main" xmlns:r="http://schemas.openxmlformats.org/officeDocument/2006/relationships" id="{F03A0024-5B24-46DA-88DB-D98ECA251499}"/>
            </a:ext>
          </a:extLst>
        </xdr:cNvPr>
        <xdr:cNvSpPr/>
      </xdr:nvSpPr>
      <xdr:spPr>
        <a:xfrm>
          <a:off x="5857876" y="4124325"/>
          <a:ext cx="838200" cy="238125"/>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14</xdr:col>
      <xdr:colOff>104775</xdr:colOff>
      <xdr:row>1</xdr:row>
      <xdr:rowOff>9524</xdr:rowOff>
    </xdr:to>
    <xdr:pic>
      <xdr:nvPicPr>
        <xdr:cNvPr id="6" name="Imagen 5">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1" y="0"/>
          <a:ext cx="15878174" cy="1381124"/>
        </a:xfrm>
        <a:prstGeom prst="rect">
          <a:avLst/>
        </a:prstGeom>
      </xdr:spPr>
    </xdr:pic>
    <xdr:clientData/>
  </xdr:twoCellAnchor>
  <xdr:twoCellAnchor>
    <xdr:from>
      <xdr:col>1</xdr:col>
      <xdr:colOff>2530724</xdr:colOff>
      <xdr:row>0</xdr:row>
      <xdr:rowOff>32385</xdr:rowOff>
    </xdr:from>
    <xdr:to>
      <xdr:col>9</xdr:col>
      <xdr:colOff>681990</xdr:colOff>
      <xdr:row>0</xdr:row>
      <xdr:rowOff>764422</xdr:rowOff>
    </xdr:to>
    <xdr:sp macro="" textlink="">
      <xdr:nvSpPr>
        <xdr:cNvPr id="3" name="CuadroTexto 6">
          <a:extLst>
            <a:ext uri="{FF2B5EF4-FFF2-40B4-BE49-F238E27FC236}">
              <a16:creationId xmlns="" xmlns:a16="http://schemas.microsoft.com/office/drawing/2014/main" xmlns:r="http://schemas.openxmlformats.org/officeDocument/2006/relationships" id="{38851A04-D3BF-424B-8478-C4645AD02607}"/>
            </a:ext>
          </a:extLst>
        </xdr:cNvPr>
        <xdr:cNvSpPr txBox="1"/>
      </xdr:nvSpPr>
      <xdr:spPr>
        <a:xfrm>
          <a:off x="3323204" y="32385"/>
          <a:ext cx="9733666" cy="732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Serie histórica de indicadores de relación, según secciones de actividad económica (ciiu 4ta. rev.) </a:t>
          </a:r>
        </a:p>
      </xdr:txBody>
    </xdr:sp>
    <xdr:clientData/>
  </xdr:twoCellAnchor>
  <xdr:twoCellAnchor>
    <xdr:from>
      <xdr:col>1</xdr:col>
      <xdr:colOff>2465070</xdr:colOff>
      <xdr:row>0</xdr:row>
      <xdr:rowOff>726101</xdr:rowOff>
    </xdr:from>
    <xdr:to>
      <xdr:col>1</xdr:col>
      <xdr:colOff>5008791</xdr:colOff>
      <xdr:row>0</xdr:row>
      <xdr:rowOff>1094681</xdr:rowOff>
    </xdr:to>
    <xdr:sp macro="" textlink="">
      <xdr:nvSpPr>
        <xdr:cNvPr id="4" name="CuadroTexto 7">
          <a:extLst>
            <a:ext uri="{FF2B5EF4-FFF2-40B4-BE49-F238E27FC236}">
              <a16:creationId xmlns="" xmlns:a16="http://schemas.microsoft.com/office/drawing/2014/main" xmlns:r="http://schemas.openxmlformats.org/officeDocument/2006/relationships" id="{FF5AAF4F-5714-45AA-AE05-08449F93D826}"/>
            </a:ext>
          </a:extLst>
        </xdr:cNvPr>
        <xdr:cNvSpPr txBox="1"/>
      </xdr:nvSpPr>
      <xdr:spPr>
        <a:xfrm>
          <a:off x="3257550" y="726101"/>
          <a:ext cx="2543721"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0" i="0">
              <a:solidFill>
                <a:srgbClr val="646482"/>
              </a:solidFill>
              <a:latin typeface="Century Gothic" panose="020B0502020202020204" pitchFamily="34" charset="0"/>
            </a:rPr>
            <a:t> </a:t>
          </a:r>
          <a:r>
            <a:rPr lang="es-ES_tradnl" sz="1000" b="0" i="0">
              <a:solidFill>
                <a:srgbClr val="646482"/>
              </a:solidFill>
              <a:latin typeface="Century Gothic" panose="020B0502020202020204" pitchFamily="34" charset="0"/>
            </a:rPr>
            <a:t>(valores en dólares)</a:t>
          </a:r>
        </a:p>
        <a:p>
          <a:endParaRPr lang="es-ES_tradnl" sz="1050" b="0" i="0">
            <a:solidFill>
              <a:srgbClr val="646482"/>
            </a:solidFill>
            <a:latin typeface="Century Gothic" panose="020B0502020202020204" pitchFamily="34" charset="0"/>
          </a:endParaRPr>
        </a:p>
      </xdr:txBody>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180975</xdr:colOff>
      <xdr:row>1</xdr:row>
      <xdr:rowOff>9524</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11772900" cy="1381124"/>
        </a:xfrm>
        <a:prstGeom prst="rect">
          <a:avLst/>
        </a:prstGeom>
      </xdr:spPr>
    </xdr:pic>
    <xdr:clientData/>
  </xdr:twoCellAnchor>
  <xdr:twoCellAnchor>
    <xdr:from>
      <xdr:col>5</xdr:col>
      <xdr:colOff>704850</xdr:colOff>
      <xdr:row>11</xdr:row>
      <xdr:rowOff>447675</xdr:rowOff>
    </xdr:from>
    <xdr:to>
      <xdr:col>6</xdr:col>
      <xdr:colOff>647700</xdr:colOff>
      <xdr:row>13</xdr:row>
      <xdr:rowOff>0</xdr:rowOff>
    </xdr:to>
    <xdr:sp macro="" textlink="">
      <xdr:nvSpPr>
        <xdr:cNvPr id="3" name="4 Elipse">
          <a:hlinkClick xmlns:r="http://schemas.openxmlformats.org/officeDocument/2006/relationships" r:id="rId2"/>
          <a:extLst>
            <a:ext uri="{FF2B5EF4-FFF2-40B4-BE49-F238E27FC236}">
              <a16:creationId xmlns="" xmlns:a16="http://schemas.microsoft.com/office/drawing/2014/main" xmlns:r="http://schemas.openxmlformats.org/officeDocument/2006/relationships" id="{167A5EB1-FFCD-4E41-A599-1FAE82B7D248}"/>
            </a:ext>
          </a:extLst>
        </xdr:cNvPr>
        <xdr:cNvSpPr/>
      </xdr:nvSpPr>
      <xdr:spPr>
        <a:xfrm>
          <a:off x="5612130" y="3914775"/>
          <a:ext cx="735330" cy="207645"/>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twoCellAnchor>
    <xdr:from>
      <xdr:col>2</xdr:col>
      <xdr:colOff>48509</xdr:colOff>
      <xdr:row>0</xdr:row>
      <xdr:rowOff>53340</xdr:rowOff>
    </xdr:from>
    <xdr:to>
      <xdr:col>11</xdr:col>
      <xdr:colOff>70485</xdr:colOff>
      <xdr:row>0</xdr:row>
      <xdr:rowOff>785377</xdr:rowOff>
    </xdr:to>
    <xdr:sp macro="" textlink="">
      <xdr:nvSpPr>
        <xdr:cNvPr id="4" name="CuadroTexto 4">
          <a:extLst>
            <a:ext uri="{FF2B5EF4-FFF2-40B4-BE49-F238E27FC236}">
              <a16:creationId xmlns="" xmlns:a16="http://schemas.microsoft.com/office/drawing/2014/main" xmlns:r="http://schemas.openxmlformats.org/officeDocument/2006/relationships" id="{11004F66-34E7-43BE-9427-C1202C6667F8}"/>
            </a:ext>
          </a:extLst>
        </xdr:cNvPr>
        <xdr:cNvSpPr txBox="1"/>
      </xdr:nvSpPr>
      <xdr:spPr>
        <a:xfrm>
          <a:off x="2578349" y="53340"/>
          <a:ext cx="7154296" cy="732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Serie histórica de indicadores de relación, según tamaño de empresa.</a:t>
          </a:r>
        </a:p>
        <a:p>
          <a:endParaRPr lang="es-ES_tradnl" sz="1800" b="1" i="0">
            <a:solidFill>
              <a:srgbClr val="646482"/>
            </a:solidFill>
            <a:latin typeface="Century Gothic" panose="020B0502020202020204" pitchFamily="34" charset="0"/>
          </a:endParaRPr>
        </a:p>
      </xdr:txBody>
    </xdr:sp>
    <xdr:clientData/>
  </xdr:twoCellAnchor>
  <xdr:twoCellAnchor>
    <xdr:from>
      <xdr:col>2</xdr:col>
      <xdr:colOff>0</xdr:colOff>
      <xdr:row>0</xdr:row>
      <xdr:rowOff>722291</xdr:rowOff>
    </xdr:from>
    <xdr:to>
      <xdr:col>5</xdr:col>
      <xdr:colOff>259626</xdr:colOff>
      <xdr:row>0</xdr:row>
      <xdr:rowOff>1090871</xdr:rowOff>
    </xdr:to>
    <xdr:sp macro="" textlink="">
      <xdr:nvSpPr>
        <xdr:cNvPr id="5" name="CuadroTexto 6">
          <a:extLst>
            <a:ext uri="{FF2B5EF4-FFF2-40B4-BE49-F238E27FC236}">
              <a16:creationId xmlns="" xmlns:a16="http://schemas.microsoft.com/office/drawing/2014/main" xmlns:r="http://schemas.openxmlformats.org/officeDocument/2006/relationships" id="{53B0996A-DC9D-48B1-8759-F168B66855D5}"/>
            </a:ext>
          </a:extLst>
        </xdr:cNvPr>
        <xdr:cNvSpPr txBox="1"/>
      </xdr:nvSpPr>
      <xdr:spPr>
        <a:xfrm>
          <a:off x="2529840" y="722291"/>
          <a:ext cx="2637066"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0" i="0">
              <a:solidFill>
                <a:srgbClr val="646482"/>
              </a:solidFill>
              <a:latin typeface="Century Gothic" panose="020B0502020202020204" pitchFamily="34" charset="0"/>
            </a:rPr>
            <a:t> </a:t>
          </a:r>
          <a:r>
            <a:rPr lang="es-ES_tradnl" sz="1000" b="0" i="0">
              <a:solidFill>
                <a:srgbClr val="646482"/>
              </a:solidFill>
              <a:latin typeface="Century Gothic" panose="020B0502020202020204" pitchFamily="34" charset="0"/>
            </a:rPr>
            <a:t>(valores en dólares)</a:t>
          </a:r>
        </a:p>
      </xdr:txBody>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409575</xdr:colOff>
      <xdr:row>1</xdr:row>
      <xdr:rowOff>9524</xdr:rowOff>
    </xdr:to>
    <xdr:pic>
      <xdr:nvPicPr>
        <xdr:cNvPr id="6" name="Imagen 5">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12553950" cy="1381124"/>
        </a:xfrm>
        <a:prstGeom prst="rect">
          <a:avLst/>
        </a:prstGeom>
      </xdr:spPr>
    </xdr:pic>
    <xdr:clientData/>
  </xdr:twoCellAnchor>
  <xdr:twoCellAnchor editAs="oneCell">
    <xdr:from>
      <xdr:col>0</xdr:col>
      <xdr:colOff>784860</xdr:colOff>
      <xdr:row>22</xdr:row>
      <xdr:rowOff>53340</xdr:rowOff>
    </xdr:from>
    <xdr:to>
      <xdr:col>1</xdr:col>
      <xdr:colOff>4329656</xdr:colOff>
      <xdr:row>30</xdr:row>
      <xdr:rowOff>0</xdr:rowOff>
    </xdr:to>
    <xdr:pic>
      <xdr:nvPicPr>
        <xdr:cNvPr id="14" name="Imagen 8">
          <a:extLst>
            <a:ext uri="{FF2B5EF4-FFF2-40B4-BE49-F238E27FC236}">
              <a16:creationId xmlns="" xmlns:a16="http://schemas.microsoft.com/office/drawing/2014/main" xmlns:r="http://schemas.openxmlformats.org/officeDocument/2006/relationships" id="{00000000-0008-0000-1600-00000E000000}"/>
            </a:ext>
          </a:extLst>
        </xdr:cNvPr>
        <xdr:cNvPicPr>
          <a:picLocks noChangeAspect="1"/>
        </xdr:cNvPicPr>
      </xdr:nvPicPr>
      <xdr:blipFill>
        <a:blip xmlns:r="http://schemas.openxmlformats.org/officeDocument/2006/relationships" r:embed="rId2"/>
        <a:stretch>
          <a:fillRect/>
        </a:stretch>
      </xdr:blipFill>
      <xdr:spPr>
        <a:xfrm>
          <a:off x="784860" y="6088380"/>
          <a:ext cx="4337276" cy="1409700"/>
        </a:xfrm>
        <a:prstGeom prst="rect">
          <a:avLst/>
        </a:prstGeom>
      </xdr:spPr>
    </xdr:pic>
    <xdr:clientData/>
  </xdr:twoCellAnchor>
  <xdr:twoCellAnchor>
    <xdr:from>
      <xdr:col>1</xdr:col>
      <xdr:colOff>10378441</xdr:colOff>
      <xdr:row>23</xdr:row>
      <xdr:rowOff>167640</xdr:rowOff>
    </xdr:from>
    <xdr:to>
      <xdr:col>1</xdr:col>
      <xdr:colOff>10835641</xdr:colOff>
      <xdr:row>25</xdr:row>
      <xdr:rowOff>106680</xdr:rowOff>
    </xdr:to>
    <xdr:sp macro="" textlink="">
      <xdr:nvSpPr>
        <xdr:cNvPr id="16" name="Flecha abajo 5">
          <a:hlinkClick xmlns:r="http://schemas.openxmlformats.org/officeDocument/2006/relationships" r:id="rId3"/>
          <a:extLst>
            <a:ext uri="{FF2B5EF4-FFF2-40B4-BE49-F238E27FC236}">
              <a16:creationId xmlns="" xmlns:a16="http://schemas.microsoft.com/office/drawing/2014/main" xmlns:r="http://schemas.openxmlformats.org/officeDocument/2006/relationships" id="{00000000-0008-0000-1600-000010000000}"/>
            </a:ext>
          </a:extLst>
        </xdr:cNvPr>
        <xdr:cNvSpPr/>
      </xdr:nvSpPr>
      <xdr:spPr>
        <a:xfrm>
          <a:off x="11170921" y="6385560"/>
          <a:ext cx="457200" cy="304800"/>
        </a:xfrm>
        <a:prstGeom prst="downArrow">
          <a:avLst/>
        </a:prstGeom>
        <a:solidFill>
          <a:srgbClr val="4266CE"/>
        </a:solidFill>
        <a:ln>
          <a:solidFill>
            <a:srgbClr val="4266CE"/>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C" sz="1100"/>
        </a:p>
      </xdr:txBody>
    </xdr:sp>
    <xdr:clientData/>
  </xdr:twoCellAnchor>
  <xdr:twoCellAnchor>
    <xdr:from>
      <xdr:col>1</xdr:col>
      <xdr:colOff>1879214</xdr:colOff>
      <xdr:row>0</xdr:row>
      <xdr:rowOff>449581</xdr:rowOff>
    </xdr:from>
    <xdr:to>
      <xdr:col>1</xdr:col>
      <xdr:colOff>9014460</xdr:colOff>
      <xdr:row>0</xdr:row>
      <xdr:rowOff>1002031</xdr:rowOff>
    </xdr:to>
    <xdr:sp macro="" textlink="">
      <xdr:nvSpPr>
        <xdr:cNvPr id="8" name="CuadroTexto 7">
          <a:extLst>
            <a:ext uri="{FF2B5EF4-FFF2-40B4-BE49-F238E27FC236}">
              <a16:creationId xmlns="" xmlns:a16="http://schemas.microsoft.com/office/drawing/2014/main" xmlns:r="http://schemas.openxmlformats.org/officeDocument/2006/relationships" id="{00000000-0008-0000-1600-000008000000}"/>
            </a:ext>
          </a:extLst>
        </xdr:cNvPr>
        <xdr:cNvSpPr txBox="1"/>
      </xdr:nvSpPr>
      <xdr:spPr>
        <a:xfrm>
          <a:off x="2641214" y="449581"/>
          <a:ext cx="7135246"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Glosario de términos</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152400</xdr:colOff>
      <xdr:row>0</xdr:row>
      <xdr:rowOff>1323976</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16202025" cy="1323976"/>
        </a:xfrm>
        <a:prstGeom prst="rect">
          <a:avLst/>
        </a:prstGeom>
      </xdr:spPr>
    </xdr:pic>
    <xdr:clientData/>
  </xdr:twoCellAnchor>
  <xdr:twoCellAnchor>
    <xdr:from>
      <xdr:col>3</xdr:col>
      <xdr:colOff>12314</xdr:colOff>
      <xdr:row>0</xdr:row>
      <xdr:rowOff>186689</xdr:rowOff>
    </xdr:from>
    <xdr:to>
      <xdr:col>8</xdr:col>
      <xdr:colOff>118110</xdr:colOff>
      <xdr:row>0</xdr:row>
      <xdr:rowOff>1015365</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200-000005000000}"/>
            </a:ext>
          </a:extLst>
        </xdr:cNvPr>
        <xdr:cNvSpPr txBox="1"/>
      </xdr:nvSpPr>
      <xdr:spPr>
        <a:xfrm>
          <a:off x="3685154" y="186689"/>
          <a:ext cx="10004176"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Principales agregados económicos, según tamaño de empresa.</a:t>
          </a:r>
        </a:p>
      </xdr:txBody>
    </xdr:sp>
    <xdr:clientData/>
  </xdr:twoCellAnchor>
  <xdr:twoCellAnchor>
    <xdr:from>
      <xdr:col>2</xdr:col>
      <xdr:colOff>1118235</xdr:colOff>
      <xdr:row>0</xdr:row>
      <xdr:rowOff>640696</xdr:rowOff>
    </xdr:from>
    <xdr:to>
      <xdr:col>4</xdr:col>
      <xdr:colOff>857249</xdr:colOff>
      <xdr:row>0</xdr:row>
      <xdr:rowOff>1009276</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0200-000006000000}"/>
            </a:ext>
          </a:extLst>
        </xdr:cNvPr>
        <xdr:cNvSpPr txBox="1"/>
      </xdr:nvSpPr>
      <xdr:spPr>
        <a:xfrm>
          <a:off x="3648075" y="640696"/>
          <a:ext cx="2847974"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00" b="0" i="0">
              <a:solidFill>
                <a:srgbClr val="646482"/>
              </a:solidFill>
              <a:latin typeface="Century Gothic" panose="020B0502020202020204" pitchFamily="34" charset="0"/>
            </a:rPr>
            <a:t> (valores en dólares y unidades)</a:t>
          </a:r>
          <a:endParaRPr lang="es-ES_tradnl" sz="900" b="0" i="0">
            <a:solidFill>
              <a:srgbClr val="646482"/>
            </a:solidFill>
            <a:latin typeface="Century Gothic" panose="020B0502020202020204" pitchFamily="34" charset="0"/>
          </a:endParaRPr>
        </a:p>
      </xdr:txBody>
    </xdr:sp>
    <xdr:clientData/>
  </xdr:twoCellAnchor>
  <xdr:twoCellAnchor>
    <xdr:from>
      <xdr:col>4</xdr:col>
      <xdr:colOff>375285</xdr:colOff>
      <xdr:row>8</xdr:row>
      <xdr:rowOff>171450</xdr:rowOff>
    </xdr:from>
    <xdr:to>
      <xdr:col>4</xdr:col>
      <xdr:colOff>1091565</xdr:colOff>
      <xdr:row>10</xdr:row>
      <xdr:rowOff>0</xdr:rowOff>
    </xdr:to>
    <xdr:sp macro="" textlink="">
      <xdr:nvSpPr>
        <xdr:cNvPr id="8" name="4 Elipse">
          <a:hlinkClick xmlns:r="http://schemas.openxmlformats.org/officeDocument/2006/relationships" r:id="rId2"/>
          <a:extLst>
            <a:ext uri="{FF2B5EF4-FFF2-40B4-BE49-F238E27FC236}">
              <a16:creationId xmlns="" xmlns:a16="http://schemas.microsoft.com/office/drawing/2014/main" xmlns:r="http://schemas.openxmlformats.org/officeDocument/2006/relationships" id="{00000000-0008-0000-0200-000008000000}"/>
            </a:ext>
          </a:extLst>
        </xdr:cNvPr>
        <xdr:cNvSpPr/>
      </xdr:nvSpPr>
      <xdr:spPr>
        <a:xfrm>
          <a:off x="5861685" y="3314700"/>
          <a:ext cx="716280" cy="276225"/>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161925</xdr:colOff>
      <xdr:row>0</xdr:row>
      <xdr:rowOff>1323976</xdr:rowOff>
    </xdr:to>
    <xdr:pic>
      <xdr:nvPicPr>
        <xdr:cNvPr id="5" name="Imagen 4">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17716500" cy="1323976"/>
        </a:xfrm>
        <a:prstGeom prst="rect">
          <a:avLst/>
        </a:prstGeom>
      </xdr:spPr>
    </xdr:pic>
    <xdr:clientData/>
  </xdr:twoCellAnchor>
  <xdr:twoCellAnchor>
    <xdr:from>
      <xdr:col>1</xdr:col>
      <xdr:colOff>2721012</xdr:colOff>
      <xdr:row>0</xdr:row>
      <xdr:rowOff>105832</xdr:rowOff>
    </xdr:from>
    <xdr:to>
      <xdr:col>5</xdr:col>
      <xdr:colOff>1065741</xdr:colOff>
      <xdr:row>0</xdr:row>
      <xdr:rowOff>934508</xdr:rowOff>
    </xdr:to>
    <xdr:sp macro="" textlink="">
      <xdr:nvSpPr>
        <xdr:cNvPr id="7" name="CuadroTexto 6">
          <a:extLst>
            <a:ext uri="{FF2B5EF4-FFF2-40B4-BE49-F238E27FC236}">
              <a16:creationId xmlns="" xmlns:a16="http://schemas.microsoft.com/office/drawing/2014/main" xmlns:r="http://schemas.openxmlformats.org/officeDocument/2006/relationships" id="{00000000-0008-0000-0300-000007000000}"/>
            </a:ext>
          </a:extLst>
        </xdr:cNvPr>
        <xdr:cNvSpPr txBox="1"/>
      </xdr:nvSpPr>
      <xdr:spPr>
        <a:xfrm>
          <a:off x="3493595" y="105832"/>
          <a:ext cx="9764146"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Personal ocupado empresarial, sueldos y salarios pagados, según secciones de actividad económica (CIIU 4ta. Rev.) </a:t>
          </a:r>
        </a:p>
      </xdr:txBody>
    </xdr:sp>
    <xdr:clientData/>
  </xdr:twoCellAnchor>
  <xdr:twoCellAnchor>
    <xdr:from>
      <xdr:col>1</xdr:col>
      <xdr:colOff>2677582</xdr:colOff>
      <xdr:row>0</xdr:row>
      <xdr:rowOff>847707</xdr:rowOff>
    </xdr:from>
    <xdr:to>
      <xdr:col>1</xdr:col>
      <xdr:colOff>5496981</xdr:colOff>
      <xdr:row>0</xdr:row>
      <xdr:rowOff>1216287</xdr:rowOff>
    </xdr:to>
    <xdr:sp macro="" textlink="">
      <xdr:nvSpPr>
        <xdr:cNvPr id="8" name="CuadroTexto 7">
          <a:extLst>
            <a:ext uri="{FF2B5EF4-FFF2-40B4-BE49-F238E27FC236}">
              <a16:creationId xmlns="" xmlns:a16="http://schemas.microsoft.com/office/drawing/2014/main" xmlns:r="http://schemas.openxmlformats.org/officeDocument/2006/relationships" id="{00000000-0008-0000-0300-000008000000}"/>
            </a:ext>
          </a:extLst>
        </xdr:cNvPr>
        <xdr:cNvSpPr txBox="1"/>
      </xdr:nvSpPr>
      <xdr:spPr>
        <a:xfrm>
          <a:off x="3450165" y="847707"/>
          <a:ext cx="2819399"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00" b="0" i="0">
              <a:solidFill>
                <a:srgbClr val="646482"/>
              </a:solidFill>
              <a:latin typeface="Century Gothic" panose="020B0502020202020204" pitchFamily="34" charset="0"/>
            </a:rPr>
            <a:t>  (valores en dólares y unidades)</a:t>
          </a:r>
          <a:endParaRPr lang="es-ES_tradnl" sz="900" b="0" i="0">
            <a:solidFill>
              <a:srgbClr val="646482"/>
            </a:solidFill>
            <a:latin typeface="Century Gothic" panose="020B0502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47625</xdr:rowOff>
    </xdr:from>
    <xdr:to>
      <xdr:col>8</xdr:col>
      <xdr:colOff>133351</xdr:colOff>
      <xdr:row>1</xdr:row>
      <xdr:rowOff>1</xdr:rowOff>
    </xdr:to>
    <xdr:pic>
      <xdr:nvPicPr>
        <xdr:cNvPr id="6" name="Imagen 5">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1" y="47625"/>
          <a:ext cx="12192000" cy="1323976"/>
        </a:xfrm>
        <a:prstGeom prst="rect">
          <a:avLst/>
        </a:prstGeom>
      </xdr:spPr>
    </xdr:pic>
    <xdr:clientData/>
  </xdr:twoCellAnchor>
  <xdr:twoCellAnchor>
    <xdr:from>
      <xdr:col>1</xdr:col>
      <xdr:colOff>1547743</xdr:colOff>
      <xdr:row>0</xdr:row>
      <xdr:rowOff>81915</xdr:rowOff>
    </xdr:from>
    <xdr:to>
      <xdr:col>6</xdr:col>
      <xdr:colOff>1263014</xdr:colOff>
      <xdr:row>0</xdr:row>
      <xdr:rowOff>910591</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400-000005000000}"/>
            </a:ext>
          </a:extLst>
        </xdr:cNvPr>
        <xdr:cNvSpPr txBox="1"/>
      </xdr:nvSpPr>
      <xdr:spPr>
        <a:xfrm>
          <a:off x="2507863" y="81915"/>
          <a:ext cx="7480051"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Personal ocupado empresarial, sueldos y salarios pagados, según tamaño de empresa.</a:t>
          </a:r>
        </a:p>
        <a:p>
          <a:endParaRPr lang="es-ES_tradnl" sz="1800" b="1" i="0">
            <a:solidFill>
              <a:srgbClr val="646482"/>
            </a:solidFill>
            <a:latin typeface="Century Gothic" panose="020B0502020202020204" pitchFamily="34" charset="0"/>
          </a:endParaRPr>
        </a:p>
      </xdr:txBody>
    </xdr:sp>
    <xdr:clientData/>
  </xdr:twoCellAnchor>
  <xdr:twoCellAnchor>
    <xdr:from>
      <xdr:col>1</xdr:col>
      <xdr:colOff>1516380</xdr:colOff>
      <xdr:row>0</xdr:row>
      <xdr:rowOff>796907</xdr:rowOff>
    </xdr:from>
    <xdr:to>
      <xdr:col>3</xdr:col>
      <xdr:colOff>1306829</xdr:colOff>
      <xdr:row>0</xdr:row>
      <xdr:rowOff>1165487</xdr:rowOff>
    </xdr:to>
    <xdr:sp macro="" textlink="">
      <xdr:nvSpPr>
        <xdr:cNvPr id="7" name="CuadroTexto 6">
          <a:extLst>
            <a:ext uri="{FF2B5EF4-FFF2-40B4-BE49-F238E27FC236}">
              <a16:creationId xmlns="" xmlns:a16="http://schemas.microsoft.com/office/drawing/2014/main" xmlns:r="http://schemas.openxmlformats.org/officeDocument/2006/relationships" id="{00000000-0008-0000-0400-000007000000}"/>
            </a:ext>
          </a:extLst>
        </xdr:cNvPr>
        <xdr:cNvSpPr txBox="1"/>
      </xdr:nvSpPr>
      <xdr:spPr>
        <a:xfrm>
          <a:off x="2476500" y="796907"/>
          <a:ext cx="2907029"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50" b="0" i="0">
              <a:solidFill>
                <a:srgbClr val="646482"/>
              </a:solidFill>
              <a:latin typeface="Century Gothic" panose="020B0502020202020204" pitchFamily="34" charset="0"/>
            </a:rPr>
            <a:t> </a:t>
          </a:r>
          <a:r>
            <a:rPr lang="es-ES_tradnl" sz="1000" b="0" i="0">
              <a:solidFill>
                <a:srgbClr val="646482"/>
              </a:solidFill>
              <a:latin typeface="Century Gothic" panose="020B0502020202020204" pitchFamily="34" charset="0"/>
            </a:rPr>
            <a:t>(valores en dólares y unidades)</a:t>
          </a:r>
        </a:p>
      </xdr:txBody>
    </xdr:sp>
    <xdr:clientData/>
  </xdr:twoCellAnchor>
  <xdr:twoCellAnchor>
    <xdr:from>
      <xdr:col>4</xdr:col>
      <xdr:colOff>438150</xdr:colOff>
      <xdr:row>8</xdr:row>
      <xdr:rowOff>171450</xdr:rowOff>
    </xdr:from>
    <xdr:to>
      <xdr:col>4</xdr:col>
      <xdr:colOff>1154430</xdr:colOff>
      <xdr:row>10</xdr:row>
      <xdr:rowOff>0</xdr:rowOff>
    </xdr:to>
    <xdr:sp macro="" textlink="">
      <xdr:nvSpPr>
        <xdr:cNvPr id="9" name="4 Elipse">
          <a:hlinkClick xmlns:r="http://schemas.openxmlformats.org/officeDocument/2006/relationships" r:id="rId2"/>
          <a:extLst>
            <a:ext uri="{FF2B5EF4-FFF2-40B4-BE49-F238E27FC236}">
              <a16:creationId xmlns="" xmlns:a16="http://schemas.microsoft.com/office/drawing/2014/main" xmlns:r="http://schemas.openxmlformats.org/officeDocument/2006/relationships" id="{00000000-0008-0000-0400-000009000000}"/>
            </a:ext>
          </a:extLst>
        </xdr:cNvPr>
        <xdr:cNvSpPr/>
      </xdr:nvSpPr>
      <xdr:spPr>
        <a:xfrm>
          <a:off x="5762625" y="3314700"/>
          <a:ext cx="716280" cy="257175"/>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104775</xdr:colOff>
      <xdr:row>0</xdr:row>
      <xdr:rowOff>1323976</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16202025" cy="1323976"/>
        </a:xfrm>
        <a:prstGeom prst="rect">
          <a:avLst/>
        </a:prstGeom>
      </xdr:spPr>
    </xdr:pic>
    <xdr:clientData/>
  </xdr:twoCellAnchor>
  <xdr:twoCellAnchor>
    <xdr:from>
      <xdr:col>1</xdr:col>
      <xdr:colOff>1961129</xdr:colOff>
      <xdr:row>0</xdr:row>
      <xdr:rowOff>104775</xdr:rowOff>
    </xdr:from>
    <xdr:to>
      <xdr:col>5</xdr:col>
      <xdr:colOff>981075</xdr:colOff>
      <xdr:row>0</xdr:row>
      <xdr:rowOff>933451</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500-000005000000}"/>
            </a:ext>
          </a:extLst>
        </xdr:cNvPr>
        <xdr:cNvSpPr txBox="1"/>
      </xdr:nvSpPr>
      <xdr:spPr>
        <a:xfrm>
          <a:off x="2904104" y="104775"/>
          <a:ext cx="9059296"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Personal ocupado empresarial, sueldos y salarios, según grupos de ocupación (CIUO 08. Rev.)</a:t>
          </a:r>
        </a:p>
        <a:p>
          <a:endParaRPr lang="es-ES_tradnl" sz="1800" b="1" i="0">
            <a:solidFill>
              <a:srgbClr val="646482"/>
            </a:solidFill>
            <a:latin typeface="Century Gothic" panose="020B0502020202020204" pitchFamily="34" charset="0"/>
          </a:endParaRPr>
        </a:p>
      </xdr:txBody>
    </xdr:sp>
    <xdr:clientData/>
  </xdr:twoCellAnchor>
  <xdr:twoCellAnchor>
    <xdr:from>
      <xdr:col>1</xdr:col>
      <xdr:colOff>1952625</xdr:colOff>
      <xdr:row>0</xdr:row>
      <xdr:rowOff>835007</xdr:rowOff>
    </xdr:from>
    <xdr:to>
      <xdr:col>1</xdr:col>
      <xdr:colOff>4772024</xdr:colOff>
      <xdr:row>0</xdr:row>
      <xdr:rowOff>1203587</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0500-000006000000}"/>
            </a:ext>
          </a:extLst>
        </xdr:cNvPr>
        <xdr:cNvSpPr txBox="1"/>
      </xdr:nvSpPr>
      <xdr:spPr>
        <a:xfrm>
          <a:off x="2895600" y="835007"/>
          <a:ext cx="2819399"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00" b="0" i="0">
              <a:solidFill>
                <a:srgbClr val="646482"/>
              </a:solidFill>
              <a:latin typeface="Century Gothic" panose="020B0502020202020204" pitchFamily="34" charset="0"/>
            </a:rPr>
            <a:t>(valores en dólares y unidades).</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148166</xdr:colOff>
      <xdr:row>0</xdr:row>
      <xdr:rowOff>1323976</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16742833" cy="1323976"/>
        </a:xfrm>
        <a:prstGeom prst="rect">
          <a:avLst/>
        </a:prstGeom>
      </xdr:spPr>
    </xdr:pic>
    <xdr:clientData/>
  </xdr:twoCellAnchor>
  <xdr:twoCellAnchor>
    <xdr:from>
      <xdr:col>1</xdr:col>
      <xdr:colOff>2689263</xdr:colOff>
      <xdr:row>0</xdr:row>
      <xdr:rowOff>137583</xdr:rowOff>
    </xdr:from>
    <xdr:to>
      <xdr:col>4</xdr:col>
      <xdr:colOff>1510242</xdr:colOff>
      <xdr:row>0</xdr:row>
      <xdr:rowOff>966259</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600-000005000000}"/>
            </a:ext>
          </a:extLst>
        </xdr:cNvPr>
        <xdr:cNvSpPr txBox="1"/>
      </xdr:nvSpPr>
      <xdr:spPr>
        <a:xfrm>
          <a:off x="3461846" y="137583"/>
          <a:ext cx="9764146"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Remuneraciones empresariales, según de actividad económica secciones (CIIU 4ta. Rev.) </a:t>
          </a:r>
        </a:p>
      </xdr:txBody>
    </xdr:sp>
    <xdr:clientData/>
  </xdr:twoCellAnchor>
  <xdr:twoCellAnchor>
    <xdr:from>
      <xdr:col>1</xdr:col>
      <xdr:colOff>2677584</xdr:colOff>
      <xdr:row>0</xdr:row>
      <xdr:rowOff>826540</xdr:rowOff>
    </xdr:from>
    <xdr:to>
      <xdr:col>1</xdr:col>
      <xdr:colOff>5496983</xdr:colOff>
      <xdr:row>0</xdr:row>
      <xdr:rowOff>1195120</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0600-000006000000}"/>
            </a:ext>
          </a:extLst>
        </xdr:cNvPr>
        <xdr:cNvSpPr txBox="1"/>
      </xdr:nvSpPr>
      <xdr:spPr>
        <a:xfrm>
          <a:off x="3450167" y="826540"/>
          <a:ext cx="2819399"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00" b="0" i="0">
              <a:solidFill>
                <a:srgbClr val="646482"/>
              </a:solidFill>
              <a:latin typeface="Century Gothic" panose="020B0502020202020204" pitchFamily="34" charset="0"/>
            </a:rPr>
            <a:t>(valores en dólares)</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133350</xdr:colOff>
      <xdr:row>0</xdr:row>
      <xdr:rowOff>1323976</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11287125" cy="1323976"/>
        </a:xfrm>
        <a:prstGeom prst="rect">
          <a:avLst/>
        </a:prstGeom>
      </xdr:spPr>
    </xdr:pic>
    <xdr:clientData/>
  </xdr:twoCellAnchor>
  <xdr:twoCellAnchor>
    <xdr:from>
      <xdr:col>1</xdr:col>
      <xdr:colOff>1460114</xdr:colOff>
      <xdr:row>0</xdr:row>
      <xdr:rowOff>118110</xdr:rowOff>
    </xdr:from>
    <xdr:to>
      <xdr:col>4</xdr:col>
      <xdr:colOff>1299210</xdr:colOff>
      <xdr:row>0</xdr:row>
      <xdr:rowOff>946786</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700-000005000000}"/>
            </a:ext>
          </a:extLst>
        </xdr:cNvPr>
        <xdr:cNvSpPr txBox="1"/>
      </xdr:nvSpPr>
      <xdr:spPr>
        <a:xfrm>
          <a:off x="2252594" y="118110"/>
          <a:ext cx="7207636"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Remuneraciones empresariales, según tamaño de empresa.</a:t>
          </a:r>
        </a:p>
      </xdr:txBody>
    </xdr:sp>
    <xdr:clientData/>
  </xdr:twoCellAnchor>
  <xdr:twoCellAnchor>
    <xdr:from>
      <xdr:col>1</xdr:col>
      <xdr:colOff>1419225</xdr:colOff>
      <xdr:row>0</xdr:row>
      <xdr:rowOff>806432</xdr:rowOff>
    </xdr:from>
    <xdr:to>
      <xdr:col>2</xdr:col>
      <xdr:colOff>2247900</xdr:colOff>
      <xdr:row>0</xdr:row>
      <xdr:rowOff>1175012</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0700-000006000000}"/>
            </a:ext>
          </a:extLst>
        </xdr:cNvPr>
        <xdr:cNvSpPr txBox="1"/>
      </xdr:nvSpPr>
      <xdr:spPr>
        <a:xfrm>
          <a:off x="2211705" y="806432"/>
          <a:ext cx="2588895"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050" b="0" i="0">
              <a:solidFill>
                <a:srgbClr val="646482"/>
              </a:solidFill>
              <a:latin typeface="Century Gothic" panose="020B0502020202020204" pitchFamily="34" charset="0"/>
            </a:rPr>
            <a:t> </a:t>
          </a:r>
          <a:r>
            <a:rPr lang="es-ES_tradnl" sz="1000" b="0" i="0">
              <a:solidFill>
                <a:srgbClr val="646482"/>
              </a:solidFill>
              <a:latin typeface="Century Gothic" panose="020B0502020202020204" pitchFamily="34" charset="0"/>
            </a:rPr>
            <a:t>(valores en dólares)</a:t>
          </a:r>
        </a:p>
      </xdr:txBody>
    </xdr:sp>
    <xdr:clientData/>
  </xdr:twoCellAnchor>
  <xdr:twoCellAnchor>
    <xdr:from>
      <xdr:col>3</xdr:col>
      <xdr:colOff>561975</xdr:colOff>
      <xdr:row>8</xdr:row>
      <xdr:rowOff>152400</xdr:rowOff>
    </xdr:from>
    <xdr:to>
      <xdr:col>3</xdr:col>
      <xdr:colOff>1278255</xdr:colOff>
      <xdr:row>10</xdr:row>
      <xdr:rowOff>0</xdr:rowOff>
    </xdr:to>
    <xdr:sp macro="" textlink="">
      <xdr:nvSpPr>
        <xdr:cNvPr id="7" name="4 Elipse">
          <a:hlinkClick xmlns:r="http://schemas.openxmlformats.org/officeDocument/2006/relationships" r:id="rId2"/>
          <a:extLst>
            <a:ext uri="{FF2B5EF4-FFF2-40B4-BE49-F238E27FC236}">
              <a16:creationId xmlns="" xmlns:a16="http://schemas.microsoft.com/office/drawing/2014/main" xmlns:r="http://schemas.openxmlformats.org/officeDocument/2006/relationships" id="{00000000-0008-0000-0700-000007000000}"/>
            </a:ext>
          </a:extLst>
        </xdr:cNvPr>
        <xdr:cNvSpPr/>
      </xdr:nvSpPr>
      <xdr:spPr>
        <a:xfrm>
          <a:off x="5772150" y="3600450"/>
          <a:ext cx="716280" cy="266700"/>
        </a:xfrm>
        <a:prstGeom prst="rightArrow">
          <a:avLst/>
        </a:prstGeom>
        <a:solidFill>
          <a:srgbClr val="4266CE"/>
        </a:solidFill>
        <a:ln>
          <a:solidFill>
            <a:srgbClr val="4266CE"/>
          </a:solidFill>
        </a:ln>
        <a:scene3d>
          <a:camera prst="orthographicFront"/>
          <a:lightRig rig="threePt" dir="t"/>
        </a:scene3d>
        <a:sp3d prstMaterial="fla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ES" sz="800" b="1"/>
            <a:t>GLOSARIO</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190500</xdr:colOff>
      <xdr:row>0</xdr:row>
      <xdr:rowOff>1323976</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a:ext>
          </a:extLst>
        </a:blip>
        <a:srcRect l="894" t="10199" b="6405"/>
        <a:stretch/>
      </xdr:blipFill>
      <xdr:spPr>
        <a:xfrm>
          <a:off x="0" y="0"/>
          <a:ext cx="22352000" cy="1323976"/>
        </a:xfrm>
        <a:prstGeom prst="rect">
          <a:avLst/>
        </a:prstGeom>
      </xdr:spPr>
    </xdr:pic>
    <xdr:clientData/>
  </xdr:twoCellAnchor>
  <xdr:twoCellAnchor>
    <xdr:from>
      <xdr:col>1</xdr:col>
      <xdr:colOff>3631179</xdr:colOff>
      <xdr:row>0</xdr:row>
      <xdr:rowOff>124884</xdr:rowOff>
    </xdr:from>
    <xdr:to>
      <xdr:col>6</xdr:col>
      <xdr:colOff>885825</xdr:colOff>
      <xdr:row>0</xdr:row>
      <xdr:rowOff>953560</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0800-000005000000}"/>
            </a:ext>
          </a:extLst>
        </xdr:cNvPr>
        <xdr:cNvSpPr txBox="1"/>
      </xdr:nvSpPr>
      <xdr:spPr>
        <a:xfrm>
          <a:off x="4427046" y="124884"/>
          <a:ext cx="10115512" cy="828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1" i="0">
              <a:solidFill>
                <a:srgbClr val="646482"/>
              </a:solidFill>
              <a:latin typeface="Century Gothic" panose="020B0502020202020204" pitchFamily="34" charset="0"/>
            </a:rPr>
            <a:t>Producción total empresarial, según secciones de actividad económica (CIIU 4ta. Rev.) </a:t>
          </a:r>
        </a:p>
      </xdr:txBody>
    </xdr:sp>
    <xdr:clientData/>
  </xdr:twoCellAnchor>
  <xdr:twoCellAnchor>
    <xdr:from>
      <xdr:col>1</xdr:col>
      <xdr:colOff>3587750</xdr:colOff>
      <xdr:row>0</xdr:row>
      <xdr:rowOff>775741</xdr:rowOff>
    </xdr:from>
    <xdr:to>
      <xdr:col>2</xdr:col>
      <xdr:colOff>1210732</xdr:colOff>
      <xdr:row>0</xdr:row>
      <xdr:rowOff>1144321</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0800-000006000000}"/>
            </a:ext>
          </a:extLst>
        </xdr:cNvPr>
        <xdr:cNvSpPr txBox="1"/>
      </xdr:nvSpPr>
      <xdr:spPr>
        <a:xfrm>
          <a:off x="4383617" y="775741"/>
          <a:ext cx="2965448" cy="368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100" b="0" i="0">
              <a:solidFill>
                <a:srgbClr val="646482"/>
              </a:solidFill>
              <a:latin typeface="Century Gothic" panose="020B0502020202020204" pitchFamily="34" charset="0"/>
            </a:rPr>
            <a:t> </a:t>
          </a:r>
          <a:r>
            <a:rPr lang="es-ES_tradnl" sz="1000" b="0" i="0">
              <a:solidFill>
                <a:srgbClr val="646482"/>
              </a:solidFill>
              <a:latin typeface="Century Gothic" panose="020B0502020202020204" pitchFamily="34" charset="0"/>
            </a:rPr>
            <a:t>(valores en dólares)</a:t>
          </a:r>
        </a:p>
      </xdr:txBody>
    </xdr:sp>
    <xdr:clientData/>
  </xdr:twoCellAnchor>
</xdr:wsDr>
</file>

<file path=xl/tables/table1.xml><?xml version="1.0" encoding="utf-8"?>
<table xmlns="http://schemas.openxmlformats.org/spreadsheetml/2006/main" id="3" name="Table3" displayName="Table3" ref="A2:J20" totalsRowShown="0">
  <tableColumns count="10">
    <tableColumn id="1" name="Sección CIIU Rev. 4.0"/>
    <tableColumn id="2" name="Descripción"/>
    <tableColumn id="3" name="Número empresas"/>
    <tableColumn id="4" name="Personal ocupado empresarial"/>
    <tableColumn id="5" name="Remuneraciones empresariales"/>
    <tableColumn id="6" name="Producción total empresarial"/>
    <tableColumn id="7" name="Consumo intermedio empresarial"/>
    <tableColumn id="8" name="Valor agregado empresarial"/>
    <tableColumn id="9" name="Depreciaciones"/>
    <tableColumn id="10" name="Formación bruta de capital fijo empresarial"/>
  </tableColumns>
  <tableStyleInfo name="TableStyleLight9" showFirstColumn="0" showLastColumn="0" showRowStripes="1" showColumnStripes="0"/>
</table>
</file>

<file path=xl/tables/table10.xml><?xml version="1.0" encoding="utf-8"?>
<table xmlns="http://schemas.openxmlformats.org/spreadsheetml/2006/main" id="12" name="Table12" displayName="Table12" ref="A2:H20" totalsRowShown="0">
  <tableColumns count="8">
    <tableColumn id="1" name="Sección CIIU Rev. 4.0"/>
    <tableColumn id="2" name="Descripción"/>
    <tableColumn id="3" name="Consumo intermedio empresarial"/>
    <tableColumn id="4" name="Total insumos"/>
    <tableColumn id="5" name="Materia prima utilizada"/>
    <tableColumn id="6" name="Suministros, herramientas, materiales y repuestos"/>
    <tableColumn id="7" name="Gastos operacionales"/>
    <tableColumn id="8" name="Otros gastos operacionales"/>
  </tableColumns>
  <tableStyleInfo name="TableStyleLight9" showFirstColumn="0" showLastColumn="0" showRowStripes="1" showColumnStripes="0"/>
</table>
</file>

<file path=xl/tables/table11.xml><?xml version="1.0" encoding="utf-8"?>
<table xmlns="http://schemas.openxmlformats.org/spreadsheetml/2006/main" id="13" name="Table13" displayName="Table13" ref="A2:H6" totalsRowShown="0">
  <tableColumns count="8">
    <tableColumn id="1" name="Tamaño de empresa"/>
    <tableColumn id="2" name="Descripción"/>
    <tableColumn id="3" name="Consumo intermedio empresarial"/>
    <tableColumn id="4" name="Total insumos"/>
    <tableColumn id="5" name="Materia prima utilizada"/>
    <tableColumn id="6" name="Suministros, herramientas, materiales y repuestos"/>
    <tableColumn id="7" name="Gastos operacionales"/>
    <tableColumn id="8" name="Otros gastos operacionales"/>
  </tableColumns>
  <tableStyleInfo name="TableStyleLight9" showFirstColumn="0" showLastColumn="0" showRowStripes="1" showColumnStripes="0"/>
</table>
</file>

<file path=xl/tables/table12.xml><?xml version="1.0" encoding="utf-8"?>
<table xmlns="http://schemas.openxmlformats.org/spreadsheetml/2006/main" id="14" name="Table14" displayName="Table14" ref="A2:Z20" totalsRowShown="0">
  <tableColumns count="26">
    <tableColumn id="1" name="Sección CIIU Rev. 4.0"/>
    <tableColumn id="2" name="Descripción"/>
    <tableColumn id="3" name="Valor total de combustibles y lubricantes"/>
    <tableColumn id="4" name="Cantidad de gasolina súper (Galones)"/>
    <tableColumn id="5" name="Valor de gasolina súper"/>
    <tableColumn id="6" name="Cantidad de gasolina extra (Galones)"/>
    <tableColumn id="7" name="Valor de gasolina extra"/>
    <tableColumn id="8" name="Cantidad de jet fuel (Galones)"/>
    <tableColumn id="9" name="Valor de jet fuel"/>
    <tableColumn id="10" name="Cantidad de diésel (Galones)"/>
    <tableColumn id="11" name="Valor de diésel"/>
    <tableColumn id="12" name="Cantidad de gas licuado (glp) (Kilogramos)"/>
    <tableColumn id="13" name="Valor de gas licuado (glp)"/>
    <tableColumn id="14" name="Cantidad de gas natural"/>
    <tableColumn id="15" name="Valor de gas natural (Millones BTU)"/>
    <tableColumn id="16" name="Cantidad de residuo fuel oíl (Galones)"/>
    <tableColumn id="17" name="Valor de residuo fuel oíl"/>
    <tableColumn id="18" name="Cantidad de crudo residual (Galones)"/>
    <tableColumn id="19" name="Valor de crudo residual"/>
    <tableColumn id="20" name="Cantidad de carbón (kilogramos)"/>
    <tableColumn id="21" name="Valor de carbón"/>
    <tableColumn id="22" name="Cantidad de gasolina ecopaís (Galones)"/>
    <tableColumn id="23" name="Valor de gasolina ecopaís"/>
    <tableColumn id="24" name="Cantidad de aceites (Galones)"/>
    <tableColumn id="25" name="Valor de aceites"/>
    <tableColumn id="26" name="Valor de otros combustibles y lubricantes"/>
  </tableColumns>
  <tableStyleInfo name="TableStyleLight9" showFirstColumn="0" showLastColumn="0" showRowStripes="1" showColumnStripes="0"/>
</table>
</file>

<file path=xl/tables/table13.xml><?xml version="1.0" encoding="utf-8"?>
<table xmlns="http://schemas.openxmlformats.org/spreadsheetml/2006/main" id="15" name="Table15" displayName="Table15" ref="A2:Z6" totalsRowShown="0">
  <tableColumns count="26">
    <tableColumn id="1" name="Tamaño de empresa"/>
    <tableColumn id="2" name="Descripción"/>
    <tableColumn id="3" name="Valor total de combustibles y lubricantes"/>
    <tableColumn id="4" name="Cantidad de gasolina súper (Galones)"/>
    <tableColumn id="5" name="Valor de gasolina súper"/>
    <tableColumn id="6" name="Cantidad de gasolina extra (Galones)"/>
    <tableColumn id="7" name="Valor de gasolina extra"/>
    <tableColumn id="8" name="Cantidad de jet fuel (Galones)"/>
    <tableColumn id="9" name="Valor de jet fuel"/>
    <tableColumn id="10" name="Cantidad de diésel (Galones)"/>
    <tableColumn id="11" name="Valor de diésel"/>
    <tableColumn id="12" name="Cantidad de gas licuado (glp) (Kilogramos)"/>
    <tableColumn id="13" name="Valor de gas licuado (glp)"/>
    <tableColumn id="14" name="Cantidad de gas natural"/>
    <tableColumn id="15" name="Valor de gas natural (Millones BTU)"/>
    <tableColumn id="16" name="Cantidad de residuo fuel oíl (Galones)"/>
    <tableColumn id="17" name="Valor de residuo fuel oíl"/>
    <tableColumn id="18" name="Cantidad de crudo residual (Galones)"/>
    <tableColumn id="19" name="Valor de crudo residual"/>
    <tableColumn id="20" name="Cantidad de carbón (kilogramos)"/>
    <tableColumn id="21" name="Valor de carbón"/>
    <tableColumn id="22" name="Cantidad de gasolina ecopaís (Galones)"/>
    <tableColumn id="23" name="Valor de gasolina ecopaís"/>
    <tableColumn id="24" name="Cantidad de aceites (Galones)"/>
    <tableColumn id="25" name="Valor de aceites"/>
    <tableColumn id="26" name="Valor de otros combustibles y lubricantes"/>
  </tableColumns>
  <tableStyleInfo name="TableStyleLight9" showFirstColumn="0" showLastColumn="0" showRowStripes="1" showColumnStripes="0"/>
</table>
</file>

<file path=xl/tables/table14.xml><?xml version="1.0" encoding="utf-8"?>
<table xmlns="http://schemas.openxmlformats.org/spreadsheetml/2006/main" id="16" name="Table16" displayName="Table16" ref="A2:G20" totalsRowShown="0" dataDxfId="7">
  <tableColumns count="7">
    <tableColumn id="1" name="Sección CIIU Rev. 4.0" dataDxfId="6"/>
    <tableColumn id="2" name="Descripción" dataDxfId="5"/>
    <tableColumn id="3" name="Valor total energía eléctrica" dataDxfId="4"/>
    <tableColumn id="4" name="Valor energía eléctrica producida y consumida" dataDxfId="3"/>
    <tableColumn id="5" name="Valor energía eléctrica comprada por red pública" dataDxfId="2"/>
    <tableColumn id="6" name="Cantidad energía eléctrica producida y consumida (kwh)" dataDxfId="1"/>
    <tableColumn id="7" name="Cantidad energía eléctrica comprada por red pública (kwh)" dataDxfId="0"/>
  </tableColumns>
  <tableStyleInfo name="TableStyleLight9" showFirstColumn="0" showLastColumn="0" showRowStripes="1" showColumnStripes="0"/>
</table>
</file>

<file path=xl/tables/table15.xml><?xml version="1.0" encoding="utf-8"?>
<table xmlns="http://schemas.openxmlformats.org/spreadsheetml/2006/main" id="17" name="Table17" displayName="Table17" ref="A2:G6" totalsRowShown="0">
  <tableColumns count="7">
    <tableColumn id="1" name="Tamaño empresa"/>
    <tableColumn id="2" name="Descripción"/>
    <tableColumn id="3" name="Valor total energía eléctrica"/>
    <tableColumn id="4" name="Valor energía eléctrica producida y consumida"/>
    <tableColumn id="5" name="Valor energía eléctrica comprada por red pública"/>
    <tableColumn id="6" name="Cantidad energía eléctrica producida y consumida (kwh)"/>
    <tableColumn id="7" name="Cantidad energía eléctrica comprada por red pública (kwh)"/>
  </tableColumns>
  <tableStyleInfo name="TableStyleLight9" showFirstColumn="0" showLastColumn="0" showRowStripes="1" showColumnStripes="0"/>
</table>
</file>

<file path=xl/tables/table2.xml><?xml version="1.0" encoding="utf-8"?>
<table xmlns="http://schemas.openxmlformats.org/spreadsheetml/2006/main" id="4" name="Table4" displayName="Table4" ref="A2:J6" totalsRowShown="0">
  <tableColumns count="10">
    <tableColumn id="1" name="Tamaño de empresa"/>
    <tableColumn id="2" name="Descripción"/>
    <tableColumn id="3" name="Número empresas"/>
    <tableColumn id="4" name="Personal ocupado empresarial"/>
    <tableColumn id="5" name="Remuneraciones empresariales"/>
    <tableColumn id="6" name="Producción total empresarial"/>
    <tableColumn id="7" name="Consumo intermedio empresarial"/>
    <tableColumn id="8" name="Valor agregado empresarial"/>
    <tableColumn id="9" name="Depreciaciones"/>
    <tableColumn id="10" name="Formación bruta de capital fijo empresarial"/>
  </tableColumns>
  <tableStyleInfo name="TableStyleLight9" showFirstColumn="0" showLastColumn="0" showRowStripes="1" showColumnStripes="0"/>
</table>
</file>

<file path=xl/tables/table3.xml><?xml version="1.0" encoding="utf-8"?>
<table xmlns="http://schemas.openxmlformats.org/spreadsheetml/2006/main" id="5" name="Table5" displayName="Table5" ref="A2:H20" totalsRowShown="0">
  <tableColumns count="8">
    <tableColumn id="1" name="Sección CIIU Rev. 4.0"/>
    <tableColumn id="2" name="Descripción"/>
    <tableColumn id="3" name="Total personal ocupado empresarial"/>
    <tableColumn id="4" name="Total de hombres"/>
    <tableColumn id="5" name="Total de mujeres"/>
    <tableColumn id="6" name="Total sueldo y salarios pagados en el mes de noviembre - hombres"/>
    <tableColumn id="7" name="Total sueldo y salarios pagados en el mes de noviembre - mujeres"/>
    <tableColumn id="8" name="Total de sueldos y salarios pagados en el mes de noviembre"/>
  </tableColumns>
  <tableStyleInfo name="TableStyleLight9" showFirstColumn="0" showLastColumn="0" showRowStripes="1" showColumnStripes="0"/>
</table>
</file>

<file path=xl/tables/table4.xml><?xml version="1.0" encoding="utf-8"?>
<table xmlns="http://schemas.openxmlformats.org/spreadsheetml/2006/main" id="6" name="Table6" displayName="Table6" ref="A2:H6" totalsRowShown="0">
  <tableColumns count="8">
    <tableColumn id="1" name="Tamaño de empresa"/>
    <tableColumn id="2" name="Descripción"/>
    <tableColumn id="3" name="Total personal ocupado"/>
    <tableColumn id="4" name="Total de hombres"/>
    <tableColumn id="5" name="Total de mujeres"/>
    <tableColumn id="6" name="Total sueldo y salarios pagados en el mes de noviembre - hombres"/>
    <tableColumn id="7" name="Total sueldo y salarios pagados en el mes de noviembre - mujeres"/>
    <tableColumn id="8" name="Total de sueldos y salarios pagados en el mes de noviembre"/>
  </tableColumns>
  <tableStyleInfo name="TableStyleLight9" showFirstColumn="0" showLastColumn="0" showRowStripes="1" showColumnStripes="0"/>
</table>
</file>

<file path=xl/tables/table5.xml><?xml version="1.0" encoding="utf-8"?>
<table xmlns="http://schemas.openxmlformats.org/spreadsheetml/2006/main" id="7" name="Table7" displayName="Table7" ref="A2:H12" totalsRowShown="0">
  <tableColumns count="8">
    <tableColumn id="1" name="Grupos de Ocupación"/>
    <tableColumn id="2" name="Descripción"/>
    <tableColumn id="3" name="Total personal ocupado empresarial"/>
    <tableColumn id="4" name="Total de hombres"/>
    <tableColumn id="5" name="Total de mujeres"/>
    <tableColumn id="6" name="Total sueldos y salarios pagados en el mes de noviembre-hombres"/>
    <tableColumn id="7" name="Total sueldos y salarios pagados en el mes de noviembre-mujeres"/>
    <tableColumn id="8" name="Total de sueldos y salarios pagados en el mes de noviembre"/>
  </tableColumns>
  <tableStyleInfo name="TableStyleLight9" showFirstColumn="0" showLastColumn="0" showRowStripes="1" showColumnStripes="0"/>
</table>
</file>

<file path=xl/tables/table6.xml><?xml version="1.0" encoding="utf-8"?>
<table xmlns="http://schemas.openxmlformats.org/spreadsheetml/2006/main" id="8" name="Table8" displayName="Table8" ref="A2:F20" totalsRowShown="0">
  <tableColumns count="6">
    <tableColumn id="1" name="Sección CIIU Rev. 4.0"/>
    <tableColumn id="2" name="Descripción"/>
    <tableColumn id="3" name="Total Costo y gasto de sueldos, salarios y demás remuneraciones  que constituyen materia gravada del IESS"/>
    <tableColumn id="4" name="Total costo y gasto en beneficios sociales, indemnizaciones y otras remuneraciones que no constituyen materia gravada del IESS"/>
    <tableColumn id="5" name="Total costo y gasto del aporte a la seguridad social (incluye fondo de reserva)"/>
    <tableColumn id="6" name="Otras remuneraciones"/>
  </tableColumns>
  <tableStyleInfo name="TableStyleLight9" showFirstColumn="0" showLastColumn="0" showRowStripes="1" showColumnStripes="0"/>
</table>
</file>

<file path=xl/tables/table7.xml><?xml version="1.0" encoding="utf-8"?>
<table xmlns="http://schemas.openxmlformats.org/spreadsheetml/2006/main" id="9" name="Table9" displayName="Table9" ref="A2:F6" totalsRowShown="0">
  <tableColumns count="6">
    <tableColumn id="1" name="Tamaño de empresa"/>
    <tableColumn id="2" name="Descripción"/>
    <tableColumn id="3" name="Total Costo y gasto de sueldos, salarios y demás remuneraciones  que constituyen materia gravada del IESS"/>
    <tableColumn id="4" name="Total costo y gasto en beneficios sociales, indemnizaciones y otras remuneraciones que no constituyen materia gravada del IESS"/>
    <tableColumn id="5" name="Total costo y gasto del aporte a la seguridad social (incluye fondo de reserva)"/>
    <tableColumn id="6" name="Otras remuneraciones"/>
  </tableColumns>
  <tableStyleInfo name="TableStyleLight9" showFirstColumn="0" showLastColumn="0" showRowStripes="1" showColumnStripes="0"/>
</table>
</file>

<file path=xl/tables/table8.xml><?xml version="1.0" encoding="utf-8"?>
<table xmlns="http://schemas.openxmlformats.org/spreadsheetml/2006/main" id="10" name="Table10" displayName="Table10" ref="A2:K20" totalsRowShown="0">
  <tableColumns count="11">
    <tableColumn id="1" name="Sección CIIU Rev. 4.0"/>
    <tableColumn id="2" name="Descripción"/>
    <tableColumn id="3" name="Producción total empresarial"/>
    <tableColumn id="4" name="Ventas netas de bienes producidos por la empresa"/>
    <tableColumn id="5" name="Venta de bienes comercializados por la empresa"/>
    <tableColumn id="6" name="Ventas netas de servicios"/>
    <tableColumn id="7" name="Otros ingresos por servicios y no operacionales"/>
    <tableColumn id="8" name="Costo de compras netas de bienes no producidos"/>
    <tableColumn id="9" name="Variación de existencias de artículos producidos para la venta"/>
    <tableColumn id="10" name="Variación de existencias de artículos para la venta sin transformación (Mercaderías)"/>
    <tableColumn id="11" name="Total Construcciones de activos fijos por cuenta propia"/>
  </tableColumns>
  <tableStyleInfo name="TableStyleLight9" showFirstColumn="0" showLastColumn="0" showRowStripes="1" showColumnStripes="0"/>
</table>
</file>

<file path=xl/tables/table9.xml><?xml version="1.0" encoding="utf-8"?>
<table xmlns="http://schemas.openxmlformats.org/spreadsheetml/2006/main" id="11" name="Table11" displayName="Table11" ref="A2:K6" totalsRowShown="0">
  <tableColumns count="11">
    <tableColumn id="1" name="Tamaño de empresa"/>
    <tableColumn id="2" name="Descripción"/>
    <tableColumn id="3" name="Producción total empresarial"/>
    <tableColumn id="4" name="Ventas netas de bienes producidos por la empresa"/>
    <tableColumn id="5" name="Venta de bienes comercializados por la empresa"/>
    <tableColumn id="6" name="Ventas netas de servicios"/>
    <tableColumn id="7" name="Otros ingresos por servicios y no operacionales"/>
    <tableColumn id="8" name="Costo de compras netas de bienes no producidos"/>
    <tableColumn id="9" name="Variación de existencias de artículos producidos para la venta"/>
    <tableColumn id="10" name="Variación de existencias de artículos para la venta sin transformación (Mercaderías)"/>
    <tableColumn id="11" name="Total Construcciones de activos fijos por cuenta propia"/>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tabSelected="1" workbookViewId="0">
      <pane ySplit="3" topLeftCell="A4" activePane="bottomLeft" state="frozen"/>
      <selection pane="bottomLeft" activeCell="A21" sqref="A21:XFD21"/>
    </sheetView>
  </sheetViews>
  <sheetFormatPr baseColWidth="10" defaultRowHeight="15" x14ac:dyDescent="0.25"/>
  <cols>
    <col min="1" max="1" width="3.5703125" customWidth="1"/>
    <col min="2" max="2" width="23.5703125" customWidth="1"/>
    <col min="3" max="3" width="252.7109375" customWidth="1"/>
  </cols>
  <sheetData>
    <row r="1" spans="2:3" ht="111" customHeight="1" x14ac:dyDescent="0.25"/>
    <row r="2" spans="2:3" x14ac:dyDescent="0.25">
      <c r="B2" s="50" t="s">
        <v>15</v>
      </c>
      <c r="C2" s="2" t="s">
        <v>16</v>
      </c>
    </row>
    <row r="3" spans="2:3" x14ac:dyDescent="0.25">
      <c r="B3" s="50"/>
      <c r="C3" s="2" t="s">
        <v>17</v>
      </c>
    </row>
    <row r="4" spans="2:3" x14ac:dyDescent="0.25">
      <c r="B4" s="3" t="s">
        <v>161</v>
      </c>
      <c r="C4" s="43" t="s">
        <v>185</v>
      </c>
    </row>
    <row r="5" spans="2:3" x14ac:dyDescent="0.25">
      <c r="B5" s="3" t="s">
        <v>162</v>
      </c>
      <c r="C5" s="43" t="s">
        <v>186</v>
      </c>
    </row>
    <row r="6" spans="2:3" x14ac:dyDescent="0.25">
      <c r="B6" s="3" t="s">
        <v>163</v>
      </c>
      <c r="C6" s="43" t="s">
        <v>187</v>
      </c>
    </row>
    <row r="7" spans="2:3" x14ac:dyDescent="0.25">
      <c r="B7" s="3" t="s">
        <v>164</v>
      </c>
      <c r="C7" s="43" t="s">
        <v>188</v>
      </c>
    </row>
    <row r="8" spans="2:3" x14ac:dyDescent="0.25">
      <c r="B8" s="3" t="s">
        <v>165</v>
      </c>
      <c r="C8" s="43" t="s">
        <v>189</v>
      </c>
    </row>
    <row r="9" spans="2:3" x14ac:dyDescent="0.25">
      <c r="B9" s="3" t="s">
        <v>166</v>
      </c>
      <c r="C9" s="43" t="s">
        <v>190</v>
      </c>
    </row>
    <row r="10" spans="2:3" x14ac:dyDescent="0.25">
      <c r="B10" s="3" t="s">
        <v>167</v>
      </c>
      <c r="C10" s="43" t="s">
        <v>191</v>
      </c>
    </row>
    <row r="11" spans="2:3" x14ac:dyDescent="0.25">
      <c r="B11" s="3" t="s">
        <v>168</v>
      </c>
      <c r="C11" s="43" t="s">
        <v>192</v>
      </c>
    </row>
    <row r="12" spans="2:3" x14ac:dyDescent="0.25">
      <c r="B12" s="3" t="s">
        <v>169</v>
      </c>
      <c r="C12" s="43" t="s">
        <v>193</v>
      </c>
    </row>
    <row r="13" spans="2:3" x14ac:dyDescent="0.25">
      <c r="B13" s="3" t="s">
        <v>170</v>
      </c>
      <c r="C13" s="43" t="s">
        <v>194</v>
      </c>
    </row>
    <row r="14" spans="2:3" x14ac:dyDescent="0.25">
      <c r="B14" s="3" t="s">
        <v>171</v>
      </c>
      <c r="C14" s="43" t="s">
        <v>195</v>
      </c>
    </row>
    <row r="15" spans="2:3" x14ac:dyDescent="0.25">
      <c r="B15" s="3" t="s">
        <v>172</v>
      </c>
      <c r="C15" s="43" t="s">
        <v>196</v>
      </c>
    </row>
    <row r="16" spans="2:3" x14ac:dyDescent="0.25">
      <c r="B16" s="3" t="s">
        <v>173</v>
      </c>
      <c r="C16" s="43" t="s">
        <v>197</v>
      </c>
    </row>
    <row r="17" spans="1:10" x14ac:dyDescent="0.25">
      <c r="B17" s="3" t="s">
        <v>174</v>
      </c>
      <c r="C17" s="43" t="s">
        <v>198</v>
      </c>
    </row>
    <row r="18" spans="1:10" x14ac:dyDescent="0.25">
      <c r="B18" s="3" t="s">
        <v>175</v>
      </c>
      <c r="C18" s="43" t="s">
        <v>199</v>
      </c>
    </row>
    <row r="19" spans="1:10" x14ac:dyDescent="0.25">
      <c r="B19" s="3" t="s">
        <v>176</v>
      </c>
      <c r="C19" s="43" t="s">
        <v>200</v>
      </c>
    </row>
    <row r="20" spans="1:10" x14ac:dyDescent="0.25">
      <c r="B20" s="3" t="s">
        <v>177</v>
      </c>
      <c r="C20" s="43" t="s">
        <v>201</v>
      </c>
    </row>
    <row r="21" spans="1:10" s="45" customFormat="1" ht="33" customHeight="1" x14ac:dyDescent="0.25">
      <c r="B21" s="46"/>
      <c r="C21" s="47" t="s">
        <v>178</v>
      </c>
    </row>
    <row r="22" spans="1:10" x14ac:dyDescent="0.25">
      <c r="B22" s="3" t="s">
        <v>179</v>
      </c>
      <c r="C22" s="43" t="s">
        <v>202</v>
      </c>
    </row>
    <row r="23" spans="1:10" x14ac:dyDescent="0.25">
      <c r="B23" s="3" t="s">
        <v>180</v>
      </c>
      <c r="C23" s="43" t="s">
        <v>203</v>
      </c>
    </row>
    <row r="24" spans="1:10" x14ac:dyDescent="0.25">
      <c r="B24" s="3" t="s">
        <v>181</v>
      </c>
      <c r="C24" s="43" t="s">
        <v>204</v>
      </c>
    </row>
    <row r="25" spans="1:10" x14ac:dyDescent="0.25">
      <c r="B25" s="3" t="s">
        <v>182</v>
      </c>
      <c r="C25" s="43" t="s">
        <v>205</v>
      </c>
    </row>
    <row r="26" spans="1:10" x14ac:dyDescent="0.25">
      <c r="B26" s="3" t="s">
        <v>183</v>
      </c>
      <c r="C26" s="43" t="s">
        <v>184</v>
      </c>
    </row>
    <row r="29" spans="1:10" x14ac:dyDescent="0.25">
      <c r="A29" s="1"/>
      <c r="B29" s="49" t="s">
        <v>0</v>
      </c>
      <c r="C29" s="49"/>
      <c r="D29" s="49"/>
      <c r="E29" s="49"/>
      <c r="F29" s="49"/>
      <c r="G29" s="49"/>
      <c r="H29" s="49"/>
      <c r="I29" s="49"/>
      <c r="J29" s="49"/>
    </row>
    <row r="30" spans="1:10" x14ac:dyDescent="0.25">
      <c r="A30" s="1"/>
      <c r="B30" s="49" t="s">
        <v>1</v>
      </c>
      <c r="C30" s="49"/>
      <c r="D30" s="49"/>
      <c r="E30" s="49"/>
      <c r="F30" s="49"/>
      <c r="G30" s="49"/>
      <c r="H30" s="49"/>
      <c r="I30" s="49"/>
      <c r="J30" s="49"/>
    </row>
    <row r="31" spans="1:10" x14ac:dyDescent="0.25">
      <c r="A31" s="1"/>
      <c r="B31" s="1"/>
      <c r="C31" s="1"/>
      <c r="D31" s="1"/>
      <c r="E31" s="1"/>
      <c r="F31" s="1"/>
      <c r="G31" s="1"/>
      <c r="H31" s="1"/>
      <c r="I31" s="1"/>
      <c r="J31" s="1"/>
    </row>
    <row r="32" spans="1:10" x14ac:dyDescent="0.25">
      <c r="A32" s="1"/>
      <c r="B32" s="49" t="s">
        <v>2</v>
      </c>
      <c r="C32" s="49"/>
      <c r="D32" s="49"/>
      <c r="E32" s="49"/>
      <c r="F32" s="49"/>
      <c r="G32" s="49"/>
      <c r="H32" s="49"/>
      <c r="I32" s="49"/>
      <c r="J32" s="49"/>
    </row>
    <row r="33" spans="1:10" ht="15.75" customHeight="1" x14ac:dyDescent="0.3">
      <c r="A33" s="1"/>
      <c r="B33" s="48" t="s">
        <v>107</v>
      </c>
      <c r="C33" s="49"/>
      <c r="D33" s="49"/>
      <c r="E33" s="49"/>
      <c r="F33" s="49"/>
      <c r="G33" s="49"/>
      <c r="H33" s="49"/>
      <c r="I33" s="49"/>
      <c r="J33" s="49"/>
    </row>
    <row r="34" spans="1:10" ht="15.75" customHeight="1" x14ac:dyDescent="0.3">
      <c r="A34" s="1"/>
      <c r="B34" s="48" t="s">
        <v>108</v>
      </c>
      <c r="C34" s="49"/>
      <c r="D34" s="49"/>
      <c r="E34" s="49"/>
      <c r="F34" s="49"/>
      <c r="G34" s="49"/>
      <c r="H34" s="49"/>
      <c r="I34" s="49"/>
      <c r="J34" s="49"/>
    </row>
    <row r="35" spans="1:10" ht="15.75" customHeight="1" x14ac:dyDescent="0.3">
      <c r="A35" s="1"/>
      <c r="B35" s="48" t="s">
        <v>109</v>
      </c>
      <c r="C35" s="49"/>
      <c r="D35" s="49"/>
      <c r="E35" s="49"/>
      <c r="F35" s="49"/>
      <c r="G35" s="49"/>
      <c r="H35" s="49"/>
      <c r="I35" s="49"/>
      <c r="J35" s="49"/>
    </row>
  </sheetData>
  <mergeCells count="7">
    <mergeCell ref="B34:J34"/>
    <mergeCell ref="B35:J35"/>
    <mergeCell ref="B2:B3"/>
    <mergeCell ref="B29:J29"/>
    <mergeCell ref="B30:J30"/>
    <mergeCell ref="B32:J32"/>
    <mergeCell ref="B33:J33"/>
  </mergeCells>
  <hyperlinks>
    <hyperlink ref="B4" location="'C1-A'!A1" display="'C1-A'!A1"/>
    <hyperlink ref="B5" location="'C1-B'!A1" display="'C1-B'!A1"/>
    <hyperlink ref="B6" location="'C2-A'!A1" display="'C2-A'!A1"/>
    <hyperlink ref="B7" location="'C2-B'!A1" display="'C2-B'!A1"/>
    <hyperlink ref="B8" location="'C2-C'!A1" display="'C2-C'!A1"/>
    <hyperlink ref="B9" location="'C3-A'!A1" display="'C3-A'!A1"/>
    <hyperlink ref="B10" location="'C3-B'!A1" display="'C3-B'!A1"/>
    <hyperlink ref="B11" location="'C4-A'!A1" display="'C4-A'!A1"/>
    <hyperlink ref="B12" location="'C4-B'!A1" display="'C4-B'!A1"/>
    <hyperlink ref="B13" location="'C5-A'!A1" display="'C5-A'!A1"/>
    <hyperlink ref="B14" location="'C5-B'!A1" display="'C5-B'!A1"/>
    <hyperlink ref="B15" location="'C6-A'!A1" display="'C6-A'!A1"/>
    <hyperlink ref="B16" location="'C6-B'!A1" display="'C6-B'!A1"/>
    <hyperlink ref="B17" location="'C7-A'!A1" display="'C7-A'!A1"/>
    <hyperlink ref="B18" location="'C7-B'!A1" display="'C7-B'!A1"/>
    <hyperlink ref="B19" location="'C8-A'!A1" display="'C8-A'!A1"/>
    <hyperlink ref="B20" location="'C8-B'!A1" display="'C8-B'!A1"/>
    <hyperlink ref="B26" location="Glosario!A1" display="Glosario!A1"/>
    <hyperlink ref="B22" location="'C9-A'!A1" display="'C9-A'!A1"/>
    <hyperlink ref="B23" location="'C9-B'!A1" display="'C9-B'!A1"/>
    <hyperlink ref="B24" location="'C10-A'!A1" display="'C10-A'!A1"/>
    <hyperlink ref="B25" location="'C10-B'!A1" display="'C10-B'!A1"/>
    <hyperlink ref="C4" location="'C1-A'!A1" display="Principales agregados económicos, según secciones (CIIU 4ta. Rev.) de actividad económica (valores en dólares y unidades)."/>
    <hyperlink ref="C5" location="'C1-B'!A1" display="Principales agregados económicos, según tamaño de empresa (valores en dólares y unidades)."/>
    <hyperlink ref="C6" location="'C2-A'!A1" display="Personal ocupado empresarial, sueldos y salarios pagados, según secciones (CIIU 4ta. Rev.) de actividad económica (valores en dólares y unidades)."/>
    <hyperlink ref="C7" location="'C2-B'!A1" display="Personal ocupado empresarial, sueldos y salarios pagados, según tamaño de empresa (valores en dólares y unidades)."/>
    <hyperlink ref="C8" location="'C2-C'!A1" display="Personal ocupado empresarial, sueldos y salarios, según grupos de ocupación (CIUO 08. Rev.) (valores en dólares y unidades)."/>
    <hyperlink ref="C9" location="'C3-A'!A1" display="Remuneraciones empresariales, según secciones (CIIU 4ta. Rev.) de actividad económica (valores en dólares)."/>
    <hyperlink ref="C10" location="'C3-B'!A1" display="Remuneraciones empresariales, según tamaño de empresa (valores en dólares)."/>
    <hyperlink ref="C11" location="'C4-A'!A1" display="Producción total empresarial, según secciones (CIIU 4ta. Rev.) de actividad económica (valores en dólares)."/>
    <hyperlink ref="C12" location="'C4-B'!A1" display="Producción total empresarial, según tamaño de empresa (valores en dólares)."/>
    <hyperlink ref="C13" location="'C5-A'!A1" display="Consumo intermedio empresarial, según secciones (CIIU 4ta. Rev.) de actividad económica (valores en dólares)."/>
    <hyperlink ref="C14" location="'C5-B'!A1" display="Consumo intermedio empresarial, según tamaño de empresa (valores en dólares)."/>
    <hyperlink ref="C15" location="'C6-A'!A1" display="Valor y cantidad de los combustibles y lubricantes consumidos, según secciones (CIIU 4ta. Rev.) de actividad económica (valores en dólares y cantidad)."/>
    <hyperlink ref="C16" location="'C6-B'!A1" display="Valor y cantidad de los combustibles y lubricantes consumidos, según tamaño de empresa (valores en dólares y cantidad)."/>
    <hyperlink ref="C17" location="'C7-A'!A1" display="Valor y cantidad de energía eléctrica, según secciones (CIIU 4ta. Rev.) de actividad económica (valores en dólares y cantidad)."/>
    <hyperlink ref="C18" location="'C7-B'!A1" display="Valor y cantidad de energía eléctrica, según tamaño de empresa (valores en dólares y cantidad)."/>
    <hyperlink ref="C19" location="'C8-A'!A1" display="Cuadro No. 8-A"/>
    <hyperlink ref="C20" location="'C8-B'!A1" display="Cuadro No. 8-B"/>
    <hyperlink ref="C22" location="'C9-A'!A1" display="Cuadro No.9-A"/>
    <hyperlink ref="C23" location="'C9-B'!A1" display="Cuadro No. 9-B"/>
    <hyperlink ref="C24" location="'C10-A'!A1" display="Cuadro No. 10-A"/>
    <hyperlink ref="C25" location="'C10-B'!A1" display="Cuadro No. 10-B"/>
    <hyperlink ref="C26" location="Glosario!A1" display="Glosario"/>
  </hyperlinks>
  <pageMargins left="0.7" right="0.7" top="0.75" bottom="0.75" header="0.3" footer="0.3"/>
  <pageSetup paperSize="9" orientation="portrait"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election activeCell="A3" sqref="A3:XFD6"/>
    </sheetView>
  </sheetViews>
  <sheetFormatPr baseColWidth="10" defaultRowHeight="15" x14ac:dyDescent="0.25"/>
  <cols>
    <col min="2" max="2" width="25" customWidth="1"/>
    <col min="3" max="8" width="22.28515625" customWidth="1"/>
    <col min="9" max="10" width="31.85546875" customWidth="1"/>
    <col min="11" max="11" width="22.28515625" customWidth="1"/>
  </cols>
  <sheetData>
    <row r="1" spans="1:11" ht="108" customHeight="1" x14ac:dyDescent="0.25"/>
    <row r="2" spans="1:11" ht="64.5" customHeight="1" x14ac:dyDescent="0.25">
      <c r="A2" s="8" t="s">
        <v>28</v>
      </c>
      <c r="B2" s="8" t="s">
        <v>19</v>
      </c>
      <c r="C2" s="8" t="s">
        <v>23</v>
      </c>
      <c r="D2" s="8" t="s">
        <v>43</v>
      </c>
      <c r="E2" s="8" t="s">
        <v>44</v>
      </c>
      <c r="F2" s="8" t="s">
        <v>45</v>
      </c>
      <c r="G2" s="8" t="s">
        <v>46</v>
      </c>
      <c r="H2" s="8" t="s">
        <v>47</v>
      </c>
      <c r="I2" s="8" t="s">
        <v>48</v>
      </c>
      <c r="J2" s="8" t="s">
        <v>49</v>
      </c>
      <c r="K2" s="8" t="s">
        <v>50</v>
      </c>
    </row>
    <row r="3" spans="1:11" x14ac:dyDescent="0.25">
      <c r="A3" s="9"/>
      <c r="B3" s="9"/>
      <c r="C3" s="10"/>
      <c r="D3" s="10"/>
      <c r="E3" s="10"/>
      <c r="F3" s="10"/>
      <c r="G3" s="10"/>
      <c r="H3" s="10"/>
      <c r="I3" s="10"/>
      <c r="J3" s="10"/>
      <c r="K3" s="10"/>
    </row>
    <row r="4" spans="1:11" x14ac:dyDescent="0.25">
      <c r="A4" s="12"/>
      <c r="B4" s="7"/>
      <c r="C4" s="11"/>
      <c r="D4" s="11"/>
      <c r="E4" s="11"/>
      <c r="F4" s="11"/>
      <c r="G4" s="11"/>
      <c r="H4" s="11"/>
      <c r="I4" s="11"/>
      <c r="J4" s="11"/>
      <c r="K4" s="11"/>
    </row>
    <row r="5" spans="1:11" x14ac:dyDescent="0.25">
      <c r="A5" s="12"/>
      <c r="B5" s="7"/>
      <c r="C5" s="11"/>
      <c r="D5" s="11"/>
      <c r="E5" s="11"/>
      <c r="F5" s="11"/>
      <c r="G5" s="11"/>
      <c r="H5" s="11"/>
      <c r="I5" s="11"/>
      <c r="J5" s="11"/>
      <c r="K5" s="11"/>
    </row>
    <row r="6" spans="1:11" x14ac:dyDescent="0.25">
      <c r="A6" s="12"/>
      <c r="B6" s="7"/>
      <c r="C6" s="11"/>
      <c r="D6" s="11"/>
      <c r="E6" s="11"/>
      <c r="F6" s="11"/>
      <c r="G6" s="11"/>
      <c r="H6" s="11"/>
      <c r="I6" s="11"/>
      <c r="J6" s="11"/>
      <c r="K6" s="11"/>
    </row>
    <row r="8" spans="1:11" x14ac:dyDescent="0.25">
      <c r="A8" s="51" t="s">
        <v>110</v>
      </c>
      <c r="B8" s="52"/>
      <c r="C8" s="52"/>
      <c r="D8" s="52"/>
      <c r="E8" s="52"/>
      <c r="F8" s="52"/>
      <c r="G8" s="52"/>
      <c r="H8" s="52"/>
      <c r="I8" s="52"/>
      <c r="J8" s="52"/>
      <c r="K8" s="52"/>
    </row>
    <row r="9" spans="1:11" ht="5.25" customHeight="1" x14ac:dyDescent="0.25"/>
    <row r="10" spans="1:11" ht="15.75" customHeight="1" x14ac:dyDescent="0.3">
      <c r="A10" s="14" t="s">
        <v>100</v>
      </c>
      <c r="B10" s="15"/>
      <c r="C10" s="15"/>
      <c r="D10" s="15"/>
      <c r="E10" s="15"/>
      <c r="F10" s="15"/>
      <c r="G10" s="15"/>
      <c r="H10" s="15"/>
      <c r="I10" s="15"/>
      <c r="J10" s="15"/>
      <c r="K10" s="15"/>
    </row>
    <row r="11" spans="1:11" ht="6.75" customHeight="1" x14ac:dyDescent="0.3">
      <c r="A11" s="15"/>
      <c r="B11" s="15"/>
      <c r="C11" s="15"/>
      <c r="D11" s="15"/>
      <c r="E11" s="15"/>
      <c r="F11" s="15"/>
      <c r="G11" s="15"/>
      <c r="H11" s="15"/>
      <c r="I11" s="15"/>
      <c r="J11" s="15"/>
      <c r="K11" s="15"/>
    </row>
    <row r="12" spans="1:11" ht="15.75" customHeight="1" x14ac:dyDescent="0.3">
      <c r="A12" s="16" t="s">
        <v>159</v>
      </c>
      <c r="B12" s="15"/>
      <c r="C12" s="15"/>
      <c r="D12" s="15"/>
      <c r="E12" s="15"/>
      <c r="F12" s="15"/>
      <c r="G12" s="15"/>
      <c r="H12" s="15"/>
      <c r="I12" s="15"/>
      <c r="J12" s="15"/>
      <c r="K12" s="15"/>
    </row>
    <row r="13" spans="1:11" ht="15.75" customHeight="1" x14ac:dyDescent="0.3">
      <c r="A13" s="15" t="s">
        <v>4</v>
      </c>
      <c r="B13" s="15"/>
      <c r="C13" s="15"/>
      <c r="D13" s="15"/>
      <c r="E13" s="15"/>
      <c r="F13" s="15"/>
      <c r="G13" s="15"/>
      <c r="H13" s="15"/>
      <c r="I13" s="15"/>
      <c r="J13" s="15"/>
      <c r="K13" s="15"/>
    </row>
    <row r="14" spans="1:11" ht="15.75" customHeight="1" x14ac:dyDescent="0.3">
      <c r="A14" s="15" t="s">
        <v>5</v>
      </c>
      <c r="B14" s="15"/>
      <c r="C14" s="15"/>
      <c r="D14" s="15"/>
      <c r="E14" s="15"/>
      <c r="F14" s="15"/>
      <c r="G14" s="15"/>
      <c r="H14" s="15"/>
      <c r="I14" s="15"/>
      <c r="J14" s="15"/>
      <c r="K14" s="15"/>
    </row>
    <row r="15" spans="1:11" ht="15.75" customHeight="1" x14ac:dyDescent="0.3">
      <c r="A15" s="15" t="s">
        <v>6</v>
      </c>
      <c r="B15" s="15"/>
      <c r="C15" s="15"/>
      <c r="D15" s="15"/>
      <c r="E15" s="15"/>
      <c r="F15" s="15"/>
      <c r="G15" s="15"/>
      <c r="H15" s="15"/>
      <c r="I15" s="15"/>
      <c r="J15" s="15"/>
      <c r="K15" s="15"/>
    </row>
    <row r="16" spans="1:11" ht="15.75" customHeight="1" x14ac:dyDescent="0.3">
      <c r="A16" s="15" t="s">
        <v>7</v>
      </c>
      <c r="B16" s="15"/>
      <c r="C16" s="15"/>
      <c r="D16" s="15"/>
      <c r="E16" s="15"/>
      <c r="F16" s="15"/>
      <c r="G16" s="15"/>
      <c r="H16" s="15"/>
      <c r="I16" s="15"/>
      <c r="J16" s="15"/>
      <c r="K16" s="15"/>
    </row>
    <row r="17" spans="1:11" ht="15.75" customHeight="1" x14ac:dyDescent="0.3">
      <c r="A17" s="15" t="s">
        <v>8</v>
      </c>
      <c r="B17" s="15"/>
      <c r="C17" s="15"/>
      <c r="D17" s="15"/>
      <c r="E17" s="15"/>
      <c r="F17" s="15"/>
      <c r="G17" s="15"/>
      <c r="H17" s="15"/>
      <c r="I17" s="15"/>
      <c r="J17" s="15"/>
      <c r="K17" s="15"/>
    </row>
    <row r="18" spans="1:11" ht="15.75" customHeight="1" x14ac:dyDescent="0.3">
      <c r="A18" s="15" t="s">
        <v>9</v>
      </c>
      <c r="B18" s="15"/>
      <c r="C18" s="15"/>
      <c r="D18" s="15"/>
      <c r="E18" s="15"/>
      <c r="F18" s="15"/>
      <c r="G18" s="15"/>
      <c r="H18" s="15"/>
      <c r="I18" s="15"/>
      <c r="J18" s="15"/>
      <c r="K18" s="15"/>
    </row>
    <row r="19" spans="1:11" ht="15.75" customHeight="1" x14ac:dyDescent="0.3">
      <c r="A19" s="15" t="s">
        <v>10</v>
      </c>
      <c r="B19" s="15"/>
      <c r="C19" s="15"/>
      <c r="D19" s="15"/>
      <c r="E19" s="15"/>
      <c r="F19" s="15"/>
      <c r="G19" s="15"/>
      <c r="H19" s="15"/>
      <c r="I19" s="15"/>
      <c r="J19" s="15"/>
      <c r="K19" s="15"/>
    </row>
    <row r="20" spans="1:11" ht="15.75" customHeight="1" x14ac:dyDescent="0.3">
      <c r="A20" s="15" t="s">
        <v>11</v>
      </c>
      <c r="B20" s="15"/>
      <c r="C20" s="15"/>
      <c r="D20" s="15"/>
      <c r="E20" s="15"/>
      <c r="F20" s="15"/>
      <c r="G20" s="15"/>
      <c r="H20" s="15"/>
      <c r="I20" s="15"/>
      <c r="J20" s="15"/>
      <c r="K20" s="15"/>
    </row>
    <row r="21" spans="1:11" ht="15.75" customHeight="1" x14ac:dyDescent="0.3">
      <c r="A21" s="14" t="s">
        <v>104</v>
      </c>
      <c r="B21" s="15"/>
      <c r="C21" s="15"/>
      <c r="D21" s="15"/>
      <c r="E21" s="15"/>
      <c r="F21" s="15"/>
      <c r="G21" s="15"/>
      <c r="H21" s="15"/>
      <c r="I21" s="15"/>
      <c r="J21" s="15"/>
      <c r="K21" s="15"/>
    </row>
    <row r="23" spans="1:11" x14ac:dyDescent="0.25">
      <c r="A23" s="13" t="str">
        <f>HYPERLINK("#'Índice'!C15", "Índice")</f>
        <v>Índice</v>
      </c>
    </row>
  </sheetData>
  <mergeCells count="1">
    <mergeCell ref="A8:K8"/>
  </mergeCells>
  <pageMargins left="0.7" right="0.7" top="0.75" bottom="0.75" header="0.3" footer="0.3"/>
  <pageSetup paperSize="9" orientation="portrait" horizontalDpi="300" verticalDpi="300"/>
  <drawing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zoomScale="90" zoomScaleNormal="90" workbookViewId="0">
      <pane xSplit="2" ySplit="2" topLeftCell="C3" activePane="bottomRight" state="frozen"/>
      <selection pane="topRight" activeCell="C1" sqref="C1"/>
      <selection pane="bottomLeft" activeCell="A3" sqref="A3"/>
      <selection pane="bottomRight" activeCell="A3" sqref="A3:XFD20"/>
    </sheetView>
  </sheetViews>
  <sheetFormatPr baseColWidth="10" defaultRowHeight="15" x14ac:dyDescent="0.25"/>
  <cols>
    <col min="2" max="2" width="89" customWidth="1"/>
    <col min="3" max="8" width="23.5703125" customWidth="1"/>
  </cols>
  <sheetData>
    <row r="1" spans="1:8" ht="108" customHeight="1" x14ac:dyDescent="0.25"/>
    <row r="2" spans="1:8" ht="64.900000000000006" customHeight="1" x14ac:dyDescent="0.25">
      <c r="A2" s="8" t="s">
        <v>18</v>
      </c>
      <c r="B2" s="8" t="s">
        <v>19</v>
      </c>
      <c r="C2" s="8" t="s">
        <v>24</v>
      </c>
      <c r="D2" s="8" t="s">
        <v>51</v>
      </c>
      <c r="E2" s="8" t="s">
        <v>52</v>
      </c>
      <c r="F2" s="8" t="s">
        <v>53</v>
      </c>
      <c r="G2" s="8" t="s">
        <v>54</v>
      </c>
      <c r="H2" s="8" t="s">
        <v>55</v>
      </c>
    </row>
    <row r="3" spans="1:8" x14ac:dyDescent="0.25">
      <c r="A3" s="9"/>
      <c r="B3" s="9"/>
      <c r="C3" s="10"/>
      <c r="D3" s="10"/>
      <c r="E3" s="10"/>
      <c r="F3" s="10"/>
      <c r="G3" s="10"/>
      <c r="H3" s="10"/>
    </row>
    <row r="4" spans="1:8" x14ac:dyDescent="0.25">
      <c r="A4" s="12"/>
      <c r="B4" s="7"/>
      <c r="C4" s="11"/>
      <c r="D4" s="11"/>
      <c r="E4" s="11"/>
      <c r="F4" s="11"/>
      <c r="G4" s="11"/>
      <c r="H4" s="11"/>
    </row>
    <row r="5" spans="1:8" x14ac:dyDescent="0.25">
      <c r="A5" s="12"/>
      <c r="B5" s="7"/>
      <c r="C5" s="11"/>
      <c r="D5" s="11"/>
      <c r="E5" s="11"/>
      <c r="F5" s="11"/>
      <c r="G5" s="11"/>
      <c r="H5" s="11"/>
    </row>
    <row r="6" spans="1:8" x14ac:dyDescent="0.25">
      <c r="A6" s="12"/>
      <c r="B6" s="7"/>
      <c r="C6" s="11"/>
      <c r="D6" s="11"/>
      <c r="E6" s="11"/>
      <c r="F6" s="11"/>
      <c r="G6" s="11"/>
      <c r="H6" s="11"/>
    </row>
    <row r="7" spans="1:8" x14ac:dyDescent="0.25">
      <c r="A7" s="12"/>
      <c r="B7" s="7"/>
      <c r="C7" s="11"/>
      <c r="D7" s="11"/>
      <c r="E7" s="11"/>
      <c r="F7" s="11"/>
      <c r="G7" s="11"/>
      <c r="H7" s="11"/>
    </row>
    <row r="8" spans="1:8" x14ac:dyDescent="0.25">
      <c r="A8" s="12"/>
      <c r="B8" s="7"/>
      <c r="C8" s="11"/>
      <c r="D8" s="11"/>
      <c r="E8" s="11"/>
      <c r="F8" s="11"/>
      <c r="G8" s="11"/>
      <c r="H8" s="11"/>
    </row>
    <row r="9" spans="1:8" x14ac:dyDescent="0.25">
      <c r="A9" s="12"/>
      <c r="B9" s="7"/>
      <c r="C9" s="11"/>
      <c r="D9" s="11"/>
      <c r="E9" s="11"/>
      <c r="F9" s="11"/>
      <c r="G9" s="11"/>
      <c r="H9" s="11"/>
    </row>
    <row r="10" spans="1:8" x14ac:dyDescent="0.25">
      <c r="A10" s="12"/>
      <c r="B10" s="7"/>
      <c r="C10" s="11"/>
      <c r="D10" s="11"/>
      <c r="E10" s="11"/>
      <c r="F10" s="11"/>
      <c r="G10" s="11"/>
      <c r="H10" s="11"/>
    </row>
    <row r="11" spans="1:8" x14ac:dyDescent="0.25">
      <c r="A11" s="12"/>
      <c r="B11" s="7"/>
      <c r="C11" s="11"/>
      <c r="D11" s="11"/>
      <c r="E11" s="11"/>
      <c r="F11" s="11"/>
      <c r="G11" s="11"/>
      <c r="H11" s="11"/>
    </row>
    <row r="12" spans="1:8" x14ac:dyDescent="0.25">
      <c r="A12" s="12"/>
      <c r="B12" s="7"/>
      <c r="C12" s="11"/>
      <c r="D12" s="11"/>
      <c r="E12" s="11"/>
      <c r="F12" s="11"/>
      <c r="G12" s="11"/>
      <c r="H12" s="11"/>
    </row>
    <row r="13" spans="1:8" x14ac:dyDescent="0.25">
      <c r="A13" s="12"/>
      <c r="B13" s="7"/>
      <c r="C13" s="11"/>
      <c r="D13" s="11"/>
      <c r="E13" s="11"/>
      <c r="F13" s="11"/>
      <c r="G13" s="11"/>
      <c r="H13" s="11"/>
    </row>
    <row r="14" spans="1:8" x14ac:dyDescent="0.25">
      <c r="A14" s="12"/>
      <c r="B14" s="7"/>
      <c r="C14" s="11"/>
      <c r="D14" s="11"/>
      <c r="E14" s="11"/>
      <c r="F14" s="11"/>
      <c r="G14" s="11"/>
      <c r="H14" s="11"/>
    </row>
    <row r="15" spans="1:8" x14ac:dyDescent="0.25">
      <c r="A15" s="12"/>
      <c r="B15" s="7"/>
      <c r="C15" s="11"/>
      <c r="D15" s="11"/>
      <c r="E15" s="11"/>
      <c r="F15" s="11"/>
      <c r="G15" s="11"/>
      <c r="H15" s="11"/>
    </row>
    <row r="16" spans="1:8" x14ac:dyDescent="0.25">
      <c r="A16" s="12"/>
      <c r="B16" s="7"/>
      <c r="C16" s="11"/>
      <c r="D16" s="11"/>
      <c r="E16" s="11"/>
      <c r="F16" s="11"/>
      <c r="G16" s="11"/>
      <c r="H16" s="11"/>
    </row>
    <row r="17" spans="1:10" x14ac:dyDescent="0.25">
      <c r="A17" s="12"/>
      <c r="B17" s="7"/>
      <c r="C17" s="11"/>
      <c r="D17" s="11"/>
      <c r="E17" s="11"/>
      <c r="F17" s="11"/>
      <c r="G17" s="11"/>
      <c r="H17" s="11"/>
    </row>
    <row r="18" spans="1:10" x14ac:dyDescent="0.25">
      <c r="A18" s="12"/>
      <c r="B18" s="7"/>
      <c r="C18" s="11"/>
      <c r="D18" s="11"/>
      <c r="E18" s="11"/>
      <c r="F18" s="11"/>
      <c r="G18" s="11"/>
      <c r="H18" s="11"/>
    </row>
    <row r="19" spans="1:10" x14ac:dyDescent="0.25">
      <c r="A19" s="12"/>
      <c r="B19" s="7"/>
      <c r="C19" s="11"/>
      <c r="D19" s="11"/>
      <c r="E19" s="11"/>
      <c r="F19" s="11"/>
      <c r="G19" s="11"/>
      <c r="H19" s="11"/>
    </row>
    <row r="20" spans="1:10" x14ac:dyDescent="0.25">
      <c r="A20" s="12"/>
      <c r="B20" s="7"/>
      <c r="C20" s="11"/>
      <c r="D20" s="11"/>
      <c r="E20" s="11"/>
      <c r="F20" s="11"/>
      <c r="G20" s="11"/>
      <c r="H20" s="11"/>
    </row>
    <row r="22" spans="1:10" x14ac:dyDescent="0.25">
      <c r="A22" s="51" t="s">
        <v>110</v>
      </c>
      <c r="B22" s="52"/>
      <c r="C22" s="52"/>
      <c r="D22" s="52"/>
      <c r="E22" s="52"/>
      <c r="F22" s="52"/>
      <c r="G22" s="52"/>
      <c r="H22" s="52"/>
      <c r="I22" s="53"/>
      <c r="J22" s="53"/>
    </row>
    <row r="24" spans="1:10" ht="15.75" customHeight="1" x14ac:dyDescent="0.3">
      <c r="A24" s="16" t="s">
        <v>105</v>
      </c>
      <c r="B24" s="15"/>
      <c r="C24" s="15"/>
      <c r="D24" s="15"/>
      <c r="E24" s="15"/>
      <c r="F24" s="15"/>
      <c r="G24" s="15"/>
      <c r="H24" s="15"/>
    </row>
    <row r="25" spans="1:10" ht="15.75" customHeight="1" x14ac:dyDescent="0.3">
      <c r="A25" s="15" t="s">
        <v>158</v>
      </c>
      <c r="B25" s="15"/>
      <c r="C25" s="15"/>
      <c r="D25" s="15"/>
      <c r="E25" s="15"/>
      <c r="F25" s="15"/>
      <c r="G25" s="15"/>
      <c r="H25" s="15"/>
    </row>
    <row r="26" spans="1:10" ht="15.75" customHeight="1" x14ac:dyDescent="0.3">
      <c r="A26" s="15" t="s">
        <v>4</v>
      </c>
      <c r="B26" s="15"/>
      <c r="C26" s="15"/>
      <c r="D26" s="15"/>
      <c r="E26" s="15"/>
      <c r="F26" s="15"/>
      <c r="G26" s="15"/>
      <c r="H26" s="15"/>
    </row>
    <row r="27" spans="1:10" ht="15.75" customHeight="1" x14ac:dyDescent="0.3">
      <c r="A27" s="15" t="s">
        <v>12</v>
      </c>
      <c r="B27" s="15"/>
      <c r="C27" s="15"/>
      <c r="D27" s="15"/>
      <c r="E27" s="15"/>
      <c r="F27" s="15"/>
      <c r="G27" s="15"/>
      <c r="H27" s="15"/>
    </row>
    <row r="28" spans="1:10" ht="15.75" customHeight="1" x14ac:dyDescent="0.3">
      <c r="A28" s="15" t="s">
        <v>13</v>
      </c>
      <c r="B28" s="15"/>
      <c r="C28" s="15"/>
      <c r="D28" s="15"/>
      <c r="E28" s="15"/>
      <c r="F28" s="15"/>
      <c r="G28" s="15"/>
      <c r="H28" s="15"/>
    </row>
    <row r="29" spans="1:10" ht="15.75" customHeight="1" x14ac:dyDescent="0.3">
      <c r="A29" s="15" t="s">
        <v>14</v>
      </c>
      <c r="B29" s="15"/>
      <c r="C29" s="15"/>
      <c r="D29" s="15"/>
      <c r="E29" s="15"/>
      <c r="F29" s="15"/>
      <c r="G29" s="15"/>
      <c r="H29" s="15"/>
    </row>
    <row r="31" spans="1:10" x14ac:dyDescent="0.25">
      <c r="A31" s="13" t="str">
        <f>HYPERLINK("#'Índice'!C16", "Índice")</f>
        <v>Índice</v>
      </c>
    </row>
  </sheetData>
  <mergeCells count="1">
    <mergeCell ref="A22:J22"/>
  </mergeCells>
  <pageMargins left="0.7" right="0.7" top="0.75" bottom="0.75" header="0.3" footer="0.3"/>
  <pageSetup paperSize="9" orientation="portrait" horizontalDpi="300" verticalDpi="300"/>
  <drawing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election activeCell="A3" sqref="A3:XFD6"/>
    </sheetView>
  </sheetViews>
  <sheetFormatPr baseColWidth="10" defaultRowHeight="15" x14ac:dyDescent="0.25"/>
  <cols>
    <col min="2" max="2" width="25" customWidth="1"/>
    <col min="3" max="8" width="24.28515625" customWidth="1"/>
  </cols>
  <sheetData>
    <row r="1" spans="1:10" ht="108" customHeight="1" x14ac:dyDescent="0.25"/>
    <row r="2" spans="1:10" ht="49.9" customHeight="1" x14ac:dyDescent="0.25">
      <c r="A2" s="8" t="s">
        <v>28</v>
      </c>
      <c r="B2" s="8" t="s">
        <v>19</v>
      </c>
      <c r="C2" s="8" t="s">
        <v>24</v>
      </c>
      <c r="D2" s="8" t="s">
        <v>51</v>
      </c>
      <c r="E2" s="8" t="s">
        <v>52</v>
      </c>
      <c r="F2" s="8" t="s">
        <v>53</v>
      </c>
      <c r="G2" s="8" t="s">
        <v>54</v>
      </c>
      <c r="H2" s="8" t="s">
        <v>55</v>
      </c>
    </row>
    <row r="3" spans="1:10" x14ac:dyDescent="0.25">
      <c r="A3" s="9"/>
      <c r="B3" s="9"/>
      <c r="C3" s="10"/>
      <c r="D3" s="10"/>
      <c r="E3" s="10"/>
      <c r="F3" s="10"/>
      <c r="G3" s="10"/>
      <c r="H3" s="10"/>
    </row>
    <row r="4" spans="1:10" x14ac:dyDescent="0.25">
      <c r="A4" s="12"/>
      <c r="B4" s="7"/>
      <c r="C4" s="11"/>
      <c r="D4" s="11"/>
      <c r="E4" s="11"/>
      <c r="F4" s="11"/>
      <c r="G4" s="11"/>
      <c r="H4" s="11"/>
    </row>
    <row r="5" spans="1:10" x14ac:dyDescent="0.25">
      <c r="A5" s="12"/>
      <c r="B5" s="7"/>
      <c r="C5" s="11"/>
      <c r="D5" s="11"/>
      <c r="E5" s="11"/>
      <c r="F5" s="11"/>
      <c r="G5" s="11"/>
      <c r="H5" s="11"/>
    </row>
    <row r="6" spans="1:10" x14ac:dyDescent="0.25">
      <c r="A6" s="12"/>
      <c r="B6" s="7"/>
      <c r="C6" s="11"/>
      <c r="D6" s="11"/>
      <c r="E6" s="11"/>
      <c r="F6" s="11"/>
      <c r="G6" s="11"/>
      <c r="H6" s="11"/>
    </row>
    <row r="8" spans="1:10" x14ac:dyDescent="0.25">
      <c r="A8" s="51" t="s">
        <v>110</v>
      </c>
      <c r="B8" s="52"/>
      <c r="C8" s="52"/>
      <c r="D8" s="52"/>
      <c r="E8" s="52"/>
      <c r="F8" s="52"/>
      <c r="G8" s="52"/>
      <c r="H8" s="52"/>
      <c r="I8" s="52"/>
      <c r="J8" s="52"/>
    </row>
    <row r="9" spans="1:10" ht="6.75" customHeight="1" x14ac:dyDescent="0.25">
      <c r="A9" s="5"/>
      <c r="B9" s="5"/>
      <c r="C9" s="5"/>
      <c r="D9" s="5"/>
      <c r="E9" s="5"/>
      <c r="F9" s="5"/>
      <c r="G9" s="5"/>
      <c r="H9" s="5"/>
      <c r="I9" s="5"/>
      <c r="J9" s="5"/>
    </row>
    <row r="10" spans="1:10" ht="15.75" customHeight="1" x14ac:dyDescent="0.3">
      <c r="A10" s="14" t="s">
        <v>101</v>
      </c>
      <c r="B10" s="15"/>
      <c r="C10" s="15"/>
      <c r="D10" s="15"/>
      <c r="E10" s="15"/>
      <c r="F10" s="15"/>
      <c r="G10" s="15"/>
      <c r="H10" s="15"/>
    </row>
    <row r="11" spans="1:10" ht="6.75" customHeight="1" x14ac:dyDescent="0.3">
      <c r="A11" s="15"/>
      <c r="B11" s="15"/>
      <c r="C11" s="15"/>
      <c r="D11" s="15"/>
      <c r="E11" s="15"/>
      <c r="F11" s="15"/>
      <c r="G11" s="15"/>
      <c r="H11" s="15"/>
    </row>
    <row r="12" spans="1:10" ht="15.75" customHeight="1" x14ac:dyDescent="0.3">
      <c r="A12" s="16" t="s">
        <v>106</v>
      </c>
      <c r="B12" s="15"/>
      <c r="C12" s="15"/>
      <c r="D12" s="15"/>
      <c r="E12" s="15"/>
      <c r="F12" s="15"/>
      <c r="G12" s="15"/>
      <c r="H12" s="15"/>
    </row>
    <row r="13" spans="1:10" ht="15.75" customHeight="1" x14ac:dyDescent="0.3">
      <c r="A13" s="15" t="s">
        <v>158</v>
      </c>
      <c r="B13" s="15"/>
      <c r="C13" s="15"/>
      <c r="D13" s="15"/>
      <c r="E13" s="15"/>
      <c r="F13" s="15"/>
      <c r="G13" s="15"/>
      <c r="H13" s="15"/>
    </row>
    <row r="14" spans="1:10" ht="15.75" customHeight="1" x14ac:dyDescent="0.3">
      <c r="A14" s="15" t="s">
        <v>4</v>
      </c>
      <c r="B14" s="15"/>
      <c r="C14" s="15"/>
      <c r="D14" s="15"/>
      <c r="E14" s="15"/>
      <c r="F14" s="15"/>
      <c r="G14" s="15"/>
      <c r="H14" s="15"/>
    </row>
    <row r="15" spans="1:10" ht="15.75" customHeight="1" x14ac:dyDescent="0.3">
      <c r="A15" s="15" t="s">
        <v>12</v>
      </c>
      <c r="B15" s="15"/>
      <c r="C15" s="15"/>
      <c r="D15" s="15"/>
      <c r="E15" s="15"/>
      <c r="F15" s="15"/>
      <c r="G15" s="15"/>
      <c r="H15" s="15"/>
    </row>
    <row r="16" spans="1:10" ht="15.75" customHeight="1" x14ac:dyDescent="0.3">
      <c r="A16" s="15" t="s">
        <v>13</v>
      </c>
      <c r="B16" s="15"/>
      <c r="C16" s="15"/>
      <c r="D16" s="15"/>
      <c r="E16" s="15"/>
      <c r="F16" s="15"/>
      <c r="G16" s="15"/>
      <c r="H16" s="15"/>
    </row>
    <row r="17" spans="1:8" ht="15.75" customHeight="1" x14ac:dyDescent="0.3">
      <c r="A17" s="15" t="s">
        <v>14</v>
      </c>
      <c r="B17" s="15"/>
      <c r="C17" s="15"/>
      <c r="D17" s="15"/>
      <c r="E17" s="15"/>
      <c r="F17" s="15"/>
      <c r="G17" s="15"/>
      <c r="H17" s="15"/>
    </row>
    <row r="19" spans="1:8" x14ac:dyDescent="0.25">
      <c r="A19" s="13" t="str">
        <f>HYPERLINK("#'Índice'!C17", "Índice")</f>
        <v>Índice</v>
      </c>
    </row>
  </sheetData>
  <mergeCells count="1">
    <mergeCell ref="A8:J8"/>
  </mergeCells>
  <pageMargins left="0.7" right="0.7" top="0.75" bottom="0.75" header="0.3" footer="0.3"/>
  <pageSetup paperSize="9" orientation="portrait" horizontalDpi="300" verticalDpi="300"/>
  <drawing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zoomScale="90" zoomScaleNormal="90" workbookViewId="0">
      <pane xSplit="2" ySplit="2" topLeftCell="C3" activePane="bottomRight" state="frozen"/>
      <selection pane="topRight" activeCell="C1" sqref="C1"/>
      <selection pane="bottomLeft" activeCell="A3" sqref="A3"/>
      <selection pane="bottomRight" activeCell="A3" sqref="A3:XFD20"/>
    </sheetView>
  </sheetViews>
  <sheetFormatPr baseColWidth="10" defaultRowHeight="15" x14ac:dyDescent="0.25"/>
  <cols>
    <col min="2" max="2" width="90.7109375" customWidth="1"/>
    <col min="3" max="26" width="21.7109375" customWidth="1"/>
  </cols>
  <sheetData>
    <row r="1" spans="1:26" ht="108" customHeight="1" x14ac:dyDescent="0.25"/>
    <row r="2" spans="1:26" ht="49.9" customHeight="1" x14ac:dyDescent="0.25">
      <c r="A2" s="8" t="s">
        <v>18</v>
      </c>
      <c r="B2" s="8" t="s">
        <v>19</v>
      </c>
      <c r="C2" s="8" t="s">
        <v>56</v>
      </c>
      <c r="D2" s="18" t="s">
        <v>78</v>
      </c>
      <c r="E2" s="8" t="s">
        <v>57</v>
      </c>
      <c r="F2" s="18" t="s">
        <v>79</v>
      </c>
      <c r="G2" s="8" t="s">
        <v>58</v>
      </c>
      <c r="H2" s="18" t="s">
        <v>80</v>
      </c>
      <c r="I2" s="18" t="s">
        <v>59</v>
      </c>
      <c r="J2" s="18" t="s">
        <v>81</v>
      </c>
      <c r="K2" s="8" t="s">
        <v>60</v>
      </c>
      <c r="L2" s="18" t="s">
        <v>82</v>
      </c>
      <c r="M2" s="18" t="s">
        <v>83</v>
      </c>
      <c r="N2" s="8" t="s">
        <v>61</v>
      </c>
      <c r="O2" s="18" t="s">
        <v>84</v>
      </c>
      <c r="P2" s="18" t="s">
        <v>85</v>
      </c>
      <c r="Q2" s="8" t="s">
        <v>62</v>
      </c>
      <c r="R2" s="18" t="s">
        <v>86</v>
      </c>
      <c r="S2" s="8" t="s">
        <v>63</v>
      </c>
      <c r="T2" s="18" t="s">
        <v>87</v>
      </c>
      <c r="U2" s="8" t="s">
        <v>64</v>
      </c>
      <c r="V2" s="18" t="s">
        <v>88</v>
      </c>
      <c r="W2" s="8" t="s">
        <v>65</v>
      </c>
      <c r="X2" s="18" t="s">
        <v>89</v>
      </c>
      <c r="Y2" s="8" t="s">
        <v>66</v>
      </c>
      <c r="Z2" s="8" t="s">
        <v>67</v>
      </c>
    </row>
    <row r="3" spans="1:26" x14ac:dyDescent="0.25">
      <c r="A3" s="9"/>
      <c r="B3" s="9"/>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2"/>
      <c r="B4" s="7"/>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7"/>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7"/>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7"/>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7"/>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7"/>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7"/>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5">
      <c r="A11" s="12"/>
      <c r="B11" s="7"/>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5">
      <c r="A12" s="12"/>
      <c r="B12" s="7"/>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5">
      <c r="A13" s="12"/>
      <c r="B13" s="7"/>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5">
      <c r="A14" s="12"/>
      <c r="B14" s="7"/>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5">
      <c r="A15" s="12"/>
      <c r="B15" s="7"/>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5">
      <c r="A16" s="12"/>
      <c r="B16" s="7"/>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5">
      <c r="A17" s="12"/>
      <c r="B17" s="7"/>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12"/>
      <c r="B18" s="7"/>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5">
      <c r="A19" s="12"/>
      <c r="B19" s="7"/>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12"/>
      <c r="B20" s="7"/>
      <c r="C20" s="11"/>
      <c r="D20" s="11"/>
      <c r="E20" s="11"/>
      <c r="F20" s="11"/>
      <c r="G20" s="11"/>
      <c r="H20" s="11"/>
      <c r="I20" s="11"/>
      <c r="J20" s="11"/>
      <c r="K20" s="11"/>
      <c r="L20" s="11"/>
      <c r="M20" s="11"/>
      <c r="N20" s="11"/>
      <c r="O20" s="11"/>
      <c r="P20" s="11"/>
      <c r="Q20" s="11"/>
      <c r="R20" s="11"/>
      <c r="S20" s="11"/>
      <c r="T20" s="11"/>
      <c r="U20" s="11"/>
      <c r="V20" s="11"/>
      <c r="W20" s="11"/>
      <c r="X20" s="11"/>
      <c r="Y20" s="11"/>
      <c r="Z20" s="11"/>
    </row>
    <row r="22" spans="1:26" x14ac:dyDescent="0.25">
      <c r="A22" s="51" t="s">
        <v>110</v>
      </c>
      <c r="B22" s="52"/>
      <c r="C22" s="52"/>
      <c r="D22" s="52"/>
      <c r="E22" s="52"/>
      <c r="F22" s="52"/>
      <c r="G22" s="52"/>
      <c r="H22" s="52"/>
      <c r="I22" s="52"/>
      <c r="J22" s="52"/>
    </row>
    <row r="23" spans="1:26" x14ac:dyDescent="0.25">
      <c r="A23" s="4" t="str">
        <f>HYPERLINK("#'Índice'!C18", "Índice")</f>
        <v>Índice</v>
      </c>
      <c r="B23" s="5"/>
      <c r="C23" s="5"/>
      <c r="D23" s="5"/>
      <c r="E23" s="5"/>
      <c r="F23" s="5"/>
      <c r="G23" s="5"/>
      <c r="H23" s="5"/>
      <c r="I23" s="5"/>
      <c r="J23" s="5"/>
    </row>
  </sheetData>
  <mergeCells count="1">
    <mergeCell ref="A22:J22"/>
  </mergeCells>
  <pageMargins left="0.7" right="0.7" top="0.75" bottom="0.75" header="0.3" footer="0.3"/>
  <pageSetup paperSize="9" orientation="portrait" horizontalDpi="300" verticalDpi="300"/>
  <drawing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zoomScaleNormal="100" workbookViewId="0">
      <selection activeCell="A3" sqref="A3:XFD6"/>
    </sheetView>
  </sheetViews>
  <sheetFormatPr baseColWidth="10" defaultRowHeight="15" x14ac:dyDescent="0.25"/>
  <cols>
    <col min="2" max="2" width="24.28515625" customWidth="1"/>
    <col min="3" max="26" width="19.5703125" customWidth="1"/>
  </cols>
  <sheetData>
    <row r="1" spans="1:26" ht="108" customHeight="1" x14ac:dyDescent="0.25"/>
    <row r="2" spans="1:26" ht="49.9" customHeight="1" x14ac:dyDescent="0.25">
      <c r="A2" s="8" t="s">
        <v>28</v>
      </c>
      <c r="B2" s="8" t="s">
        <v>19</v>
      </c>
      <c r="C2" s="8" t="s">
        <v>56</v>
      </c>
      <c r="D2" s="18" t="s">
        <v>78</v>
      </c>
      <c r="E2" s="8" t="s">
        <v>57</v>
      </c>
      <c r="F2" s="18" t="s">
        <v>79</v>
      </c>
      <c r="G2" s="8" t="s">
        <v>58</v>
      </c>
      <c r="H2" s="18" t="s">
        <v>80</v>
      </c>
      <c r="I2" s="18" t="s">
        <v>59</v>
      </c>
      <c r="J2" s="18" t="s">
        <v>81</v>
      </c>
      <c r="K2" s="8" t="s">
        <v>60</v>
      </c>
      <c r="L2" s="18" t="s">
        <v>82</v>
      </c>
      <c r="M2" s="18" t="s">
        <v>83</v>
      </c>
      <c r="N2" s="8" t="s">
        <v>61</v>
      </c>
      <c r="O2" s="18" t="s">
        <v>84</v>
      </c>
      <c r="P2" s="18" t="s">
        <v>85</v>
      </c>
      <c r="Q2" s="8" t="s">
        <v>62</v>
      </c>
      <c r="R2" s="18" t="s">
        <v>86</v>
      </c>
      <c r="S2" s="8" t="s">
        <v>63</v>
      </c>
      <c r="T2" s="18" t="s">
        <v>87</v>
      </c>
      <c r="U2" s="8" t="s">
        <v>64</v>
      </c>
      <c r="V2" s="18" t="s">
        <v>88</v>
      </c>
      <c r="W2" s="8" t="s">
        <v>65</v>
      </c>
      <c r="X2" s="18" t="s">
        <v>89</v>
      </c>
      <c r="Y2" s="8" t="s">
        <v>66</v>
      </c>
      <c r="Z2" s="8" t="s">
        <v>67</v>
      </c>
    </row>
    <row r="3" spans="1:26" x14ac:dyDescent="0.25">
      <c r="A3" s="9"/>
      <c r="B3" s="9"/>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2"/>
      <c r="B4" s="7"/>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7"/>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7"/>
      <c r="C6" s="11"/>
      <c r="D6" s="11"/>
      <c r="E6" s="11"/>
      <c r="F6" s="11"/>
      <c r="G6" s="11"/>
      <c r="H6" s="11"/>
      <c r="I6" s="11"/>
      <c r="J6" s="11"/>
      <c r="K6" s="11"/>
      <c r="L6" s="11"/>
      <c r="M6" s="11"/>
      <c r="N6" s="11"/>
      <c r="O6" s="11"/>
      <c r="P6" s="11"/>
      <c r="Q6" s="11"/>
      <c r="R6" s="11"/>
      <c r="S6" s="11"/>
      <c r="T6" s="11"/>
      <c r="U6" s="11"/>
      <c r="V6" s="11"/>
      <c r="W6" s="11"/>
      <c r="X6" s="11"/>
      <c r="Y6" s="11"/>
      <c r="Z6" s="11"/>
    </row>
    <row r="8" spans="1:26" x14ac:dyDescent="0.25">
      <c r="A8" s="51" t="s">
        <v>110</v>
      </c>
      <c r="B8" s="52"/>
      <c r="C8" s="52"/>
      <c r="D8" s="52"/>
      <c r="E8" s="52"/>
      <c r="F8" s="52"/>
      <c r="G8" s="52"/>
      <c r="H8" s="52"/>
      <c r="I8" s="52"/>
      <c r="J8" s="52"/>
    </row>
    <row r="9" spans="1:26" x14ac:dyDescent="0.25">
      <c r="A9" s="5"/>
      <c r="B9" s="5"/>
      <c r="C9" s="5"/>
      <c r="D9" s="5"/>
      <c r="E9" s="5"/>
      <c r="F9" s="5"/>
      <c r="G9" s="5"/>
      <c r="H9" s="5"/>
      <c r="I9" s="5"/>
      <c r="J9" s="5"/>
    </row>
    <row r="10" spans="1:26" ht="15.75" customHeight="1" x14ac:dyDescent="0.3">
      <c r="A10" s="14" t="s">
        <v>101</v>
      </c>
      <c r="B10" s="15"/>
      <c r="C10" s="15"/>
      <c r="D10" s="15"/>
      <c r="E10" s="15"/>
      <c r="F10" s="15"/>
      <c r="G10" s="15"/>
      <c r="H10" s="15"/>
    </row>
    <row r="12" spans="1:26" x14ac:dyDescent="0.25">
      <c r="A12" s="13" t="str">
        <f>HYPERLINK("#'Índice'!C19", "Índice")</f>
        <v>Índice</v>
      </c>
    </row>
  </sheetData>
  <mergeCells count="1">
    <mergeCell ref="A8:J8"/>
  </mergeCells>
  <pageMargins left="0.7" right="0.7" top="0.75" bottom="0.75" header="0.3" footer="0.3"/>
  <pageSetup paperSize="9" orientation="portrait" horizontalDpi="300" verticalDpi="300"/>
  <drawing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zoomScale="90" zoomScaleNormal="90" workbookViewId="0">
      <pane xSplit="2" ySplit="2" topLeftCell="C3" activePane="bottomRight" state="frozen"/>
      <selection pane="topRight" activeCell="C1" sqref="C1"/>
      <selection pane="bottomLeft" activeCell="A3" sqref="A3"/>
      <selection pane="bottomRight" activeCell="A3" sqref="A3:XFD20"/>
    </sheetView>
  </sheetViews>
  <sheetFormatPr baseColWidth="10" defaultRowHeight="15" x14ac:dyDescent="0.25"/>
  <cols>
    <col min="2" max="2" width="90.7109375" customWidth="1"/>
    <col min="3" max="7" width="22.5703125" customWidth="1"/>
  </cols>
  <sheetData>
    <row r="1" spans="1:7" ht="108" customHeight="1" x14ac:dyDescent="0.25"/>
    <row r="2" spans="1:7" ht="61.5" customHeight="1" x14ac:dyDescent="0.25">
      <c r="A2" s="8" t="s">
        <v>18</v>
      </c>
      <c r="B2" s="8" t="s">
        <v>19</v>
      </c>
      <c r="C2" s="8" t="s">
        <v>68</v>
      </c>
      <c r="D2" s="8" t="s">
        <v>69</v>
      </c>
      <c r="E2" s="8" t="s">
        <v>70</v>
      </c>
      <c r="F2" s="18" t="s">
        <v>76</v>
      </c>
      <c r="G2" s="18" t="s">
        <v>77</v>
      </c>
    </row>
    <row r="3" spans="1:7" x14ac:dyDescent="0.25">
      <c r="A3" s="22"/>
      <c r="B3" s="22"/>
      <c r="C3" s="20"/>
      <c r="D3" s="20"/>
      <c r="E3" s="20"/>
      <c r="F3" s="20"/>
      <c r="G3" s="20"/>
    </row>
    <row r="4" spans="1:7" x14ac:dyDescent="0.25">
      <c r="A4" s="17"/>
      <c r="B4" s="19"/>
      <c r="C4" s="21"/>
      <c r="D4" s="21"/>
      <c r="E4" s="21"/>
      <c r="F4" s="21"/>
      <c r="G4" s="21"/>
    </row>
    <row r="5" spans="1:7" x14ac:dyDescent="0.25">
      <c r="A5" s="17"/>
      <c r="B5" s="19"/>
      <c r="C5" s="21"/>
      <c r="D5" s="21"/>
      <c r="E5" s="21"/>
      <c r="F5" s="21"/>
      <c r="G5" s="21"/>
    </row>
    <row r="6" spans="1:7" x14ac:dyDescent="0.25">
      <c r="A6" s="17"/>
      <c r="B6" s="19"/>
      <c r="C6" s="21"/>
      <c r="D6" s="21"/>
      <c r="E6" s="21"/>
      <c r="F6" s="21"/>
      <c r="G6" s="21"/>
    </row>
    <row r="7" spans="1:7" x14ac:dyDescent="0.25">
      <c r="A7" s="17"/>
      <c r="B7" s="19"/>
      <c r="C7" s="21"/>
      <c r="D7" s="21"/>
      <c r="E7" s="21"/>
      <c r="F7" s="21"/>
      <c r="G7" s="21"/>
    </row>
    <row r="8" spans="1:7" x14ac:dyDescent="0.25">
      <c r="A8" s="17"/>
      <c r="B8" s="19"/>
      <c r="C8" s="21"/>
      <c r="D8" s="21"/>
      <c r="E8" s="21"/>
      <c r="F8" s="21"/>
      <c r="G8" s="21"/>
    </row>
    <row r="9" spans="1:7" x14ac:dyDescent="0.25">
      <c r="A9" s="17"/>
      <c r="B9" s="19"/>
      <c r="C9" s="21"/>
      <c r="D9" s="21"/>
      <c r="E9" s="21"/>
      <c r="F9" s="21"/>
      <c r="G9" s="21"/>
    </row>
    <row r="10" spans="1:7" x14ac:dyDescent="0.25">
      <c r="A10" s="17"/>
      <c r="B10" s="19"/>
      <c r="C10" s="21"/>
      <c r="D10" s="21"/>
      <c r="E10" s="21"/>
      <c r="F10" s="21"/>
      <c r="G10" s="21"/>
    </row>
    <row r="11" spans="1:7" x14ac:dyDescent="0.25">
      <c r="A11" s="17"/>
      <c r="B11" s="19"/>
      <c r="C11" s="21"/>
      <c r="D11" s="21"/>
      <c r="E11" s="21"/>
      <c r="F11" s="21"/>
      <c r="G11" s="21"/>
    </row>
    <row r="12" spans="1:7" x14ac:dyDescent="0.25">
      <c r="A12" s="17"/>
      <c r="B12" s="19"/>
      <c r="C12" s="21"/>
      <c r="D12" s="21"/>
      <c r="E12" s="21"/>
      <c r="F12" s="21"/>
      <c r="G12" s="21"/>
    </row>
    <row r="13" spans="1:7" x14ac:dyDescent="0.25">
      <c r="A13" s="17"/>
      <c r="B13" s="19"/>
      <c r="C13" s="21"/>
      <c r="D13" s="21"/>
      <c r="E13" s="21"/>
      <c r="F13" s="21"/>
      <c r="G13" s="21"/>
    </row>
    <row r="14" spans="1:7" x14ac:dyDescent="0.25">
      <c r="A14" s="17"/>
      <c r="B14" s="19"/>
      <c r="C14" s="21"/>
      <c r="D14" s="21"/>
      <c r="E14" s="21"/>
      <c r="F14" s="21"/>
      <c r="G14" s="21"/>
    </row>
    <row r="15" spans="1:7" x14ac:dyDescent="0.25">
      <c r="A15" s="17"/>
      <c r="B15" s="19"/>
      <c r="C15" s="21"/>
      <c r="D15" s="21"/>
      <c r="E15" s="21"/>
      <c r="F15" s="21"/>
      <c r="G15" s="21"/>
    </row>
    <row r="16" spans="1:7" x14ac:dyDescent="0.25">
      <c r="A16" s="17"/>
      <c r="B16" s="19"/>
      <c r="C16" s="21"/>
      <c r="D16" s="21"/>
      <c r="E16" s="21"/>
      <c r="F16" s="21"/>
      <c r="G16" s="21"/>
    </row>
    <row r="17" spans="1:10" x14ac:dyDescent="0.25">
      <c r="A17" s="17"/>
      <c r="B17" s="19"/>
      <c r="C17" s="21"/>
      <c r="D17" s="21"/>
      <c r="E17" s="21"/>
      <c r="F17" s="21"/>
      <c r="G17" s="21"/>
    </row>
    <row r="18" spans="1:10" x14ac:dyDescent="0.25">
      <c r="A18" s="17"/>
      <c r="B18" s="19"/>
      <c r="C18" s="21"/>
      <c r="D18" s="21"/>
      <c r="E18" s="21"/>
      <c r="F18" s="21"/>
      <c r="G18" s="21"/>
    </row>
    <row r="19" spans="1:10" x14ac:dyDescent="0.25">
      <c r="A19" s="17"/>
      <c r="B19" s="19"/>
      <c r="C19" s="21"/>
      <c r="D19" s="21"/>
      <c r="E19" s="21"/>
      <c r="F19" s="21"/>
      <c r="G19" s="21"/>
    </row>
    <row r="20" spans="1:10" x14ac:dyDescent="0.25">
      <c r="A20" s="17"/>
      <c r="B20" s="19"/>
      <c r="C20" s="21"/>
      <c r="D20" s="21"/>
      <c r="E20" s="21"/>
      <c r="F20" s="21"/>
      <c r="G20" s="21"/>
    </row>
    <row r="22" spans="1:10" x14ac:dyDescent="0.25">
      <c r="A22" s="51" t="s">
        <v>111</v>
      </c>
      <c r="B22" s="52"/>
      <c r="C22" s="52"/>
      <c r="D22" s="52"/>
      <c r="E22" s="52"/>
      <c r="F22" s="52"/>
      <c r="G22" s="52"/>
      <c r="H22" s="52"/>
      <c r="I22" s="52"/>
      <c r="J22" s="52"/>
    </row>
    <row r="23" spans="1:10" x14ac:dyDescent="0.25">
      <c r="A23" s="4" t="str">
        <f>HYPERLINK("#'Índice'!C20", "Índice")</f>
        <v>Índice</v>
      </c>
      <c r="B23" s="5"/>
      <c r="C23" s="5"/>
      <c r="D23" s="5"/>
      <c r="E23" s="5"/>
      <c r="F23" s="5"/>
      <c r="G23" s="5"/>
      <c r="H23" s="5"/>
      <c r="I23" s="5"/>
      <c r="J23" s="5"/>
    </row>
  </sheetData>
  <mergeCells count="1">
    <mergeCell ref="A22:J22"/>
  </mergeCells>
  <pageMargins left="0.7" right="0.7" top="0.75" bottom="0.75" header="0.3" footer="0.3"/>
  <pageSetup paperSize="9" orientation="portrait" horizontalDpi="300" verticalDpi="300"/>
  <drawing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election activeCell="A3" sqref="A3:XFD6"/>
    </sheetView>
  </sheetViews>
  <sheetFormatPr baseColWidth="10" defaultRowHeight="15" x14ac:dyDescent="0.25"/>
  <cols>
    <col min="2" max="2" width="24" customWidth="1"/>
    <col min="3" max="7" width="24.42578125" customWidth="1"/>
  </cols>
  <sheetData>
    <row r="1" spans="1:10" ht="108" customHeight="1" x14ac:dyDescent="0.25"/>
    <row r="2" spans="1:10" ht="49.9" customHeight="1" x14ac:dyDescent="0.25">
      <c r="A2" s="8" t="s">
        <v>73</v>
      </c>
      <c r="B2" s="8" t="s">
        <v>19</v>
      </c>
      <c r="C2" s="8" t="s">
        <v>68</v>
      </c>
      <c r="D2" s="8" t="s">
        <v>69</v>
      </c>
      <c r="E2" s="8" t="s">
        <v>70</v>
      </c>
      <c r="F2" s="8" t="s">
        <v>71</v>
      </c>
      <c r="G2" s="8" t="s">
        <v>72</v>
      </c>
    </row>
    <row r="3" spans="1:10" x14ac:dyDescent="0.25">
      <c r="A3" s="9"/>
      <c r="B3" s="9"/>
      <c r="C3" s="10"/>
      <c r="D3" s="10"/>
      <c r="E3" s="10"/>
      <c r="F3" s="10"/>
      <c r="G3" s="10"/>
    </row>
    <row r="4" spans="1:10" x14ac:dyDescent="0.25">
      <c r="A4" s="12"/>
      <c r="B4" s="7"/>
      <c r="C4" s="11"/>
      <c r="D4" s="11"/>
      <c r="E4" s="11"/>
      <c r="F4" s="11"/>
      <c r="G4" s="11"/>
    </row>
    <row r="5" spans="1:10" x14ac:dyDescent="0.25">
      <c r="A5" s="12"/>
      <c r="B5" s="7"/>
      <c r="C5" s="11"/>
      <c r="D5" s="11"/>
      <c r="E5" s="11"/>
      <c r="F5" s="11"/>
      <c r="G5" s="11"/>
    </row>
    <row r="6" spans="1:10" x14ac:dyDescent="0.25">
      <c r="A6" s="12"/>
      <c r="B6" s="7"/>
      <c r="C6" s="11"/>
      <c r="D6" s="11"/>
      <c r="E6" s="11"/>
      <c r="F6" s="11"/>
      <c r="G6" s="11"/>
    </row>
    <row r="8" spans="1:10" x14ac:dyDescent="0.25">
      <c r="A8" s="51" t="s">
        <v>111</v>
      </c>
      <c r="B8" s="52"/>
      <c r="C8" s="52"/>
      <c r="D8" s="52"/>
      <c r="E8" s="52"/>
      <c r="F8" s="52"/>
      <c r="G8" s="52"/>
      <c r="H8" s="52"/>
      <c r="I8" s="52"/>
      <c r="J8" s="52"/>
    </row>
    <row r="9" spans="1:10" x14ac:dyDescent="0.25">
      <c r="A9" s="5"/>
      <c r="B9" s="5"/>
      <c r="C9" s="5"/>
      <c r="D9" s="5"/>
      <c r="E9" s="5"/>
      <c r="F9" s="5"/>
      <c r="G9" s="5"/>
      <c r="H9" s="5"/>
      <c r="I9" s="5"/>
      <c r="J9" s="5"/>
    </row>
    <row r="10" spans="1:10" ht="15.75" customHeight="1" x14ac:dyDescent="0.3">
      <c r="A10" s="14" t="s">
        <v>102</v>
      </c>
      <c r="B10" s="5"/>
      <c r="C10" s="5"/>
      <c r="D10" s="5"/>
      <c r="E10" s="5"/>
      <c r="F10" s="5"/>
      <c r="G10" s="5"/>
      <c r="H10" s="5"/>
      <c r="I10" s="5"/>
      <c r="J10" s="5"/>
    </row>
    <row r="11" spans="1:10" x14ac:dyDescent="0.25">
      <c r="A11" s="5"/>
      <c r="B11" s="5"/>
      <c r="C11" s="5"/>
      <c r="D11" s="5"/>
      <c r="E11" s="5"/>
      <c r="F11" s="5"/>
      <c r="G11" s="5"/>
      <c r="H11" s="5"/>
      <c r="I11" s="5"/>
      <c r="J11" s="5"/>
    </row>
    <row r="12" spans="1:10" x14ac:dyDescent="0.25">
      <c r="A12" s="13" t="str">
        <f>HYPERLINK("#'Índice'!C21", "Índice")</f>
        <v>Índice</v>
      </c>
    </row>
  </sheetData>
  <mergeCells count="1">
    <mergeCell ref="A8:J8"/>
  </mergeCells>
  <pageMargins left="0.7" right="0.7" top="0.75" bottom="0.75" header="0.3" footer="0.3"/>
  <pageSetup paperSize="9" orientation="portrait" horizontalDpi="300" verticalDpi="300"/>
  <drawing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zoomScale="90" zoomScaleNormal="90" workbookViewId="0">
      <pane xSplit="2" ySplit="2" topLeftCell="C3" activePane="bottomRight" state="frozen"/>
      <selection pane="topRight" activeCell="C1" sqref="C1"/>
      <selection pane="bottomLeft" activeCell="A3" sqref="A3"/>
      <selection pane="bottomRight" activeCell="A3" sqref="A3:XFD20"/>
    </sheetView>
  </sheetViews>
  <sheetFormatPr baseColWidth="10" defaultRowHeight="15" x14ac:dyDescent="0.25"/>
  <cols>
    <col min="2" max="2" width="90.7109375" customWidth="1"/>
    <col min="3" max="4" width="25.140625" customWidth="1"/>
  </cols>
  <sheetData>
    <row r="1" spans="1:4" ht="108" customHeight="1" x14ac:dyDescent="0.25"/>
    <row r="2" spans="1:4" ht="49.9" customHeight="1" x14ac:dyDescent="0.25">
      <c r="A2" s="8" t="s">
        <v>18</v>
      </c>
      <c r="B2" s="8" t="s">
        <v>19</v>
      </c>
      <c r="C2" s="8" t="s">
        <v>74</v>
      </c>
      <c r="D2" s="8" t="s">
        <v>75</v>
      </c>
    </row>
    <row r="3" spans="1:4" x14ac:dyDescent="0.25">
      <c r="A3" s="9"/>
      <c r="B3" s="9"/>
      <c r="C3" s="10"/>
      <c r="D3" s="10"/>
    </row>
    <row r="4" spans="1:4" x14ac:dyDescent="0.25">
      <c r="A4" s="12"/>
      <c r="B4" s="7"/>
      <c r="C4" s="11"/>
      <c r="D4" s="11"/>
    </row>
    <row r="5" spans="1:4" x14ac:dyDescent="0.25">
      <c r="A5" s="12"/>
      <c r="B5" s="7"/>
      <c r="C5" s="11"/>
      <c r="D5" s="11"/>
    </row>
    <row r="6" spans="1:4" x14ac:dyDescent="0.25">
      <c r="A6" s="12"/>
      <c r="B6" s="7"/>
      <c r="C6" s="11"/>
      <c r="D6" s="11"/>
    </row>
    <row r="7" spans="1:4" x14ac:dyDescent="0.25">
      <c r="A7" s="12"/>
      <c r="B7" s="7"/>
      <c r="C7" s="11"/>
      <c r="D7" s="11"/>
    </row>
    <row r="8" spans="1:4" x14ac:dyDescent="0.25">
      <c r="A8" s="12"/>
      <c r="B8" s="7"/>
      <c r="C8" s="11"/>
      <c r="D8" s="11"/>
    </row>
    <row r="9" spans="1:4" x14ac:dyDescent="0.25">
      <c r="A9" s="12"/>
      <c r="B9" s="7"/>
      <c r="C9" s="11"/>
      <c r="D9" s="11"/>
    </row>
    <row r="10" spans="1:4" x14ac:dyDescent="0.25">
      <c r="A10" s="12"/>
      <c r="B10" s="7"/>
      <c r="C10" s="11"/>
      <c r="D10" s="11"/>
    </row>
    <row r="11" spans="1:4" x14ac:dyDescent="0.25">
      <c r="A11" s="12"/>
      <c r="B11" s="7"/>
      <c r="C11" s="11"/>
      <c r="D11" s="11"/>
    </row>
    <row r="12" spans="1:4" x14ac:dyDescent="0.25">
      <c r="A12" s="12"/>
      <c r="B12" s="7"/>
      <c r="C12" s="11"/>
      <c r="D12" s="11"/>
    </row>
    <row r="13" spans="1:4" x14ac:dyDescent="0.25">
      <c r="A13" s="12"/>
      <c r="B13" s="7"/>
      <c r="C13" s="11"/>
      <c r="D13" s="11"/>
    </row>
    <row r="14" spans="1:4" x14ac:dyDescent="0.25">
      <c r="A14" s="12"/>
      <c r="B14" s="7"/>
      <c r="C14" s="11"/>
      <c r="D14" s="11"/>
    </row>
    <row r="15" spans="1:4" x14ac:dyDescent="0.25">
      <c r="A15" s="12"/>
      <c r="B15" s="7"/>
      <c r="C15" s="11"/>
      <c r="D15" s="11"/>
    </row>
    <row r="16" spans="1:4" x14ac:dyDescent="0.25">
      <c r="A16" s="12"/>
      <c r="B16" s="7"/>
      <c r="C16" s="11"/>
      <c r="D16" s="11"/>
    </row>
    <row r="17" spans="1:4" x14ac:dyDescent="0.25">
      <c r="A17" s="12"/>
      <c r="B17" s="7"/>
      <c r="C17" s="11"/>
      <c r="D17" s="11"/>
    </row>
    <row r="18" spans="1:4" x14ac:dyDescent="0.25">
      <c r="A18" s="12"/>
      <c r="B18" s="7"/>
      <c r="C18" s="11"/>
      <c r="D18" s="11"/>
    </row>
    <row r="19" spans="1:4" x14ac:dyDescent="0.25">
      <c r="A19" s="12"/>
      <c r="B19" s="7"/>
      <c r="C19" s="11"/>
      <c r="D19" s="11"/>
    </row>
    <row r="20" spans="1:4" x14ac:dyDescent="0.25">
      <c r="A20" s="12"/>
      <c r="B20" s="7"/>
      <c r="C20" s="11"/>
      <c r="D20" s="11"/>
    </row>
    <row r="22" spans="1:4" x14ac:dyDescent="0.25">
      <c r="A22" s="51" t="s">
        <v>111</v>
      </c>
      <c r="B22" s="52"/>
      <c r="C22" s="52"/>
      <c r="D22" s="52"/>
    </row>
    <row r="23" spans="1:4" x14ac:dyDescent="0.25">
      <c r="A23" s="4" t="str">
        <f>HYPERLINK("#'Índice'!C22", "Índice")</f>
        <v>Índice</v>
      </c>
      <c r="B23" s="5"/>
      <c r="C23" s="5"/>
      <c r="D23" s="5"/>
    </row>
  </sheetData>
  <mergeCells count="1">
    <mergeCell ref="A22:D22"/>
  </mergeCells>
  <pageMargins left="0.7" right="0.7" top="0.75" bottom="0.75" header="0.3" footer="0.3"/>
  <pageSetup paperSize="9" orientation="portrait"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election activeCell="A8" sqref="A8:D8"/>
    </sheetView>
  </sheetViews>
  <sheetFormatPr baseColWidth="10" defaultRowHeight="15" x14ac:dyDescent="0.25"/>
  <cols>
    <col min="2" max="2" width="45.7109375" customWidth="1"/>
    <col min="3" max="4" width="32.7109375" customWidth="1"/>
  </cols>
  <sheetData>
    <row r="1" spans="1:8" ht="108" customHeight="1" x14ac:dyDescent="0.25"/>
    <row r="2" spans="1:8" ht="49.9" customHeight="1" x14ac:dyDescent="0.25">
      <c r="A2" s="8" t="s">
        <v>28</v>
      </c>
      <c r="B2" s="8" t="s">
        <v>19</v>
      </c>
      <c r="C2" s="8" t="s">
        <v>74</v>
      </c>
      <c r="D2" s="8" t="s">
        <v>75</v>
      </c>
    </row>
    <row r="3" spans="1:8" x14ac:dyDescent="0.25">
      <c r="A3" s="9"/>
      <c r="B3" s="9"/>
      <c r="C3" s="10"/>
      <c r="D3" s="10"/>
    </row>
    <row r="4" spans="1:8" x14ac:dyDescent="0.25">
      <c r="A4" s="12"/>
      <c r="B4" s="7"/>
      <c r="C4" s="11"/>
      <c r="D4" s="11"/>
    </row>
    <row r="5" spans="1:8" x14ac:dyDescent="0.25">
      <c r="A5" s="12"/>
      <c r="B5" s="7"/>
      <c r="C5" s="11"/>
      <c r="D5" s="11"/>
    </row>
    <row r="6" spans="1:8" x14ac:dyDescent="0.25">
      <c r="A6" s="12"/>
      <c r="B6" s="7"/>
      <c r="C6" s="11"/>
      <c r="D6" s="11"/>
    </row>
    <row r="8" spans="1:8" x14ac:dyDescent="0.25">
      <c r="A8" s="51" t="s">
        <v>111</v>
      </c>
      <c r="B8" s="52"/>
      <c r="C8" s="52"/>
      <c r="D8" s="52"/>
    </row>
    <row r="9" spans="1:8" x14ac:dyDescent="0.25">
      <c r="A9" s="5"/>
      <c r="B9" s="5"/>
      <c r="C9" s="5"/>
      <c r="D9" s="5"/>
    </row>
    <row r="10" spans="1:8" ht="15.75" customHeight="1" x14ac:dyDescent="0.3">
      <c r="A10" s="14" t="s">
        <v>100</v>
      </c>
      <c r="B10" s="15"/>
      <c r="C10" s="15"/>
      <c r="D10" s="15"/>
      <c r="E10" s="15"/>
      <c r="F10" s="15"/>
      <c r="G10" s="15"/>
      <c r="H10" s="15"/>
    </row>
    <row r="11" spans="1:8" ht="15.75" customHeight="1" x14ac:dyDescent="0.3">
      <c r="A11" s="14"/>
      <c r="B11" s="15"/>
      <c r="C11" s="15"/>
      <c r="D11" s="15"/>
      <c r="E11" s="15"/>
      <c r="F11" s="15"/>
      <c r="G11" s="15"/>
      <c r="H11" s="15"/>
    </row>
    <row r="12" spans="1:8" x14ac:dyDescent="0.25">
      <c r="A12" s="13" t="str">
        <f>HYPERLINK("#'Índice'!C23", "Índice")</f>
        <v>Índice</v>
      </c>
    </row>
  </sheetData>
  <mergeCells count="1">
    <mergeCell ref="A8:D8"/>
  </mergeCells>
  <pageMargins left="0.7" right="0.7" top="0.75" bottom="0.75" header="0.3" footer="0.3"/>
  <pageSetup paperSize="9" orientation="portrait"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0"/>
  <sheetViews>
    <sheetView showGridLines="0" zoomScale="90" zoomScaleNormal="90" workbookViewId="0">
      <pane xSplit="2" ySplit="3" topLeftCell="C4" activePane="bottomRight" state="frozen"/>
      <selection pane="topRight" activeCell="C1" sqref="C1"/>
      <selection pane="bottomLeft" activeCell="A4" sqref="A4"/>
      <selection pane="bottomRight" activeCell="G5" sqref="G5"/>
    </sheetView>
  </sheetViews>
  <sheetFormatPr baseColWidth="10" defaultRowHeight="15" x14ac:dyDescent="0.25"/>
  <cols>
    <col min="2" max="2" width="88" customWidth="1"/>
    <col min="15" max="44" width="17.42578125" customWidth="1"/>
  </cols>
  <sheetData>
    <row r="1" spans="1:44" ht="94.9" customHeight="1" x14ac:dyDescent="0.25"/>
    <row r="2" spans="1:44" ht="28.15" customHeight="1" x14ac:dyDescent="0.25">
      <c r="A2" s="60" t="s">
        <v>18</v>
      </c>
      <c r="B2" s="60" t="s">
        <v>19</v>
      </c>
      <c r="C2" s="57" t="s">
        <v>112</v>
      </c>
      <c r="D2" s="58"/>
      <c r="E2" s="58"/>
      <c r="F2" s="58"/>
      <c r="G2" s="58"/>
      <c r="H2" s="59"/>
      <c r="I2" s="57" t="s">
        <v>21</v>
      </c>
      <c r="J2" s="58"/>
      <c r="K2" s="58"/>
      <c r="L2" s="58"/>
      <c r="M2" s="58"/>
      <c r="N2" s="59"/>
      <c r="O2" s="57" t="s">
        <v>22</v>
      </c>
      <c r="P2" s="58"/>
      <c r="Q2" s="58"/>
      <c r="R2" s="58"/>
      <c r="S2" s="58"/>
      <c r="T2" s="59"/>
      <c r="U2" s="57" t="s">
        <v>23</v>
      </c>
      <c r="V2" s="58"/>
      <c r="W2" s="58"/>
      <c r="X2" s="58"/>
      <c r="Y2" s="58"/>
      <c r="Z2" s="59"/>
      <c r="AA2" s="57" t="s">
        <v>24</v>
      </c>
      <c r="AB2" s="58"/>
      <c r="AC2" s="58"/>
      <c r="AD2" s="58"/>
      <c r="AE2" s="58"/>
      <c r="AF2" s="59"/>
      <c r="AG2" s="57" t="s">
        <v>25</v>
      </c>
      <c r="AH2" s="58"/>
      <c r="AI2" s="58"/>
      <c r="AJ2" s="58"/>
      <c r="AK2" s="58"/>
      <c r="AL2" s="59"/>
      <c r="AM2" s="55" t="s">
        <v>27</v>
      </c>
      <c r="AN2" s="56"/>
      <c r="AO2" s="56"/>
      <c r="AP2" s="56"/>
      <c r="AQ2" s="56"/>
      <c r="AR2" s="56"/>
    </row>
    <row r="3" spans="1:44" ht="21" customHeight="1" x14ac:dyDescent="0.25">
      <c r="A3" s="61"/>
      <c r="B3" s="61"/>
      <c r="C3" s="23">
        <v>2017</v>
      </c>
      <c r="D3" s="23">
        <v>2018</v>
      </c>
      <c r="E3" s="23">
        <v>2019</v>
      </c>
      <c r="F3" s="23">
        <v>2020</v>
      </c>
      <c r="G3" s="23">
        <v>2021</v>
      </c>
      <c r="H3" s="23">
        <v>2022</v>
      </c>
      <c r="I3" s="23">
        <v>2017</v>
      </c>
      <c r="J3" s="23">
        <v>2018</v>
      </c>
      <c r="K3" s="23">
        <v>2019</v>
      </c>
      <c r="L3" s="23">
        <v>2020</v>
      </c>
      <c r="M3" s="23">
        <v>2021</v>
      </c>
      <c r="N3" s="23">
        <v>2022</v>
      </c>
      <c r="O3" s="23">
        <v>2017</v>
      </c>
      <c r="P3" s="23">
        <v>2018</v>
      </c>
      <c r="Q3" s="23">
        <v>2019</v>
      </c>
      <c r="R3" s="23">
        <v>2020</v>
      </c>
      <c r="S3" s="23">
        <v>2021</v>
      </c>
      <c r="T3" s="23">
        <v>2022</v>
      </c>
      <c r="U3" s="23">
        <v>2017</v>
      </c>
      <c r="V3" s="23">
        <v>2018</v>
      </c>
      <c r="W3" s="23">
        <v>2019</v>
      </c>
      <c r="X3" s="23">
        <v>2020</v>
      </c>
      <c r="Y3" s="23">
        <v>2021</v>
      </c>
      <c r="Z3" s="23">
        <v>2022</v>
      </c>
      <c r="AA3" s="23">
        <v>2017</v>
      </c>
      <c r="AB3" s="23">
        <v>2018</v>
      </c>
      <c r="AC3" s="23">
        <v>2019</v>
      </c>
      <c r="AD3" s="23">
        <v>2020</v>
      </c>
      <c r="AE3" s="23">
        <v>2021</v>
      </c>
      <c r="AF3" s="23">
        <v>2022</v>
      </c>
      <c r="AG3" s="23">
        <v>2017</v>
      </c>
      <c r="AH3" s="23">
        <v>2018</v>
      </c>
      <c r="AI3" s="23">
        <v>2019</v>
      </c>
      <c r="AJ3" s="23">
        <v>2020</v>
      </c>
      <c r="AK3" s="23">
        <v>2021</v>
      </c>
      <c r="AL3" s="23">
        <v>2022</v>
      </c>
      <c r="AM3" s="23">
        <v>2017</v>
      </c>
      <c r="AN3" s="23">
        <v>2018</v>
      </c>
      <c r="AO3" s="23">
        <v>2019</v>
      </c>
      <c r="AP3" s="23">
        <v>2020</v>
      </c>
      <c r="AQ3" s="23">
        <v>2021</v>
      </c>
      <c r="AR3" s="23">
        <v>2022</v>
      </c>
    </row>
    <row r="4" spans="1:44" x14ac:dyDescent="0.25">
      <c r="A4" s="41"/>
      <c r="B4" s="19" t="s">
        <v>113</v>
      </c>
      <c r="C4" s="27">
        <v>13694.042553191483</v>
      </c>
      <c r="D4" s="27">
        <v>13998.000000000018</v>
      </c>
      <c r="E4" s="27">
        <v>14429.678571428542</v>
      </c>
      <c r="F4" s="27">
        <v>12243.193454106302</v>
      </c>
      <c r="G4" s="24">
        <v>13830.179999368</v>
      </c>
      <c r="H4" s="24"/>
      <c r="I4" s="27">
        <v>1023175.6433492933</v>
      </c>
      <c r="J4" s="27">
        <v>1057285.9498696565</v>
      </c>
      <c r="K4" s="27">
        <v>996894.040333707</v>
      </c>
      <c r="L4" s="27">
        <v>944199.4550662007</v>
      </c>
      <c r="M4" s="24">
        <v>952977.70324582304</v>
      </c>
      <c r="N4" s="24"/>
      <c r="O4" s="27">
        <v>17779400938.07769</v>
      </c>
      <c r="P4" s="27">
        <v>17490056439.80743</v>
      </c>
      <c r="Q4" s="27">
        <v>17262660623.714344</v>
      </c>
      <c r="R4" s="27">
        <v>15358987942.359097</v>
      </c>
      <c r="S4" s="24">
        <v>16773923632.0266</v>
      </c>
      <c r="T4" s="24"/>
      <c r="U4" s="27">
        <v>87061066605.337112</v>
      </c>
      <c r="V4" s="27">
        <v>91174334600.72139</v>
      </c>
      <c r="W4" s="27">
        <v>90953786069.349579</v>
      </c>
      <c r="X4" s="27">
        <v>74720947087.980194</v>
      </c>
      <c r="Y4" s="24">
        <v>94212591517.690201</v>
      </c>
      <c r="Z4" s="24"/>
      <c r="AA4" s="27">
        <v>51572979542.227844</v>
      </c>
      <c r="AB4" s="27">
        <v>54369328132.735344</v>
      </c>
      <c r="AC4" s="27">
        <v>53057283374.931862</v>
      </c>
      <c r="AD4" s="27">
        <v>45946474005.197891</v>
      </c>
      <c r="AE4" s="24">
        <v>54810689637.272202</v>
      </c>
      <c r="AF4" s="24"/>
      <c r="AG4" s="27">
        <v>35488087063.109222</v>
      </c>
      <c r="AH4" s="27">
        <v>36805006467.986031</v>
      </c>
      <c r="AI4" s="27">
        <v>37896502694.417709</v>
      </c>
      <c r="AJ4" s="27">
        <v>28774473082.782345</v>
      </c>
      <c r="AK4" s="24">
        <v>39401901880.417999</v>
      </c>
      <c r="AL4" s="24"/>
      <c r="AM4" s="27">
        <v>3316740268.9864197</v>
      </c>
      <c r="AN4" s="27">
        <v>6213480660.1525145</v>
      </c>
      <c r="AO4" s="27">
        <v>4011497243.3924751</v>
      </c>
      <c r="AP4" s="27">
        <v>2779637290.5438304</v>
      </c>
      <c r="AQ4" s="24">
        <v>24644624852.345001</v>
      </c>
      <c r="AR4" s="24"/>
    </row>
    <row r="5" spans="1:44" x14ac:dyDescent="0.25">
      <c r="A5" s="42" t="s">
        <v>114</v>
      </c>
      <c r="B5" s="19" t="s">
        <v>115</v>
      </c>
      <c r="C5" s="28">
        <v>164.00000000000003</v>
      </c>
      <c r="D5" s="28">
        <v>172.99999999999991</v>
      </c>
      <c r="E5" s="28">
        <v>193.00000000000006</v>
      </c>
      <c r="F5" s="28">
        <v>165.00000000000006</v>
      </c>
      <c r="G5" s="25">
        <v>172.157894736842</v>
      </c>
      <c r="H5" s="25"/>
      <c r="I5" s="28">
        <v>27319.041083978685</v>
      </c>
      <c r="J5" s="28">
        <v>31310.436735382351</v>
      </c>
      <c r="K5" s="28">
        <v>32379.372115236289</v>
      </c>
      <c r="L5" s="28">
        <v>27533.324474267323</v>
      </c>
      <c r="M5" s="25">
        <v>31587.096105818098</v>
      </c>
      <c r="N5" s="25"/>
      <c r="O5" s="28">
        <v>811423444.23748732</v>
      </c>
      <c r="P5" s="28">
        <v>843249688.04535973</v>
      </c>
      <c r="Q5" s="28">
        <v>908578843.59242177</v>
      </c>
      <c r="R5" s="28">
        <v>775213759.77367365</v>
      </c>
      <c r="S5" s="25">
        <v>1098618724.5064299</v>
      </c>
      <c r="T5" s="25"/>
      <c r="U5" s="28">
        <v>9278454511.3595791</v>
      </c>
      <c r="V5" s="28">
        <v>11320214515.627176</v>
      </c>
      <c r="W5" s="28">
        <v>11233145206.825232</v>
      </c>
      <c r="X5" s="28">
        <v>8090270888.65168</v>
      </c>
      <c r="Y5" s="25">
        <v>12595518117.525</v>
      </c>
      <c r="Z5" s="25"/>
      <c r="AA5" s="28">
        <v>1891316273.0653472</v>
      </c>
      <c r="AB5" s="28">
        <v>2498906975.3448744</v>
      </c>
      <c r="AC5" s="28">
        <v>2413421366.6040235</v>
      </c>
      <c r="AD5" s="28">
        <v>1931510601.5260761</v>
      </c>
      <c r="AE5" s="25">
        <v>2603147956.81007</v>
      </c>
      <c r="AF5" s="25"/>
      <c r="AG5" s="28">
        <v>7387138238.2942324</v>
      </c>
      <c r="AH5" s="28">
        <v>8821307540.2823067</v>
      </c>
      <c r="AI5" s="28">
        <v>8819723840.2212105</v>
      </c>
      <c r="AJ5" s="28">
        <v>6158760287.1256027</v>
      </c>
      <c r="AK5" s="25">
        <v>9992370160.7149506</v>
      </c>
      <c r="AL5" s="25"/>
      <c r="AM5" s="28">
        <v>213362989.48497495</v>
      </c>
      <c r="AN5" s="28">
        <v>363916566.60280156</v>
      </c>
      <c r="AO5" s="28">
        <v>400980019.91826439</v>
      </c>
      <c r="AP5" s="28">
        <v>663998040.51388836</v>
      </c>
      <c r="AQ5" s="25">
        <v>1456795915.3757701</v>
      </c>
      <c r="AR5" s="25"/>
    </row>
    <row r="6" spans="1:44" x14ac:dyDescent="0.25">
      <c r="A6" s="42" t="s">
        <v>116</v>
      </c>
      <c r="B6" s="19" t="s">
        <v>117</v>
      </c>
      <c r="C6" s="28">
        <v>1890</v>
      </c>
      <c r="D6" s="28">
        <v>1887.9999999999975</v>
      </c>
      <c r="E6" s="28">
        <v>1926.9999999999993</v>
      </c>
      <c r="F6" s="28">
        <v>1709.8195652173922</v>
      </c>
      <c r="G6" s="25">
        <v>1880.5</v>
      </c>
      <c r="H6" s="25"/>
      <c r="I6" s="28">
        <v>254333.48164195835</v>
      </c>
      <c r="J6" s="28">
        <v>260287.69604359809</v>
      </c>
      <c r="K6" s="28">
        <v>245025.47461256318</v>
      </c>
      <c r="L6" s="28">
        <v>238115.58416271565</v>
      </c>
      <c r="M6" s="25">
        <v>250146.88047191099</v>
      </c>
      <c r="N6" s="25"/>
      <c r="O6" s="28">
        <v>4546345235.7972107</v>
      </c>
      <c r="P6" s="28">
        <v>4388792141.8559914</v>
      </c>
      <c r="Q6" s="28">
        <v>4235189323.560493</v>
      </c>
      <c r="R6" s="28">
        <v>4016850052.1995215</v>
      </c>
      <c r="S6" s="25">
        <v>4383929526.6819401</v>
      </c>
      <c r="T6" s="25"/>
      <c r="U6" s="28">
        <v>31139053121.513378</v>
      </c>
      <c r="V6" s="28">
        <v>33354874917.090153</v>
      </c>
      <c r="W6" s="28">
        <v>32338113824.159466</v>
      </c>
      <c r="X6" s="28">
        <v>29018226849.484528</v>
      </c>
      <c r="Y6" s="25">
        <v>37121735356.070099</v>
      </c>
      <c r="Z6" s="25"/>
      <c r="AA6" s="28">
        <v>24211974889.569641</v>
      </c>
      <c r="AB6" s="28">
        <v>26431160706.015583</v>
      </c>
      <c r="AC6" s="28">
        <v>25941650531.430424</v>
      </c>
      <c r="AD6" s="28">
        <v>24345321943.88866</v>
      </c>
      <c r="AE6" s="25">
        <v>29060443507.728401</v>
      </c>
      <c r="AF6" s="25"/>
      <c r="AG6" s="28">
        <v>6927078231.9437265</v>
      </c>
      <c r="AH6" s="28">
        <v>6923714211.0745506</v>
      </c>
      <c r="AI6" s="28">
        <v>6396463292.7290506</v>
      </c>
      <c r="AJ6" s="28">
        <v>4672904905.5958834</v>
      </c>
      <c r="AK6" s="25">
        <v>8061291848.3416901</v>
      </c>
      <c r="AL6" s="25"/>
      <c r="AM6" s="28">
        <v>858449909.18001676</v>
      </c>
      <c r="AN6" s="28">
        <v>3622610509.1280189</v>
      </c>
      <c r="AO6" s="28">
        <v>1047620000.621057</v>
      </c>
      <c r="AP6" s="28">
        <v>390777085.3345657</v>
      </c>
      <c r="AQ6" s="25">
        <v>20655311645.034401</v>
      </c>
      <c r="AR6" s="25"/>
    </row>
    <row r="7" spans="1:44" x14ac:dyDescent="0.25">
      <c r="A7" s="42" t="s">
        <v>118</v>
      </c>
      <c r="B7" s="19" t="s">
        <v>119</v>
      </c>
      <c r="C7" s="28">
        <v>40</v>
      </c>
      <c r="D7" s="28">
        <v>35.999999999999979</v>
      </c>
      <c r="E7" s="28">
        <v>39.000000000000036</v>
      </c>
      <c r="F7" s="28">
        <v>40.000000000000043</v>
      </c>
      <c r="G7" s="25">
        <v>49</v>
      </c>
      <c r="H7" s="25"/>
      <c r="I7" s="28">
        <v>18113.3010936432</v>
      </c>
      <c r="J7" s="28">
        <v>18049.194444444445</v>
      </c>
      <c r="K7" s="28">
        <v>16969.5</v>
      </c>
      <c r="L7" s="28">
        <v>16210.333333333334</v>
      </c>
      <c r="M7" s="25">
        <v>17482.400000000001</v>
      </c>
      <c r="N7" s="25"/>
      <c r="O7" s="28">
        <v>502087521.79596722</v>
      </c>
      <c r="P7" s="28">
        <v>503668922.80555558</v>
      </c>
      <c r="Q7" s="28">
        <v>544577611</v>
      </c>
      <c r="R7" s="28">
        <v>508215882.77777773</v>
      </c>
      <c r="S7" s="25">
        <v>659127002.75999999</v>
      </c>
      <c r="T7" s="25"/>
      <c r="U7" s="28">
        <v>3214571619.8660288</v>
      </c>
      <c r="V7" s="28">
        <v>3214621662.916667</v>
      </c>
      <c r="W7" s="28">
        <v>3939615451.166667</v>
      </c>
      <c r="X7" s="28">
        <v>3489693394.1111112</v>
      </c>
      <c r="Y7" s="25">
        <v>4036101252.5999999</v>
      </c>
      <c r="Z7" s="25"/>
      <c r="AA7" s="28">
        <v>1643366724.203691</v>
      </c>
      <c r="AB7" s="28">
        <v>1506212106.1944447</v>
      </c>
      <c r="AC7" s="28">
        <v>1460487819.6666665</v>
      </c>
      <c r="AD7" s="28">
        <v>1435684311.2222221</v>
      </c>
      <c r="AE7" s="25">
        <v>1523719293.28</v>
      </c>
      <c r="AF7" s="25"/>
      <c r="AG7" s="28">
        <v>1571204895.6623375</v>
      </c>
      <c r="AH7" s="28">
        <v>1708409556.7222223</v>
      </c>
      <c r="AI7" s="28">
        <v>2479127631.5</v>
      </c>
      <c r="AJ7" s="28">
        <v>2054009082.8888888</v>
      </c>
      <c r="AK7" s="25">
        <v>2512381959.3200002</v>
      </c>
      <c r="AL7" s="25"/>
      <c r="AM7" s="28">
        <v>1021220598.7453862</v>
      </c>
      <c r="AN7" s="28">
        <v>643640792.11111116</v>
      </c>
      <c r="AO7" s="28">
        <v>364241259.33333337</v>
      </c>
      <c r="AP7" s="28">
        <v>890874682.33333325</v>
      </c>
      <c r="AQ7" s="25">
        <v>1384373456.6800001</v>
      </c>
      <c r="AR7" s="25"/>
    </row>
    <row r="8" spans="1:44" x14ac:dyDescent="0.25">
      <c r="A8" s="42" t="s">
        <v>120</v>
      </c>
      <c r="B8" s="19" t="s">
        <v>121</v>
      </c>
      <c r="C8" s="28">
        <v>63.000000000000014</v>
      </c>
      <c r="D8" s="28">
        <v>78.000000000000043</v>
      </c>
      <c r="E8" s="28">
        <v>89.000000000000014</v>
      </c>
      <c r="F8" s="28">
        <v>86.999999999999986</v>
      </c>
      <c r="G8" s="25">
        <v>89.000000000000099</v>
      </c>
      <c r="H8" s="25"/>
      <c r="I8" s="28">
        <v>13667.539771242789</v>
      </c>
      <c r="J8" s="28">
        <v>15200.252848217569</v>
      </c>
      <c r="K8" s="28">
        <v>16317.969152785578</v>
      </c>
      <c r="L8" s="28">
        <v>16025.578198108511</v>
      </c>
      <c r="M8" s="25">
        <v>14176.2698961938</v>
      </c>
      <c r="N8" s="25"/>
      <c r="O8" s="28">
        <v>208877329.64854059</v>
      </c>
      <c r="P8" s="28">
        <v>208618026.09604311</v>
      </c>
      <c r="Q8" s="28">
        <v>235528207.10649452</v>
      </c>
      <c r="R8" s="28">
        <v>242689270.32603276</v>
      </c>
      <c r="S8" s="25">
        <v>222778217.45872501</v>
      </c>
      <c r="T8" s="25"/>
      <c r="U8" s="28">
        <v>836544569.56709826</v>
      </c>
      <c r="V8" s="28">
        <v>821971587.87345326</v>
      </c>
      <c r="W8" s="28">
        <v>1156068769.5557611</v>
      </c>
      <c r="X8" s="28">
        <v>857994039.45156825</v>
      </c>
      <c r="Y8" s="25">
        <v>841015767.08897698</v>
      </c>
      <c r="Z8" s="25"/>
      <c r="AA8" s="28">
        <v>340577774.43817818</v>
      </c>
      <c r="AB8" s="28">
        <v>361432411.04140627</v>
      </c>
      <c r="AC8" s="28">
        <v>421541616.66360664</v>
      </c>
      <c r="AD8" s="28">
        <v>388339916.38307607</v>
      </c>
      <c r="AE8" s="25">
        <v>402715544.41127002</v>
      </c>
      <c r="AF8" s="25"/>
      <c r="AG8" s="28">
        <v>495966795.12892026</v>
      </c>
      <c r="AH8" s="28">
        <v>460539176.83204705</v>
      </c>
      <c r="AI8" s="28">
        <v>734527152.89215505</v>
      </c>
      <c r="AJ8" s="28">
        <v>469654123.06849176</v>
      </c>
      <c r="AK8" s="25">
        <v>438300222.677706</v>
      </c>
      <c r="AL8" s="25"/>
      <c r="AM8" s="28">
        <v>227797548.34439689</v>
      </c>
      <c r="AN8" s="28">
        <v>153165279.02658337</v>
      </c>
      <c r="AO8" s="28">
        <v>201016198.37972736</v>
      </c>
      <c r="AP8" s="28">
        <v>92281188.614932805</v>
      </c>
      <c r="AQ8" s="25">
        <v>52305370.683143899</v>
      </c>
      <c r="AR8" s="25"/>
    </row>
    <row r="9" spans="1:44" x14ac:dyDescent="0.25">
      <c r="A9" s="42" t="s">
        <v>122</v>
      </c>
      <c r="B9" s="19" t="s">
        <v>123</v>
      </c>
      <c r="C9" s="28">
        <v>841.99999999999966</v>
      </c>
      <c r="D9" s="28">
        <v>790</v>
      </c>
      <c r="E9" s="28">
        <v>789.0000000000008</v>
      </c>
      <c r="F9" s="28">
        <v>561.99999999999966</v>
      </c>
      <c r="G9" s="25">
        <v>644.396551724137</v>
      </c>
      <c r="H9" s="25"/>
      <c r="I9" s="28">
        <v>60490.601844817407</v>
      </c>
      <c r="J9" s="28">
        <v>57690.571481684281</v>
      </c>
      <c r="K9" s="28">
        <v>46018.085456235305</v>
      </c>
      <c r="L9" s="28">
        <v>37058.898264889191</v>
      </c>
      <c r="M9" s="25">
        <v>39866.050243504797</v>
      </c>
      <c r="N9" s="25"/>
      <c r="O9" s="28">
        <v>1211319994.0275552</v>
      </c>
      <c r="P9" s="28">
        <v>958783437.20206499</v>
      </c>
      <c r="Q9" s="28">
        <v>806748552.11736977</v>
      </c>
      <c r="R9" s="28">
        <v>576996559.19666016</v>
      </c>
      <c r="S9" s="25">
        <v>603946188.80726004</v>
      </c>
      <c r="T9" s="25"/>
      <c r="U9" s="28">
        <v>5889801593.0848427</v>
      </c>
      <c r="V9" s="28">
        <v>4756019606.2315416</v>
      </c>
      <c r="W9" s="28">
        <v>3778230528.9916391</v>
      </c>
      <c r="X9" s="28">
        <v>2606208313.7904358</v>
      </c>
      <c r="Y9" s="25">
        <v>2980946770.6143999</v>
      </c>
      <c r="Z9" s="25"/>
      <c r="AA9" s="28">
        <v>4256667096.0039835</v>
      </c>
      <c r="AB9" s="28">
        <v>3274557253.2720194</v>
      </c>
      <c r="AC9" s="28">
        <v>2552170011.751606</v>
      </c>
      <c r="AD9" s="28">
        <v>1882553106.8746705</v>
      </c>
      <c r="AE9" s="25">
        <v>2074379288.2962601</v>
      </c>
      <c r="AF9" s="25"/>
      <c r="AG9" s="28">
        <v>1633134497.0808623</v>
      </c>
      <c r="AH9" s="28">
        <v>1481462352.9595227</v>
      </c>
      <c r="AI9" s="28">
        <v>1226060517.2400339</v>
      </c>
      <c r="AJ9" s="28">
        <v>723655206.91576517</v>
      </c>
      <c r="AK9" s="25">
        <v>906567482.31814802</v>
      </c>
      <c r="AL9" s="25"/>
      <c r="AM9" s="28">
        <v>-37892126.158442765</v>
      </c>
      <c r="AN9" s="28">
        <v>-17558609.491152186</v>
      </c>
      <c r="AO9" s="28">
        <v>-13557782.90780128</v>
      </c>
      <c r="AP9" s="28">
        <v>-123623652.06050266</v>
      </c>
      <c r="AQ9" s="25">
        <v>30821905.701288301</v>
      </c>
      <c r="AR9" s="25"/>
    </row>
    <row r="10" spans="1:44" x14ac:dyDescent="0.25">
      <c r="A10" s="42" t="s">
        <v>124</v>
      </c>
      <c r="B10" s="19" t="s">
        <v>125</v>
      </c>
      <c r="C10" s="28">
        <v>7032.0000000000091</v>
      </c>
      <c r="D10" s="28">
        <v>7251</v>
      </c>
      <c r="E10" s="28">
        <v>7485.9999999999927</v>
      </c>
      <c r="F10" s="28">
        <v>6560.0000000000055</v>
      </c>
      <c r="G10" s="25">
        <v>7300.3888888888896</v>
      </c>
      <c r="H10" s="25"/>
      <c r="I10" s="28">
        <v>279686.80175157264</v>
      </c>
      <c r="J10" s="28">
        <v>284341.25225128367</v>
      </c>
      <c r="K10" s="28">
        <v>277140.1360414098</v>
      </c>
      <c r="L10" s="28">
        <v>289369.94016205199</v>
      </c>
      <c r="M10" s="25">
        <v>255102.255656544</v>
      </c>
      <c r="N10" s="25"/>
      <c r="O10" s="28">
        <v>4559827697.3616152</v>
      </c>
      <c r="P10" s="28">
        <v>4659601978.0303459</v>
      </c>
      <c r="Q10" s="28">
        <v>4609313392.8758507</v>
      </c>
      <c r="R10" s="28">
        <v>4133082317.3979707</v>
      </c>
      <c r="S10" s="25">
        <v>4317132772.1118202</v>
      </c>
      <c r="T10" s="25"/>
      <c r="U10" s="28">
        <v>13931721863.624687</v>
      </c>
      <c r="V10" s="28">
        <v>14046511636.942892</v>
      </c>
      <c r="W10" s="28">
        <v>14571537942.923677</v>
      </c>
      <c r="X10" s="28">
        <v>11289967556.163866</v>
      </c>
      <c r="Y10" s="25">
        <v>13393359450.0462</v>
      </c>
      <c r="Z10" s="25"/>
      <c r="AA10" s="28">
        <v>6354174442.2340393</v>
      </c>
      <c r="AB10" s="28">
        <v>6423939805.9481926</v>
      </c>
      <c r="AC10" s="28">
        <v>6410956601.1896267</v>
      </c>
      <c r="AD10" s="28">
        <v>4695702158.0074081</v>
      </c>
      <c r="AE10" s="25">
        <v>5704758639.9314604</v>
      </c>
      <c r="AF10" s="25"/>
      <c r="AG10" s="28">
        <v>7577547421.3906488</v>
      </c>
      <c r="AH10" s="28">
        <v>7622571830.9946918</v>
      </c>
      <c r="AI10" s="28">
        <v>8160581341.7340555</v>
      </c>
      <c r="AJ10" s="28">
        <v>6594265398.1564598</v>
      </c>
      <c r="AK10" s="25">
        <v>7688600810.1147299</v>
      </c>
      <c r="AL10" s="25"/>
      <c r="AM10" s="28">
        <v>250405431.60231203</v>
      </c>
      <c r="AN10" s="28">
        <v>526515847.40620488</v>
      </c>
      <c r="AO10" s="28">
        <v>679305175.10528779</v>
      </c>
      <c r="AP10" s="28">
        <v>234895970.73631558</v>
      </c>
      <c r="AQ10" s="25">
        <v>409193972.20130801</v>
      </c>
      <c r="AR10" s="25"/>
    </row>
    <row r="11" spans="1:44" x14ac:dyDescent="0.25">
      <c r="A11" s="42" t="s">
        <v>126</v>
      </c>
      <c r="B11" s="19" t="s">
        <v>127</v>
      </c>
      <c r="C11" s="28">
        <v>833</v>
      </c>
      <c r="D11" s="28">
        <v>840.99999999999943</v>
      </c>
      <c r="E11" s="28">
        <v>905.99999999999977</v>
      </c>
      <c r="F11" s="28">
        <v>762.00000000000045</v>
      </c>
      <c r="G11" s="25">
        <v>898.53125</v>
      </c>
      <c r="H11" s="25"/>
      <c r="I11" s="28">
        <v>50608.446506743829</v>
      </c>
      <c r="J11" s="28">
        <v>48241.938190111192</v>
      </c>
      <c r="K11" s="28">
        <v>47617.123766118159</v>
      </c>
      <c r="L11" s="28">
        <v>49961.850993304637</v>
      </c>
      <c r="M11" s="25">
        <v>51575.787521488099</v>
      </c>
      <c r="N11" s="25"/>
      <c r="O11" s="28">
        <v>833484192.00810277</v>
      </c>
      <c r="P11" s="28">
        <v>824633669.94459128</v>
      </c>
      <c r="Q11" s="28">
        <v>833024702.38341033</v>
      </c>
      <c r="R11" s="28">
        <v>814589407.53086305</v>
      </c>
      <c r="S11" s="25">
        <v>822221559.58615696</v>
      </c>
      <c r="T11" s="25"/>
      <c r="U11" s="28">
        <v>4629383706.2281036</v>
      </c>
      <c r="V11" s="28">
        <v>5016033739.5824652</v>
      </c>
      <c r="W11" s="28">
        <v>5327059271.7180147</v>
      </c>
      <c r="X11" s="28">
        <v>4134615802.0056882</v>
      </c>
      <c r="Y11" s="25">
        <v>5477745373.2208996</v>
      </c>
      <c r="Z11" s="25"/>
      <c r="AA11" s="28">
        <v>3290877238.3216615</v>
      </c>
      <c r="AB11" s="28">
        <v>3694249549.0816317</v>
      </c>
      <c r="AC11" s="28">
        <v>3698772603.9706903</v>
      </c>
      <c r="AD11" s="28">
        <v>2989773281.7448773</v>
      </c>
      <c r="AE11" s="25">
        <v>3865038013.7662601</v>
      </c>
      <c r="AF11" s="25"/>
      <c r="AG11" s="28">
        <v>1338506467.9064424</v>
      </c>
      <c r="AH11" s="28">
        <v>1321784190.5008333</v>
      </c>
      <c r="AI11" s="28">
        <v>1628286667.7473235</v>
      </c>
      <c r="AJ11" s="28">
        <v>1144842520.2608106</v>
      </c>
      <c r="AK11" s="25">
        <v>1612707359.4546399</v>
      </c>
      <c r="AL11" s="25"/>
      <c r="AM11" s="28">
        <v>71418566.515919164</v>
      </c>
      <c r="AN11" s="28">
        <v>32272497.399217531</v>
      </c>
      <c r="AO11" s="28">
        <v>328437891.87601477</v>
      </c>
      <c r="AP11" s="28">
        <v>106500952.62173988</v>
      </c>
      <c r="AQ11" s="25">
        <v>49817754.579793103</v>
      </c>
      <c r="AR11" s="25"/>
    </row>
    <row r="12" spans="1:44" x14ac:dyDescent="0.25">
      <c r="A12" s="42" t="s">
        <v>128</v>
      </c>
      <c r="B12" s="19" t="s">
        <v>129</v>
      </c>
      <c r="C12" s="28">
        <v>324.00000000000011</v>
      </c>
      <c r="D12" s="28">
        <v>327.99999999999932</v>
      </c>
      <c r="E12" s="28">
        <v>344.00000000000057</v>
      </c>
      <c r="F12" s="28">
        <v>187.00000000000009</v>
      </c>
      <c r="G12" s="25">
        <v>277.92307692307702</v>
      </c>
      <c r="H12" s="25"/>
      <c r="I12" s="28">
        <v>39069.531305388562</v>
      </c>
      <c r="J12" s="28">
        <v>43733.868554243345</v>
      </c>
      <c r="K12" s="28">
        <v>44936.710343973806</v>
      </c>
      <c r="L12" s="28">
        <v>28274.825536430519</v>
      </c>
      <c r="M12" s="25">
        <v>34541.451261750299</v>
      </c>
      <c r="N12" s="25"/>
      <c r="O12" s="28">
        <v>400683916.83449262</v>
      </c>
      <c r="P12" s="28">
        <v>448639851.63713026</v>
      </c>
      <c r="Q12" s="28">
        <v>467614527.05021709</v>
      </c>
      <c r="R12" s="28">
        <v>283826297.08325696</v>
      </c>
      <c r="S12" s="25">
        <v>350980252.65193403</v>
      </c>
      <c r="T12" s="25"/>
      <c r="U12" s="28">
        <v>1513698945.716285</v>
      </c>
      <c r="V12" s="28">
        <v>1677474783.1850281</v>
      </c>
      <c r="W12" s="28">
        <v>1741371324.9801934</v>
      </c>
      <c r="X12" s="28">
        <v>972750188.41527724</v>
      </c>
      <c r="Y12" s="25">
        <v>1367030158.4621601</v>
      </c>
      <c r="Z12" s="25"/>
      <c r="AA12" s="28">
        <v>952016061.30211508</v>
      </c>
      <c r="AB12" s="28">
        <v>1049608225.6975347</v>
      </c>
      <c r="AC12" s="28">
        <v>1051554130.375089</v>
      </c>
      <c r="AD12" s="28">
        <v>636492642.17939174</v>
      </c>
      <c r="AE12" s="25">
        <v>887731751.10584295</v>
      </c>
      <c r="AF12" s="25"/>
      <c r="AG12" s="28">
        <v>561682884.41417027</v>
      </c>
      <c r="AH12" s="28">
        <v>627866557.48749304</v>
      </c>
      <c r="AI12" s="28">
        <v>689817194.60510445</v>
      </c>
      <c r="AJ12" s="28">
        <v>336257546.23588562</v>
      </c>
      <c r="AK12" s="25">
        <v>479298407.356314</v>
      </c>
      <c r="AL12" s="25"/>
      <c r="AM12" s="28">
        <v>34515911.823830165</v>
      </c>
      <c r="AN12" s="28">
        <v>65001362.210811928</v>
      </c>
      <c r="AO12" s="28">
        <v>90952749.517735615</v>
      </c>
      <c r="AP12" s="28">
        <v>8922445.4253493808</v>
      </c>
      <c r="AQ12" s="25">
        <v>27067457.6807632</v>
      </c>
      <c r="AR12" s="25"/>
    </row>
    <row r="13" spans="1:44" x14ac:dyDescent="0.25">
      <c r="A13" s="42" t="s">
        <v>130</v>
      </c>
      <c r="B13" s="19" t="s">
        <v>131</v>
      </c>
      <c r="C13" s="28">
        <v>233.00000000000017</v>
      </c>
      <c r="D13" s="28">
        <v>258.00000000000006</v>
      </c>
      <c r="E13" s="28">
        <v>248.99999999999989</v>
      </c>
      <c r="F13" s="28">
        <v>234.05555555555563</v>
      </c>
      <c r="G13" s="25">
        <v>280</v>
      </c>
      <c r="H13" s="25"/>
      <c r="I13" s="28">
        <v>36506.804916087909</v>
      </c>
      <c r="J13" s="28">
        <v>35966.426097893374</v>
      </c>
      <c r="K13" s="28">
        <v>35130.684273915016</v>
      </c>
      <c r="L13" s="28">
        <v>33646.663706869091</v>
      </c>
      <c r="M13" s="25">
        <v>34174.988611070097</v>
      </c>
      <c r="N13" s="25"/>
      <c r="O13" s="28">
        <v>793191853.55385303</v>
      </c>
      <c r="P13" s="28">
        <v>801423407.00089908</v>
      </c>
      <c r="Q13" s="28">
        <v>849539316.01431406</v>
      </c>
      <c r="R13" s="28">
        <v>745322205.01541591</v>
      </c>
      <c r="S13" s="25">
        <v>801336494.23824596</v>
      </c>
      <c r="T13" s="25"/>
      <c r="U13" s="28">
        <v>4703208784.7081566</v>
      </c>
      <c r="V13" s="28">
        <v>4742683860.057498</v>
      </c>
      <c r="W13" s="28">
        <v>4745012863.8417492</v>
      </c>
      <c r="X13" s="28">
        <v>4088853571.3687</v>
      </c>
      <c r="Y13" s="25">
        <v>4153891643.06288</v>
      </c>
      <c r="Z13" s="25"/>
      <c r="AA13" s="28">
        <v>2287452432.7751474</v>
      </c>
      <c r="AB13" s="28">
        <v>2326982591.2385945</v>
      </c>
      <c r="AC13" s="28">
        <v>2299277809.7234602</v>
      </c>
      <c r="AD13" s="28">
        <v>1964888611.2296624</v>
      </c>
      <c r="AE13" s="25">
        <v>2032890437.74863</v>
      </c>
      <c r="AF13" s="25"/>
      <c r="AG13" s="28">
        <v>2415756351.9330096</v>
      </c>
      <c r="AH13" s="28">
        <v>2415701268.8189039</v>
      </c>
      <c r="AI13" s="28">
        <v>2445735054.1182876</v>
      </c>
      <c r="AJ13" s="28">
        <v>2123964960.1390371</v>
      </c>
      <c r="AK13" s="25">
        <v>2121001205.31425</v>
      </c>
      <c r="AL13" s="25"/>
      <c r="AM13" s="28">
        <v>313474843.21679282</v>
      </c>
      <c r="AN13" s="28">
        <v>343510019.57143211</v>
      </c>
      <c r="AO13" s="28">
        <v>192538584.85492694</v>
      </c>
      <c r="AP13" s="28">
        <v>275092034.29191965</v>
      </c>
      <c r="AQ13" s="25">
        <v>230574885.20543799</v>
      </c>
      <c r="AR13" s="25"/>
    </row>
    <row r="14" spans="1:44" x14ac:dyDescent="0.25">
      <c r="A14" s="42" t="s">
        <v>132</v>
      </c>
      <c r="B14" s="19" t="s">
        <v>133</v>
      </c>
      <c r="C14" s="28">
        <v>55</v>
      </c>
      <c r="D14" s="28">
        <v>54.999999999999986</v>
      </c>
      <c r="E14" s="28">
        <v>55.999999999999986</v>
      </c>
      <c r="F14" s="28">
        <v>59.800000000000004</v>
      </c>
      <c r="G14" s="25">
        <v>61</v>
      </c>
      <c r="H14" s="25"/>
      <c r="I14" s="28">
        <v>8545</v>
      </c>
      <c r="J14" s="28">
        <v>8117.2018779342716</v>
      </c>
      <c r="K14" s="28">
        <v>8430.4285714285706</v>
      </c>
      <c r="L14" s="28">
        <v>7883.6923076923067</v>
      </c>
      <c r="M14" s="25">
        <v>7472.8421052631602</v>
      </c>
      <c r="N14" s="25"/>
      <c r="O14" s="28">
        <v>229727508</v>
      </c>
      <c r="P14" s="28">
        <v>218961291.87793425</v>
      </c>
      <c r="Q14" s="28">
        <v>229036891.38095236</v>
      </c>
      <c r="R14" s="28">
        <v>222955772.43076921</v>
      </c>
      <c r="S14" s="25">
        <v>214033314.47368401</v>
      </c>
      <c r="T14" s="25"/>
      <c r="U14" s="28">
        <v>2763473618</v>
      </c>
      <c r="V14" s="28">
        <v>2675861499.1220651</v>
      </c>
      <c r="W14" s="28">
        <v>2468653306.8571424</v>
      </c>
      <c r="X14" s="28">
        <v>2431978857.0307693</v>
      </c>
      <c r="Y14" s="25">
        <v>2712821103.52632</v>
      </c>
      <c r="Z14" s="25"/>
      <c r="AA14" s="28">
        <v>1843861820.5</v>
      </c>
      <c r="AB14" s="28">
        <v>1889512633.8873239</v>
      </c>
      <c r="AC14" s="28">
        <v>1828051086.0952382</v>
      </c>
      <c r="AD14" s="28">
        <v>1861069283.5846155</v>
      </c>
      <c r="AE14" s="25">
        <v>2120655221.3157899</v>
      </c>
      <c r="AF14" s="25"/>
      <c r="AG14" s="28">
        <v>919611797.5</v>
      </c>
      <c r="AH14" s="28">
        <v>786348865.23474193</v>
      </c>
      <c r="AI14" s="28">
        <v>640602220.76190472</v>
      </c>
      <c r="AJ14" s="28">
        <v>570909573.44615388</v>
      </c>
      <c r="AK14" s="25">
        <v>592165882.21052599</v>
      </c>
      <c r="AL14" s="25"/>
      <c r="AM14" s="28">
        <v>10337892.5</v>
      </c>
      <c r="AN14" s="28">
        <v>9564234.9342723005</v>
      </c>
      <c r="AO14" s="28">
        <v>12880910.476190474</v>
      </c>
      <c r="AP14" s="28">
        <v>8536285.153846154</v>
      </c>
      <c r="AQ14" s="25">
        <v>8562586.3684210498</v>
      </c>
      <c r="AR14" s="25"/>
    </row>
    <row r="15" spans="1:44" x14ac:dyDescent="0.25">
      <c r="A15" s="42" t="s">
        <v>134</v>
      </c>
      <c r="B15" s="19" t="s">
        <v>135</v>
      </c>
      <c r="C15" s="28">
        <v>254.99999999999991</v>
      </c>
      <c r="D15" s="28">
        <v>245</v>
      </c>
      <c r="E15" s="28">
        <v>239.67857142857176</v>
      </c>
      <c r="F15" s="28">
        <v>208.00000000000003</v>
      </c>
      <c r="G15" s="25">
        <v>228</v>
      </c>
      <c r="H15" s="25"/>
      <c r="I15" s="28">
        <v>6967.0866775624327</v>
      </c>
      <c r="J15" s="28">
        <v>5764.2645021795561</v>
      </c>
      <c r="K15" s="28">
        <v>4344.7074848804341</v>
      </c>
      <c r="L15" s="28">
        <v>2626.5690066835364</v>
      </c>
      <c r="M15" s="25">
        <v>4829.5307793932998</v>
      </c>
      <c r="N15" s="25"/>
      <c r="O15" s="28">
        <v>133172007.12351874</v>
      </c>
      <c r="P15" s="28">
        <v>113986888.15721817</v>
      </c>
      <c r="Q15" s="28">
        <v>92467753.698995784</v>
      </c>
      <c r="R15" s="28">
        <v>57871704.879395023</v>
      </c>
      <c r="S15" s="25">
        <v>94479948.187971205</v>
      </c>
      <c r="T15" s="25"/>
      <c r="U15" s="28">
        <v>1009077334.3883767</v>
      </c>
      <c r="V15" s="28">
        <v>977930866.54205632</v>
      </c>
      <c r="W15" s="28">
        <v>880760571.28436732</v>
      </c>
      <c r="X15" s="28">
        <v>734949382.21522141</v>
      </c>
      <c r="Y15" s="25">
        <v>1045684684.77154</v>
      </c>
      <c r="Z15" s="25"/>
      <c r="AA15" s="28">
        <v>569161040.06605852</v>
      </c>
      <c r="AB15" s="28">
        <v>524364737.09388363</v>
      </c>
      <c r="AC15" s="28">
        <v>502898700.78648722</v>
      </c>
      <c r="AD15" s="28">
        <v>439234867.02315569</v>
      </c>
      <c r="AE15" s="25">
        <v>505817926.00040501</v>
      </c>
      <c r="AF15" s="25"/>
      <c r="AG15" s="28">
        <v>439916294.32231832</v>
      </c>
      <c r="AH15" s="28">
        <v>453566129.44817257</v>
      </c>
      <c r="AI15" s="28">
        <v>377861870.49788004</v>
      </c>
      <c r="AJ15" s="28">
        <v>295714515.19206542</v>
      </c>
      <c r="AK15" s="25">
        <v>539866758.771137</v>
      </c>
      <c r="AL15" s="25"/>
      <c r="AM15" s="28">
        <v>70101229.808499262</v>
      </c>
      <c r="AN15" s="28">
        <v>30909814.358400572</v>
      </c>
      <c r="AO15" s="28">
        <v>71451988.695555732</v>
      </c>
      <c r="AP15" s="28">
        <v>81760173.00654617</v>
      </c>
      <c r="AQ15" s="25">
        <v>8249707.5178766297</v>
      </c>
      <c r="AR15" s="25"/>
    </row>
    <row r="16" spans="1:44" x14ac:dyDescent="0.25">
      <c r="A16" s="42" t="s">
        <v>136</v>
      </c>
      <c r="B16" s="19" t="s">
        <v>137</v>
      </c>
      <c r="C16" s="28">
        <v>751.99999999999989</v>
      </c>
      <c r="D16" s="28">
        <v>716.00000000000034</v>
      </c>
      <c r="E16" s="28">
        <v>722.9999999999992</v>
      </c>
      <c r="F16" s="28">
        <v>544.55999999999938</v>
      </c>
      <c r="G16" s="25">
        <v>667.38461538461502</v>
      </c>
      <c r="H16" s="25"/>
      <c r="I16" s="28">
        <v>36507.82343799901</v>
      </c>
      <c r="J16" s="28">
        <v>38751.168901897945</v>
      </c>
      <c r="K16" s="28">
        <v>29683.724909689779</v>
      </c>
      <c r="L16" s="28">
        <v>24920.556684788549</v>
      </c>
      <c r="M16" s="25">
        <v>27146.9776219833</v>
      </c>
      <c r="N16" s="25"/>
      <c r="O16" s="28">
        <v>715431460.73686182</v>
      </c>
      <c r="P16" s="28">
        <v>605711321.12043107</v>
      </c>
      <c r="Q16" s="28">
        <v>523562381.87220538</v>
      </c>
      <c r="R16" s="28">
        <v>440696386.49838769</v>
      </c>
      <c r="S16" s="25">
        <v>478138178.44568902</v>
      </c>
      <c r="T16" s="25"/>
      <c r="U16" s="28">
        <v>2350037782.868391</v>
      </c>
      <c r="V16" s="28">
        <v>2279942403.4703627</v>
      </c>
      <c r="W16" s="28">
        <v>2059410990.8283525</v>
      </c>
      <c r="X16" s="28">
        <v>1475423501.9833865</v>
      </c>
      <c r="Y16" s="25">
        <v>2014690685.2191801</v>
      </c>
      <c r="Z16" s="25"/>
      <c r="AA16" s="28">
        <v>1414973175.0016348</v>
      </c>
      <c r="AB16" s="28">
        <v>1500223577.8049295</v>
      </c>
      <c r="AC16" s="28">
        <v>1376165426.2008057</v>
      </c>
      <c r="AD16" s="28">
        <v>946252956.4694767</v>
      </c>
      <c r="AE16" s="25">
        <v>1248796139.2657499</v>
      </c>
      <c r="AF16" s="25"/>
      <c r="AG16" s="28">
        <v>935064607.86675584</v>
      </c>
      <c r="AH16" s="28">
        <v>779718825.66543353</v>
      </c>
      <c r="AI16" s="28">
        <v>683245564.62754703</v>
      </c>
      <c r="AJ16" s="28">
        <v>529170545.51390988</v>
      </c>
      <c r="AK16" s="25">
        <v>765894545.95343399</v>
      </c>
      <c r="AL16" s="25"/>
      <c r="AM16" s="28">
        <v>12250633.388438627</v>
      </c>
      <c r="AN16" s="28">
        <v>2451042.1355858571</v>
      </c>
      <c r="AO16" s="28">
        <v>14769614.851732794</v>
      </c>
      <c r="AP16" s="28">
        <v>2853506.8461857801</v>
      </c>
      <c r="AQ16" s="25">
        <v>31840417.7401511</v>
      </c>
      <c r="AR16" s="25"/>
    </row>
    <row r="17" spans="1:44" x14ac:dyDescent="0.25">
      <c r="A17" s="42" t="s">
        <v>15</v>
      </c>
      <c r="B17" s="19" t="s">
        <v>138</v>
      </c>
      <c r="C17" s="28">
        <v>465.00000000000011</v>
      </c>
      <c r="D17" s="28">
        <v>513.99999999999955</v>
      </c>
      <c r="E17" s="28">
        <v>550.99999999999955</v>
      </c>
      <c r="F17" s="28">
        <v>394.00000000000017</v>
      </c>
      <c r="G17" s="25">
        <v>483.231055043803</v>
      </c>
      <c r="H17" s="25"/>
      <c r="I17" s="28">
        <v>91362.060134507366</v>
      </c>
      <c r="J17" s="28">
        <v>107249.46211586772</v>
      </c>
      <c r="K17" s="28">
        <v>92520.988039558477</v>
      </c>
      <c r="L17" s="28">
        <v>88001.525668306989</v>
      </c>
      <c r="M17" s="25">
        <v>94269.090508451001</v>
      </c>
      <c r="N17" s="25"/>
      <c r="O17" s="28">
        <v>905849945.59519708</v>
      </c>
      <c r="P17" s="28">
        <v>1037140012.0626974</v>
      </c>
      <c r="Q17" s="28">
        <v>1043608690.0435051</v>
      </c>
      <c r="R17" s="28">
        <v>862081448.01298714</v>
      </c>
      <c r="S17" s="25">
        <v>944908083.26788902</v>
      </c>
      <c r="T17" s="25"/>
      <c r="U17" s="28">
        <v>1902082154.6367238</v>
      </c>
      <c r="V17" s="28">
        <v>2015220761.6863871</v>
      </c>
      <c r="W17" s="28">
        <v>2146873780.0667417</v>
      </c>
      <c r="X17" s="28">
        <v>1454247439.8780472</v>
      </c>
      <c r="Y17" s="25">
        <v>1815225146.5055799</v>
      </c>
      <c r="Z17" s="25"/>
      <c r="AA17" s="28">
        <v>771181989.6416173</v>
      </c>
      <c r="AB17" s="28">
        <v>757157745.78251755</v>
      </c>
      <c r="AC17" s="28">
        <v>869007920.64409268</v>
      </c>
      <c r="AD17" s="28">
        <v>447656242.41607893</v>
      </c>
      <c r="AE17" s="25">
        <v>631755080.052742</v>
      </c>
      <c r="AF17" s="25"/>
      <c r="AG17" s="28">
        <v>1130900164.9951072</v>
      </c>
      <c r="AH17" s="28">
        <v>1258063015.9038692</v>
      </c>
      <c r="AI17" s="28">
        <v>1277865859.4226491</v>
      </c>
      <c r="AJ17" s="28">
        <v>1006591197.4619683</v>
      </c>
      <c r="AK17" s="25">
        <v>1183470066.4528401</v>
      </c>
      <c r="AL17" s="25"/>
      <c r="AM17" s="28">
        <v>62001986.543338172</v>
      </c>
      <c r="AN17" s="28">
        <v>84302718.641077682</v>
      </c>
      <c r="AO17" s="28">
        <v>102910433.62132961</v>
      </c>
      <c r="AP17" s="28">
        <v>85590221.686998367</v>
      </c>
      <c r="AQ17" s="25">
        <v>49599235.313440897</v>
      </c>
      <c r="AR17" s="25"/>
    </row>
    <row r="18" spans="1:44" x14ac:dyDescent="0.25">
      <c r="A18" s="42" t="s">
        <v>139</v>
      </c>
      <c r="B18" s="19" t="s">
        <v>140</v>
      </c>
      <c r="C18" s="28">
        <v>322.99999999999994</v>
      </c>
      <c r="D18" s="28">
        <v>347.00000000000011</v>
      </c>
      <c r="E18" s="28">
        <v>361.99999999999983</v>
      </c>
      <c r="F18" s="28">
        <v>275</v>
      </c>
      <c r="G18" s="25">
        <v>291</v>
      </c>
      <c r="H18" s="25"/>
      <c r="I18" s="28">
        <v>53451.590899905088</v>
      </c>
      <c r="J18" s="28">
        <v>55113.525967766269</v>
      </c>
      <c r="K18" s="28">
        <v>54581.005144032926</v>
      </c>
      <c r="L18" s="28">
        <v>42586.342459476487</v>
      </c>
      <c r="M18" s="25">
        <v>45950.124810451402</v>
      </c>
      <c r="N18" s="25"/>
      <c r="O18" s="28">
        <v>990821782.84457386</v>
      </c>
      <c r="P18" s="28">
        <v>1045045363.0831171</v>
      </c>
      <c r="Q18" s="28">
        <v>1063434187.9444445</v>
      </c>
      <c r="R18" s="28">
        <v>882569060.22094631</v>
      </c>
      <c r="S18" s="25">
        <v>938581488.55127501</v>
      </c>
      <c r="T18" s="25"/>
      <c r="U18" s="28">
        <v>1694873319.5726681</v>
      </c>
      <c r="V18" s="28">
        <v>1798850467.3563838</v>
      </c>
      <c r="W18" s="28">
        <v>1870569053.354938</v>
      </c>
      <c r="X18" s="28">
        <v>1541010154.6214557</v>
      </c>
      <c r="Y18" s="25">
        <v>1758050653.18521</v>
      </c>
      <c r="Z18" s="25"/>
      <c r="AA18" s="28">
        <v>595819943.45676839</v>
      </c>
      <c r="AB18" s="28">
        <v>609441103.69408953</v>
      </c>
      <c r="AC18" s="28">
        <v>603820073.18312764</v>
      </c>
      <c r="AD18" s="28">
        <v>433283577.82361543</v>
      </c>
      <c r="AE18" s="25">
        <v>509263732.787754</v>
      </c>
      <c r="AF18" s="25"/>
      <c r="AG18" s="28">
        <v>1099053376.1159005</v>
      </c>
      <c r="AH18" s="28">
        <v>1189409363.6622953</v>
      </c>
      <c r="AI18" s="28">
        <v>1266748980.1718113</v>
      </c>
      <c r="AJ18" s="28">
        <v>1107726576.7978404</v>
      </c>
      <c r="AK18" s="25">
        <v>1248786920.39746</v>
      </c>
      <c r="AL18" s="25"/>
      <c r="AM18" s="28">
        <v>149174870.3578991</v>
      </c>
      <c r="AN18" s="28">
        <v>240091344.9373081</v>
      </c>
      <c r="AO18" s="28">
        <v>406304447.21604937</v>
      </c>
      <c r="AP18" s="28">
        <v>88263804.533736184</v>
      </c>
      <c r="AQ18" s="25">
        <v>120337168.733485</v>
      </c>
      <c r="AR18" s="25"/>
    </row>
    <row r="19" spans="1:44" x14ac:dyDescent="0.25">
      <c r="A19" s="42" t="s">
        <v>141</v>
      </c>
      <c r="B19" s="19" t="s">
        <v>142</v>
      </c>
      <c r="C19" s="28">
        <v>296.00000000000023</v>
      </c>
      <c r="D19" s="28">
        <v>332.00000000000006</v>
      </c>
      <c r="E19" s="28">
        <v>353.99999999999909</v>
      </c>
      <c r="F19" s="28">
        <v>350.95833333333314</v>
      </c>
      <c r="G19" s="25">
        <v>398.66666666666703</v>
      </c>
      <c r="H19" s="25"/>
      <c r="I19" s="28">
        <v>34400.062709513928</v>
      </c>
      <c r="J19" s="28">
        <v>35019.841017900311</v>
      </c>
      <c r="K19" s="28">
        <v>34213.68946765882</v>
      </c>
      <c r="L19" s="28">
        <v>33248.655253283301</v>
      </c>
      <c r="M19" s="25">
        <v>35472.731338165599</v>
      </c>
      <c r="N19" s="25"/>
      <c r="O19" s="28">
        <v>755989081.96402073</v>
      </c>
      <c r="P19" s="28">
        <v>629752333.66466272</v>
      </c>
      <c r="Q19" s="28">
        <v>624831334.77389789</v>
      </c>
      <c r="R19" s="28">
        <v>623578169.65697336</v>
      </c>
      <c r="S19" s="25">
        <v>671905560.56532204</v>
      </c>
      <c r="T19" s="25"/>
      <c r="U19" s="28">
        <v>1752760896.3398924</v>
      </c>
      <c r="V19" s="28">
        <v>1945293664.3643034</v>
      </c>
      <c r="W19" s="28">
        <v>2179211946.8159289</v>
      </c>
      <c r="X19" s="28">
        <v>2120491423.93152</v>
      </c>
      <c r="Y19" s="25">
        <v>2446105972.0822301</v>
      </c>
      <c r="Z19" s="25"/>
      <c r="AA19" s="28">
        <v>896201789.40726316</v>
      </c>
      <c r="AB19" s="28">
        <v>1234881374.7381616</v>
      </c>
      <c r="AC19" s="28">
        <v>1345628930.8460631</v>
      </c>
      <c r="AD19" s="28">
        <v>1358549369.0368981</v>
      </c>
      <c r="AE19" s="25">
        <v>1415596659.4358399</v>
      </c>
      <c r="AF19" s="25"/>
      <c r="AG19" s="28">
        <v>856559106.93262887</v>
      </c>
      <c r="AH19" s="28">
        <v>710412289.62614226</v>
      </c>
      <c r="AI19" s="28">
        <v>833583015.96986651</v>
      </c>
      <c r="AJ19" s="28">
        <v>761942054.89462161</v>
      </c>
      <c r="AK19" s="25">
        <v>1030509312.64639</v>
      </c>
      <c r="AL19" s="25"/>
      <c r="AM19" s="28">
        <v>40435547.072751574</v>
      </c>
      <c r="AN19" s="28">
        <v>79019638.031908005</v>
      </c>
      <c r="AO19" s="28">
        <v>104400629.03225929</v>
      </c>
      <c r="AP19" s="28">
        <v>-38171090.42096623</v>
      </c>
      <c r="AQ19" s="25">
        <v>61986303.698250003</v>
      </c>
      <c r="AR19" s="25"/>
    </row>
    <row r="20" spans="1:44" x14ac:dyDescent="0.25">
      <c r="A20" s="42" t="s">
        <v>143</v>
      </c>
      <c r="B20" s="19" t="s">
        <v>144</v>
      </c>
      <c r="C20" s="28">
        <v>68.042553191489361</v>
      </c>
      <c r="D20" s="28">
        <v>72.999999999999929</v>
      </c>
      <c r="E20" s="28">
        <v>61.000000000000078</v>
      </c>
      <c r="F20" s="28">
        <v>49.000000000000014</v>
      </c>
      <c r="G20" s="25">
        <v>48</v>
      </c>
      <c r="H20" s="25"/>
      <c r="I20" s="28">
        <v>6625.4524043810306</v>
      </c>
      <c r="J20" s="28">
        <v>6761.5488881632227</v>
      </c>
      <c r="K20" s="28">
        <v>6195.4252118384111</v>
      </c>
      <c r="L20" s="28">
        <v>4572.1148539991536</v>
      </c>
      <c r="M20" s="25">
        <v>4482</v>
      </c>
      <c r="N20" s="25"/>
      <c r="O20" s="28">
        <v>103919468.61636829</v>
      </c>
      <c r="P20" s="28">
        <v>109440859.74402571</v>
      </c>
      <c r="Q20" s="28">
        <v>108636157.34141886</v>
      </c>
      <c r="R20" s="28">
        <v>100939438.60846382</v>
      </c>
      <c r="S20" s="25">
        <v>91486682.530963302</v>
      </c>
      <c r="T20" s="25"/>
      <c r="U20" s="28">
        <v>251384382.11991358</v>
      </c>
      <c r="V20" s="28">
        <v>295393917.41660702</v>
      </c>
      <c r="W20" s="28">
        <v>302476777.73927438</v>
      </c>
      <c r="X20" s="28">
        <v>220420657.12695721</v>
      </c>
      <c r="Y20" s="25">
        <v>232973438.44724801</v>
      </c>
      <c r="Z20" s="25"/>
      <c r="AA20" s="28">
        <v>158696997.25153103</v>
      </c>
      <c r="AB20" s="28">
        <v>173094310.12054676</v>
      </c>
      <c r="AC20" s="28">
        <v>185129675.13461262</v>
      </c>
      <c r="AD20" s="28">
        <v>110400008.28802365</v>
      </c>
      <c r="AE20" s="25">
        <v>128674900.581422</v>
      </c>
      <c r="AF20" s="25"/>
      <c r="AG20" s="28">
        <v>92687384.868382484</v>
      </c>
      <c r="AH20" s="28">
        <v>122299607.2960602</v>
      </c>
      <c r="AI20" s="28">
        <v>117347102.60466179</v>
      </c>
      <c r="AJ20" s="28">
        <v>110020648.83893354</v>
      </c>
      <c r="AK20" s="25">
        <v>104298537.865826</v>
      </c>
      <c r="AL20" s="25"/>
      <c r="AM20" s="28">
        <v>13800009.823749483</v>
      </c>
      <c r="AN20" s="28">
        <v>19641413.579229716</v>
      </c>
      <c r="AO20" s="28">
        <v>-57442.37099619201</v>
      </c>
      <c r="AP20" s="28">
        <v>-1005935.0740583926</v>
      </c>
      <c r="AQ20" s="25">
        <v>46193725.844036698</v>
      </c>
      <c r="AR20" s="25"/>
    </row>
    <row r="21" spans="1:44" x14ac:dyDescent="0.25">
      <c r="A21" s="42" t="s">
        <v>145</v>
      </c>
      <c r="B21" s="19" t="s">
        <v>146</v>
      </c>
      <c r="C21" s="28">
        <v>58.999999999999993</v>
      </c>
      <c r="D21" s="28">
        <v>73.000000000000057</v>
      </c>
      <c r="E21" s="28">
        <v>61.000000000000064</v>
      </c>
      <c r="F21" s="28">
        <v>55</v>
      </c>
      <c r="G21" s="25">
        <v>61</v>
      </c>
      <c r="H21" s="25"/>
      <c r="I21" s="28">
        <v>5521.017169992765</v>
      </c>
      <c r="J21" s="28">
        <v>5687.2999510882883</v>
      </c>
      <c r="K21" s="28">
        <v>5389.0157423828832</v>
      </c>
      <c r="L21" s="28">
        <v>4163</v>
      </c>
      <c r="M21" s="25">
        <v>4701.2263138353501</v>
      </c>
      <c r="N21" s="25"/>
      <c r="O21" s="28">
        <v>77248497.932326347</v>
      </c>
      <c r="P21" s="28">
        <v>92607247.479334846</v>
      </c>
      <c r="Q21" s="28">
        <v>86968750.958352476</v>
      </c>
      <c r="R21" s="28">
        <v>71510210.75</v>
      </c>
      <c r="S21" s="25">
        <v>80319637.201336607</v>
      </c>
      <c r="T21" s="25"/>
      <c r="U21" s="28">
        <v>200938401.74298337</v>
      </c>
      <c r="V21" s="28">
        <v>235434711.25641981</v>
      </c>
      <c r="W21" s="28">
        <v>215674458.24044013</v>
      </c>
      <c r="X21" s="28">
        <v>193845067.75</v>
      </c>
      <c r="Y21" s="25">
        <v>219695945.26229399</v>
      </c>
      <c r="Z21" s="25"/>
      <c r="AA21" s="28">
        <v>94659854.989147425</v>
      </c>
      <c r="AB21" s="28">
        <v>113603025.77965282</v>
      </c>
      <c r="AC21" s="28">
        <v>96749070.666281462</v>
      </c>
      <c r="AD21" s="28">
        <v>79761127.5</v>
      </c>
      <c r="AE21" s="25">
        <v>95305544.754311904</v>
      </c>
      <c r="AF21" s="25"/>
      <c r="AG21" s="28">
        <v>106278546.75383593</v>
      </c>
      <c r="AH21" s="28">
        <v>121831685.476767</v>
      </c>
      <c r="AI21" s="28">
        <v>118925387.57415864</v>
      </c>
      <c r="AJ21" s="28">
        <v>114083940.25</v>
      </c>
      <c r="AK21" s="25">
        <v>124390400.507983</v>
      </c>
      <c r="AL21" s="25"/>
      <c r="AM21" s="28">
        <v>5884426.7365578739</v>
      </c>
      <c r="AN21" s="28">
        <v>14426189.569699204</v>
      </c>
      <c r="AO21" s="28">
        <v>7302565.1718111746</v>
      </c>
      <c r="AP21" s="28">
        <v>12091577</v>
      </c>
      <c r="AQ21" s="25">
        <v>21593343.987376399</v>
      </c>
      <c r="AR21" s="25"/>
    </row>
    <row r="23" spans="1:44" x14ac:dyDescent="0.25">
      <c r="A23" s="51" t="s">
        <v>155</v>
      </c>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40"/>
    </row>
    <row r="24" spans="1:44" ht="15.75" customHeight="1" x14ac:dyDescent="0.3">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row>
    <row r="25" spans="1:44" ht="15.75" customHeight="1" x14ac:dyDescent="0.3">
      <c r="A25" s="16" t="s">
        <v>3</v>
      </c>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row>
    <row r="26" spans="1:44" ht="31.5" customHeight="1" x14ac:dyDescent="0.3">
      <c r="A26" s="54" t="s">
        <v>153</v>
      </c>
      <c r="B26" s="54"/>
      <c r="C26" s="54"/>
      <c r="D26" s="54"/>
      <c r="E26" s="54"/>
      <c r="F26" s="54"/>
      <c r="G26" s="54"/>
      <c r="H26" s="5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row>
    <row r="27" spans="1:44" s="44" customFormat="1" ht="20.25" customHeight="1" x14ac:dyDescent="0.25">
      <c r="A27"/>
      <c r="B27"/>
      <c r="C27"/>
      <c r="D27"/>
      <c r="E27"/>
      <c r="F27"/>
      <c r="G27"/>
      <c r="H27"/>
    </row>
    <row r="28" spans="1:44" s="44" customFormat="1" ht="16.5" customHeight="1" x14ac:dyDescent="0.25">
      <c r="A28"/>
      <c r="B28"/>
      <c r="C28"/>
      <c r="D28"/>
      <c r="E28"/>
      <c r="F28"/>
      <c r="G28"/>
      <c r="H28"/>
    </row>
    <row r="30" spans="1:44" ht="15.75" customHeight="1" x14ac:dyDescent="0.25">
      <c r="A30" s="26" t="str">
        <f>HYPERLINK("#'Índice'!C25", "Índice")</f>
        <v>Índice</v>
      </c>
    </row>
  </sheetData>
  <mergeCells count="11">
    <mergeCell ref="A23:AQ23"/>
    <mergeCell ref="A26:H26"/>
    <mergeCell ref="AM2:AR2"/>
    <mergeCell ref="AA2:AF2"/>
    <mergeCell ref="C2:H2"/>
    <mergeCell ref="I2:N2"/>
    <mergeCell ref="O2:T2"/>
    <mergeCell ref="U2:Z2"/>
    <mergeCell ref="AG2:AL2"/>
    <mergeCell ref="A2:A3"/>
    <mergeCell ref="B2:B3"/>
  </mergeCells>
  <pageMargins left="0.7" right="0.7" top="0.75" bottom="0.75" header="0.3" footer="0.3"/>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zoomScale="90" zoomScaleNormal="90" workbookViewId="0">
      <pane xSplit="2" ySplit="2" topLeftCell="G3" activePane="bottomRight" state="frozen"/>
      <selection pane="topRight" activeCell="C1" sqref="C1"/>
      <selection pane="bottomLeft" activeCell="A3" sqref="A3"/>
      <selection pane="bottomRight" activeCell="A3" sqref="A3:XFD20"/>
    </sheetView>
  </sheetViews>
  <sheetFormatPr baseColWidth="10" defaultRowHeight="15" x14ac:dyDescent="0.25"/>
  <cols>
    <col min="2" max="2" width="90.7109375" customWidth="1"/>
    <col min="3" max="3" width="16.7109375" customWidth="1"/>
    <col min="4" max="5" width="28.7109375" customWidth="1"/>
    <col min="6" max="6" width="29.7109375" customWidth="1"/>
    <col min="7" max="7" width="30.7109375" customWidth="1"/>
    <col min="8" max="8" width="26.7109375" customWidth="1"/>
    <col min="9" max="9" width="20.28515625" customWidth="1"/>
    <col min="10" max="10" width="18.42578125" customWidth="1"/>
  </cols>
  <sheetData>
    <row r="1" spans="1:10" ht="108" customHeight="1" x14ac:dyDescent="0.25"/>
    <row r="2" spans="1:10" ht="49.9" customHeight="1" x14ac:dyDescent="0.25">
      <c r="A2" s="8" t="s">
        <v>18</v>
      </c>
      <c r="B2" s="8" t="s">
        <v>19</v>
      </c>
      <c r="C2" s="8" t="s">
        <v>20</v>
      </c>
      <c r="D2" s="8" t="s">
        <v>21</v>
      </c>
      <c r="E2" s="8" t="s">
        <v>22</v>
      </c>
      <c r="F2" s="8" t="s">
        <v>23</v>
      </c>
      <c r="G2" s="8" t="s">
        <v>24</v>
      </c>
      <c r="H2" s="8" t="s">
        <v>25</v>
      </c>
      <c r="I2" s="8" t="s">
        <v>26</v>
      </c>
      <c r="J2" s="8" t="s">
        <v>27</v>
      </c>
    </row>
    <row r="3" spans="1:10" x14ac:dyDescent="0.25">
      <c r="B3" s="9"/>
      <c r="C3" s="10"/>
      <c r="D3" s="10"/>
      <c r="E3" s="10"/>
      <c r="F3" s="10"/>
      <c r="G3" s="10"/>
      <c r="H3" s="10"/>
      <c r="I3" s="10"/>
      <c r="J3" s="10"/>
    </row>
    <row r="4" spans="1:10" x14ac:dyDescent="0.25">
      <c r="A4" s="12"/>
      <c r="B4" s="7"/>
      <c r="C4" s="11"/>
      <c r="D4" s="11"/>
      <c r="E4" s="11"/>
      <c r="F4" s="11"/>
      <c r="G4" s="11"/>
      <c r="H4" s="11"/>
      <c r="I4" s="11"/>
      <c r="J4" s="11"/>
    </row>
    <row r="5" spans="1:10" x14ac:dyDescent="0.25">
      <c r="A5" s="12"/>
      <c r="B5" s="7"/>
      <c r="C5" s="11"/>
      <c r="D5" s="11"/>
      <c r="E5" s="11"/>
      <c r="F5" s="11"/>
      <c r="G5" s="11"/>
      <c r="H5" s="11"/>
      <c r="I5" s="11"/>
      <c r="J5" s="11"/>
    </row>
    <row r="6" spans="1:10" x14ac:dyDescent="0.25">
      <c r="A6" s="12"/>
      <c r="B6" s="7"/>
      <c r="C6" s="11"/>
      <c r="D6" s="11"/>
      <c r="E6" s="11"/>
      <c r="F6" s="11"/>
      <c r="G6" s="11"/>
      <c r="H6" s="11"/>
      <c r="I6" s="11"/>
      <c r="J6" s="11"/>
    </row>
    <row r="7" spans="1:10" x14ac:dyDescent="0.25">
      <c r="A7" s="12"/>
      <c r="B7" s="7"/>
      <c r="C7" s="11"/>
      <c r="D7" s="11"/>
      <c r="E7" s="11"/>
      <c r="F7" s="11"/>
      <c r="G7" s="11"/>
      <c r="H7" s="11"/>
      <c r="I7" s="11"/>
      <c r="J7" s="11"/>
    </row>
    <row r="8" spans="1:10" x14ac:dyDescent="0.25">
      <c r="A8" s="12"/>
      <c r="B8" s="7"/>
      <c r="C8" s="11"/>
      <c r="D8" s="11"/>
      <c r="E8" s="11"/>
      <c r="F8" s="11"/>
      <c r="G8" s="11"/>
      <c r="H8" s="11"/>
      <c r="I8" s="11"/>
      <c r="J8" s="11"/>
    </row>
    <row r="9" spans="1:10" x14ac:dyDescent="0.25">
      <c r="A9" s="12"/>
      <c r="B9" s="7"/>
      <c r="C9" s="11"/>
      <c r="D9" s="11"/>
      <c r="E9" s="11"/>
      <c r="F9" s="11"/>
      <c r="G9" s="11"/>
      <c r="H9" s="11"/>
      <c r="I9" s="11"/>
      <c r="J9" s="11"/>
    </row>
    <row r="10" spans="1:10" x14ac:dyDescent="0.25">
      <c r="A10" s="12"/>
      <c r="B10" s="7"/>
      <c r="C10" s="11"/>
      <c r="D10" s="11"/>
      <c r="E10" s="11"/>
      <c r="F10" s="11"/>
      <c r="G10" s="11"/>
      <c r="H10" s="11"/>
      <c r="I10" s="11"/>
      <c r="J10" s="11"/>
    </row>
    <row r="11" spans="1:10" x14ac:dyDescent="0.25">
      <c r="A11" s="12"/>
      <c r="B11" s="7"/>
      <c r="C11" s="11"/>
      <c r="D11" s="11"/>
      <c r="E11" s="11"/>
      <c r="F11" s="11"/>
      <c r="G11" s="11"/>
      <c r="H11" s="11"/>
      <c r="I11" s="11"/>
      <c r="J11" s="11"/>
    </row>
    <row r="12" spans="1:10" x14ac:dyDescent="0.25">
      <c r="A12" s="12"/>
      <c r="B12" s="7"/>
      <c r="C12" s="11"/>
      <c r="D12" s="11"/>
      <c r="E12" s="11"/>
      <c r="F12" s="11"/>
      <c r="G12" s="11"/>
      <c r="H12" s="11"/>
      <c r="I12" s="11"/>
      <c r="J12" s="11"/>
    </row>
    <row r="13" spans="1:10" x14ac:dyDescent="0.25">
      <c r="A13" s="12"/>
      <c r="B13" s="7"/>
      <c r="C13" s="11"/>
      <c r="D13" s="11"/>
      <c r="E13" s="11"/>
      <c r="F13" s="11"/>
      <c r="G13" s="11"/>
      <c r="H13" s="11"/>
      <c r="I13" s="11"/>
      <c r="J13" s="11"/>
    </row>
    <row r="14" spans="1:10" x14ac:dyDescent="0.25">
      <c r="A14" s="12"/>
      <c r="B14" s="7"/>
      <c r="C14" s="11"/>
      <c r="D14" s="11"/>
      <c r="E14" s="11"/>
      <c r="F14" s="11"/>
      <c r="G14" s="11"/>
      <c r="H14" s="11"/>
      <c r="I14" s="11"/>
      <c r="J14" s="11"/>
    </row>
    <row r="15" spans="1:10" x14ac:dyDescent="0.25">
      <c r="A15" s="12"/>
      <c r="B15" s="7"/>
      <c r="C15" s="11"/>
      <c r="D15" s="11"/>
      <c r="E15" s="11"/>
      <c r="F15" s="11"/>
      <c r="G15" s="11"/>
      <c r="H15" s="11"/>
      <c r="I15" s="11"/>
      <c r="J15" s="11"/>
    </row>
    <row r="16" spans="1:10" x14ac:dyDescent="0.25">
      <c r="A16" s="12"/>
      <c r="B16" s="7"/>
      <c r="C16" s="11"/>
      <c r="D16" s="11"/>
      <c r="E16" s="11"/>
      <c r="F16" s="11"/>
      <c r="G16" s="11"/>
      <c r="H16" s="11"/>
      <c r="I16" s="11"/>
      <c r="J16" s="11"/>
    </row>
    <row r="17" spans="1:15" x14ac:dyDescent="0.25">
      <c r="A17" s="12"/>
      <c r="B17" s="7"/>
      <c r="C17" s="11"/>
      <c r="D17" s="11"/>
      <c r="E17" s="11"/>
      <c r="F17" s="11"/>
      <c r="G17" s="11"/>
      <c r="H17" s="11"/>
      <c r="I17" s="11"/>
      <c r="J17" s="11"/>
    </row>
    <row r="18" spans="1:15" x14ac:dyDescent="0.25">
      <c r="A18" s="12"/>
      <c r="B18" s="7"/>
      <c r="C18" s="11"/>
      <c r="D18" s="11"/>
      <c r="E18" s="11"/>
      <c r="F18" s="11"/>
      <c r="G18" s="11"/>
      <c r="H18" s="11"/>
      <c r="I18" s="11"/>
      <c r="J18" s="11"/>
    </row>
    <row r="19" spans="1:15" x14ac:dyDescent="0.25">
      <c r="A19" s="12"/>
      <c r="B19" s="7"/>
      <c r="C19" s="11"/>
      <c r="D19" s="11"/>
      <c r="E19" s="11"/>
      <c r="F19" s="11"/>
      <c r="G19" s="11"/>
      <c r="H19" s="11"/>
      <c r="I19" s="11"/>
      <c r="J19" s="11"/>
    </row>
    <row r="20" spans="1:15" x14ac:dyDescent="0.25">
      <c r="A20" s="12"/>
      <c r="B20" s="7"/>
      <c r="C20" s="11"/>
      <c r="D20" s="11"/>
      <c r="E20" s="11"/>
      <c r="F20" s="11"/>
      <c r="G20" s="11"/>
      <c r="H20" s="11"/>
      <c r="I20" s="11"/>
      <c r="J20" s="11"/>
    </row>
    <row r="22" spans="1:15" x14ac:dyDescent="0.25">
      <c r="A22" s="51" t="s">
        <v>110</v>
      </c>
      <c r="B22" s="52"/>
      <c r="C22" s="52"/>
      <c r="D22" s="52"/>
      <c r="E22" s="52"/>
      <c r="F22" s="52"/>
      <c r="G22" s="52"/>
      <c r="H22" s="52"/>
      <c r="I22" s="52"/>
      <c r="J22" s="52"/>
      <c r="K22" s="52"/>
      <c r="L22" s="52"/>
      <c r="M22" s="52"/>
      <c r="N22" s="52"/>
      <c r="O22" s="52"/>
    </row>
    <row r="23" spans="1:15" x14ac:dyDescent="0.25">
      <c r="A23" s="6"/>
      <c r="B23" s="5"/>
      <c r="C23" s="5"/>
      <c r="D23" s="5"/>
      <c r="E23" s="5"/>
      <c r="F23" s="5"/>
      <c r="G23" s="5"/>
      <c r="H23" s="5"/>
      <c r="I23" s="5"/>
      <c r="J23" s="5"/>
      <c r="K23" s="5"/>
      <c r="L23" s="5"/>
      <c r="M23" s="5"/>
      <c r="N23" s="5"/>
      <c r="O23" s="5"/>
    </row>
    <row r="24" spans="1:15" x14ac:dyDescent="0.25">
      <c r="A24" s="4" t="str">
        <f>HYPERLINK("#'Índice'!C7", "Índice")</f>
        <v>Índice</v>
      </c>
      <c r="B24" s="5"/>
      <c r="C24" s="5"/>
      <c r="D24" s="5"/>
      <c r="E24" s="5"/>
      <c r="F24" s="5"/>
      <c r="G24" s="5"/>
      <c r="H24" s="5"/>
      <c r="I24" s="5"/>
      <c r="J24" s="5"/>
      <c r="K24" s="5"/>
      <c r="L24" s="5"/>
      <c r="M24" s="5"/>
      <c r="N24" s="5"/>
      <c r="O24" s="5"/>
    </row>
    <row r="25" spans="1:15" x14ac:dyDescent="0.25">
      <c r="A25" s="5"/>
      <c r="B25" s="5"/>
      <c r="C25" s="5"/>
      <c r="D25" s="5"/>
      <c r="E25" s="5"/>
      <c r="F25" s="5"/>
      <c r="G25" s="5"/>
      <c r="H25" s="5"/>
      <c r="I25" s="5"/>
      <c r="J25" s="5"/>
      <c r="K25" s="5"/>
      <c r="L25" s="5"/>
      <c r="M25" s="5"/>
      <c r="N25" s="5"/>
      <c r="O25" s="5"/>
    </row>
  </sheetData>
  <mergeCells count="1">
    <mergeCell ref="A22:O22"/>
  </mergeCells>
  <pageMargins left="0.7" right="0.7" top="0.75" bottom="0.75" header="0.3" footer="0.3"/>
  <pageSetup paperSize="9" orientation="portrait" horizontalDpi="300" verticalDpi="300"/>
  <drawing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0"/>
  <sheetViews>
    <sheetView showGridLines="0" workbookViewId="0">
      <selection activeCell="A16" sqref="A16:N18"/>
    </sheetView>
  </sheetViews>
  <sheetFormatPr baseColWidth="10" defaultRowHeight="15" x14ac:dyDescent="0.25"/>
  <cols>
    <col min="2" max="2" width="25" customWidth="1"/>
    <col min="15" max="44" width="19.28515625" customWidth="1"/>
  </cols>
  <sheetData>
    <row r="1" spans="1:46" ht="108" customHeight="1" x14ac:dyDescent="0.25">
      <c r="A1" s="29"/>
    </row>
    <row r="2" spans="1:46" ht="27.6" customHeight="1" x14ac:dyDescent="0.25">
      <c r="A2" s="60" t="s">
        <v>28</v>
      </c>
      <c r="B2" s="60" t="s">
        <v>19</v>
      </c>
      <c r="C2" s="57" t="s">
        <v>112</v>
      </c>
      <c r="D2" s="58"/>
      <c r="E2" s="58"/>
      <c r="F2" s="58"/>
      <c r="G2" s="58"/>
      <c r="H2" s="59"/>
      <c r="I2" s="57" t="s">
        <v>21</v>
      </c>
      <c r="J2" s="58"/>
      <c r="K2" s="58"/>
      <c r="L2" s="58"/>
      <c r="M2" s="58"/>
      <c r="N2" s="59"/>
      <c r="O2" s="57" t="s">
        <v>22</v>
      </c>
      <c r="P2" s="58"/>
      <c r="Q2" s="58"/>
      <c r="R2" s="58"/>
      <c r="S2" s="58"/>
      <c r="T2" s="59"/>
      <c r="U2" s="57" t="s">
        <v>23</v>
      </c>
      <c r="V2" s="58"/>
      <c r="W2" s="58"/>
      <c r="X2" s="58"/>
      <c r="Y2" s="58"/>
      <c r="Z2" s="59"/>
      <c r="AA2" s="57" t="s">
        <v>24</v>
      </c>
      <c r="AB2" s="58"/>
      <c r="AC2" s="58"/>
      <c r="AD2" s="58"/>
      <c r="AE2" s="58"/>
      <c r="AF2" s="59"/>
      <c r="AG2" s="57" t="s">
        <v>25</v>
      </c>
      <c r="AH2" s="58"/>
      <c r="AI2" s="58"/>
      <c r="AJ2" s="58"/>
      <c r="AK2" s="58"/>
      <c r="AL2" s="59"/>
      <c r="AM2" s="55" t="s">
        <v>27</v>
      </c>
      <c r="AN2" s="56"/>
      <c r="AO2" s="56"/>
      <c r="AP2" s="56"/>
      <c r="AQ2" s="56"/>
      <c r="AR2" s="56"/>
    </row>
    <row r="3" spans="1:46" ht="25.15" customHeight="1" x14ac:dyDescent="0.25">
      <c r="A3" s="61"/>
      <c r="B3" s="61"/>
      <c r="C3" s="23">
        <v>2017</v>
      </c>
      <c r="D3" s="23">
        <v>2018</v>
      </c>
      <c r="E3" s="23">
        <v>2019</v>
      </c>
      <c r="F3" s="23">
        <v>2020</v>
      </c>
      <c r="G3" s="23">
        <v>2021</v>
      </c>
      <c r="H3" s="23">
        <v>2022</v>
      </c>
      <c r="I3" s="23">
        <v>2017</v>
      </c>
      <c r="J3" s="23">
        <v>2018</v>
      </c>
      <c r="K3" s="23">
        <v>2019</v>
      </c>
      <c r="L3" s="23">
        <v>2020</v>
      </c>
      <c r="M3" s="23">
        <v>2021</v>
      </c>
      <c r="N3" s="23">
        <v>2022</v>
      </c>
      <c r="O3" s="23">
        <v>2017</v>
      </c>
      <c r="P3" s="23">
        <v>2018</v>
      </c>
      <c r="Q3" s="23">
        <v>2019</v>
      </c>
      <c r="R3" s="23">
        <v>2020</v>
      </c>
      <c r="S3" s="23">
        <v>2021</v>
      </c>
      <c r="T3" s="23">
        <v>2022</v>
      </c>
      <c r="U3" s="23">
        <v>2017</v>
      </c>
      <c r="V3" s="23">
        <v>2018</v>
      </c>
      <c r="W3" s="23">
        <v>2019</v>
      </c>
      <c r="X3" s="23">
        <v>2020</v>
      </c>
      <c r="Y3" s="23">
        <v>2021</v>
      </c>
      <c r="Z3" s="23">
        <v>2022</v>
      </c>
      <c r="AA3" s="23">
        <v>2017</v>
      </c>
      <c r="AB3" s="23">
        <v>2018</v>
      </c>
      <c r="AC3" s="23">
        <v>2019</v>
      </c>
      <c r="AD3" s="23">
        <v>2020</v>
      </c>
      <c r="AE3" s="23">
        <v>2021</v>
      </c>
      <c r="AF3" s="23">
        <v>2022</v>
      </c>
      <c r="AG3" s="23">
        <v>2017</v>
      </c>
      <c r="AH3" s="23">
        <v>2018</v>
      </c>
      <c r="AI3" s="23">
        <v>2019</v>
      </c>
      <c r="AJ3" s="23">
        <v>2020</v>
      </c>
      <c r="AK3" s="23">
        <v>2021</v>
      </c>
      <c r="AL3" s="23">
        <v>2022</v>
      </c>
      <c r="AM3" s="23">
        <v>2017</v>
      </c>
      <c r="AN3" s="23">
        <v>2018</v>
      </c>
      <c r="AO3" s="23">
        <v>2019</v>
      </c>
      <c r="AP3" s="23">
        <v>2020</v>
      </c>
      <c r="AQ3" s="23">
        <v>2021</v>
      </c>
      <c r="AR3" s="23">
        <v>2022</v>
      </c>
    </row>
    <row r="4" spans="1:46" x14ac:dyDescent="0.25">
      <c r="A4" s="30"/>
      <c r="B4" s="31" t="s">
        <v>113</v>
      </c>
      <c r="C4" s="27">
        <v>13694.042553191483</v>
      </c>
      <c r="D4" s="27">
        <v>13998.000000000018</v>
      </c>
      <c r="E4" s="27">
        <v>14429.678571428542</v>
      </c>
      <c r="F4" s="27">
        <v>12243.193454106302</v>
      </c>
      <c r="G4" s="24">
        <v>13830.179999368</v>
      </c>
      <c r="H4" s="24"/>
      <c r="I4" s="27">
        <v>1023175.6433492933</v>
      </c>
      <c r="J4" s="27">
        <v>1057285.9498696565</v>
      </c>
      <c r="K4" s="27">
        <v>996894.040333707</v>
      </c>
      <c r="L4" s="27">
        <v>944199.4550662007</v>
      </c>
      <c r="M4" s="24">
        <v>952977.70324582304</v>
      </c>
      <c r="N4" s="24"/>
      <c r="O4" s="27">
        <v>17779400938.07769</v>
      </c>
      <c r="P4" s="27">
        <v>17490056439.80743</v>
      </c>
      <c r="Q4" s="27">
        <v>17262660623.714344</v>
      </c>
      <c r="R4" s="27">
        <v>15358987942.359097</v>
      </c>
      <c r="S4" s="24">
        <v>16773923632.0266</v>
      </c>
      <c r="T4" s="24"/>
      <c r="U4" s="27">
        <v>87061066605.337112</v>
      </c>
      <c r="V4" s="27">
        <v>91174334600.72139</v>
      </c>
      <c r="W4" s="27">
        <v>90953786069.349579</v>
      </c>
      <c r="X4" s="27">
        <v>74720947087.980194</v>
      </c>
      <c r="Y4" s="24">
        <v>94212591517.690308</v>
      </c>
      <c r="Z4" s="24"/>
      <c r="AA4" s="27">
        <v>51572979542.227844</v>
      </c>
      <c r="AB4" s="27">
        <v>54369328132.735344</v>
      </c>
      <c r="AC4" s="27">
        <v>53057283374.931862</v>
      </c>
      <c r="AD4" s="27">
        <v>45946474005.197891</v>
      </c>
      <c r="AE4" s="24">
        <v>54810689637.272202</v>
      </c>
      <c r="AF4" s="24"/>
      <c r="AG4" s="27">
        <v>35488087063.109222</v>
      </c>
      <c r="AH4" s="27">
        <v>36805006467.986031</v>
      </c>
      <c r="AI4" s="27">
        <v>37896502694.417709</v>
      </c>
      <c r="AJ4" s="27">
        <v>28774473082.782345</v>
      </c>
      <c r="AK4" s="24">
        <v>39401901880.417999</v>
      </c>
      <c r="AL4" s="24"/>
      <c r="AM4" s="27">
        <v>3316740268.9864197</v>
      </c>
      <c r="AN4" s="27">
        <v>6213480660.1525145</v>
      </c>
      <c r="AO4" s="27">
        <v>4011497243.3924751</v>
      </c>
      <c r="AP4" s="27">
        <v>2779637290.5438304</v>
      </c>
      <c r="AQ4" s="24">
        <v>24644624852.345001</v>
      </c>
      <c r="AR4" s="24"/>
    </row>
    <row r="5" spans="1:46" x14ac:dyDescent="0.25">
      <c r="A5" s="32">
        <v>3</v>
      </c>
      <c r="B5" s="33" t="s">
        <v>147</v>
      </c>
      <c r="C5" s="28">
        <v>6326.99999999999</v>
      </c>
      <c r="D5" s="28">
        <v>6327.0382409177682</v>
      </c>
      <c r="E5" s="28">
        <v>6587.0000000000082</v>
      </c>
      <c r="F5" s="28">
        <v>5634.4444444444416</v>
      </c>
      <c r="G5" s="25">
        <v>6314</v>
      </c>
      <c r="H5" s="25"/>
      <c r="I5" s="28">
        <v>146610.0462757581</v>
      </c>
      <c r="J5" s="28">
        <v>148275.47928972138</v>
      </c>
      <c r="K5" s="28">
        <v>134442.98836385319</v>
      </c>
      <c r="L5" s="28">
        <v>175210.80172424659</v>
      </c>
      <c r="M5" s="25">
        <v>129893.29114539101</v>
      </c>
      <c r="N5" s="25"/>
      <c r="O5" s="28">
        <v>1792569438.8196099</v>
      </c>
      <c r="P5" s="28">
        <v>1789222137.3746562</v>
      </c>
      <c r="Q5" s="28">
        <v>1691738254.1620247</v>
      </c>
      <c r="R5" s="28">
        <v>1820807582.371841</v>
      </c>
      <c r="S5" s="25">
        <v>1670815461.6610501</v>
      </c>
      <c r="T5" s="25"/>
      <c r="U5" s="28">
        <v>5763415244.8522558</v>
      </c>
      <c r="V5" s="28">
        <v>5604328618.0681973</v>
      </c>
      <c r="W5" s="28">
        <v>6064809554.6037922</v>
      </c>
      <c r="X5" s="28">
        <v>5035209622.1043062</v>
      </c>
      <c r="Y5" s="25">
        <v>5559210955.1528196</v>
      </c>
      <c r="Z5" s="25"/>
      <c r="AA5" s="28">
        <v>3332112402.5805845</v>
      </c>
      <c r="AB5" s="28">
        <v>3244328594.4565525</v>
      </c>
      <c r="AC5" s="28">
        <v>3787508545.4052658</v>
      </c>
      <c r="AD5" s="28">
        <v>2834626146.1164613</v>
      </c>
      <c r="AE5" s="25">
        <v>3139218312.8330898</v>
      </c>
      <c r="AF5" s="25"/>
      <c r="AG5" s="28">
        <v>2431302842.2716732</v>
      </c>
      <c r="AH5" s="28">
        <v>2360000023.6116424</v>
      </c>
      <c r="AI5" s="28">
        <v>2277301009.1985292</v>
      </c>
      <c r="AJ5" s="28">
        <v>2200583475.987844</v>
      </c>
      <c r="AK5" s="25">
        <v>2419992642.3197298</v>
      </c>
      <c r="AL5" s="25"/>
      <c r="AM5" s="28">
        <v>215854147.76506343</v>
      </c>
      <c r="AN5" s="28">
        <v>17350013.998433974</v>
      </c>
      <c r="AO5" s="28">
        <v>433441829.08591384</v>
      </c>
      <c r="AP5" s="28">
        <v>111594369.57228018</v>
      </c>
      <c r="AQ5" s="25">
        <v>119636506.012987</v>
      </c>
      <c r="AR5" s="25"/>
    </row>
    <row r="6" spans="1:46" x14ac:dyDescent="0.25">
      <c r="A6" s="32">
        <v>4</v>
      </c>
      <c r="B6" s="33" t="s">
        <v>148</v>
      </c>
      <c r="C6" s="28">
        <v>4305.0000000000091</v>
      </c>
      <c r="D6" s="28">
        <v>4430.9617590822145</v>
      </c>
      <c r="E6" s="28">
        <v>4586.9999999999891</v>
      </c>
      <c r="F6" s="28">
        <v>3942.3555555555527</v>
      </c>
      <c r="G6" s="25">
        <v>4289</v>
      </c>
      <c r="H6" s="25"/>
      <c r="I6" s="28">
        <v>194074.21481704971</v>
      </c>
      <c r="J6" s="28">
        <v>197283.01440885518</v>
      </c>
      <c r="K6" s="28">
        <v>175641.53747311016</v>
      </c>
      <c r="L6" s="28">
        <v>157089.4581351176</v>
      </c>
      <c r="M6" s="25">
        <v>144870.88945822499</v>
      </c>
      <c r="N6" s="25"/>
      <c r="O6" s="28">
        <v>2746218343.6792364</v>
      </c>
      <c r="P6" s="28">
        <v>2605978930.0800805</v>
      </c>
      <c r="Q6" s="28">
        <v>2446465898.3004003</v>
      </c>
      <c r="R6" s="28">
        <v>2105437909.0841033</v>
      </c>
      <c r="S6" s="25">
        <v>1971669732.6062701</v>
      </c>
      <c r="T6" s="25"/>
      <c r="U6" s="28">
        <v>8686095994.3377781</v>
      </c>
      <c r="V6" s="28">
        <v>8621850145.9523544</v>
      </c>
      <c r="W6" s="28">
        <v>8586207976.6476393</v>
      </c>
      <c r="X6" s="28">
        <v>6484084435.3537216</v>
      </c>
      <c r="Y6" s="25">
        <v>6896442059.7473497</v>
      </c>
      <c r="Z6" s="25"/>
      <c r="AA6" s="28">
        <v>4895845887.124897</v>
      </c>
      <c r="AB6" s="28">
        <v>5256304178.6511211</v>
      </c>
      <c r="AC6" s="28">
        <v>4822119544.6430845</v>
      </c>
      <c r="AD6" s="28">
        <v>3756061649.1130633</v>
      </c>
      <c r="AE6" s="25">
        <v>4063562130.1899199</v>
      </c>
      <c r="AF6" s="25"/>
      <c r="AG6" s="28">
        <v>3790250107.2128839</v>
      </c>
      <c r="AH6" s="28">
        <v>3365545967.3012314</v>
      </c>
      <c r="AI6" s="28">
        <v>3764088432.0045466</v>
      </c>
      <c r="AJ6" s="28">
        <v>2728022786.2406559</v>
      </c>
      <c r="AK6" s="25">
        <v>2832879929.5574298</v>
      </c>
      <c r="AL6" s="25"/>
      <c r="AM6" s="28">
        <v>155409438.67634013</v>
      </c>
      <c r="AN6" s="28">
        <v>182911374.44104034</v>
      </c>
      <c r="AO6" s="28">
        <v>299690921.07027858</v>
      </c>
      <c r="AP6" s="28">
        <v>166660274.5127449</v>
      </c>
      <c r="AQ6" s="25">
        <v>62291489.483513899</v>
      </c>
      <c r="AR6" s="25"/>
    </row>
    <row r="7" spans="1:46" x14ac:dyDescent="0.25">
      <c r="A7" s="32">
        <v>5</v>
      </c>
      <c r="B7" s="33" t="s">
        <v>149</v>
      </c>
      <c r="C7" s="28">
        <v>3062.0425531914925</v>
      </c>
      <c r="D7" s="28">
        <v>3239.9999999999959</v>
      </c>
      <c r="E7" s="28">
        <v>3255.6785714285729</v>
      </c>
      <c r="F7" s="28">
        <v>2666.3934541062799</v>
      </c>
      <c r="G7" s="25">
        <v>3227.1799993680302</v>
      </c>
      <c r="H7" s="25"/>
      <c r="I7" s="28">
        <v>682491.38225648727</v>
      </c>
      <c r="J7" s="28">
        <v>711727.45617107931</v>
      </c>
      <c r="K7" s="28">
        <v>686809.51449674403</v>
      </c>
      <c r="L7" s="28">
        <v>611899.19520683645</v>
      </c>
      <c r="M7" s="25">
        <v>678213.52264220605</v>
      </c>
      <c r="N7" s="25"/>
      <c r="O7" s="28">
        <v>13240613155.57884</v>
      </c>
      <c r="P7" s="28">
        <v>13094855372.352663</v>
      </c>
      <c r="Q7" s="28">
        <v>13124456471.251917</v>
      </c>
      <c r="R7" s="28">
        <v>11432742450.903151</v>
      </c>
      <c r="S7" s="25">
        <v>13131438437.7593</v>
      </c>
      <c r="T7" s="25"/>
      <c r="U7" s="28">
        <v>72611555366.147064</v>
      </c>
      <c r="V7" s="28">
        <v>76948155836.700867</v>
      </c>
      <c r="W7" s="28">
        <v>76302768538.098175</v>
      </c>
      <c r="X7" s="28">
        <v>63201653030.522202</v>
      </c>
      <c r="Y7" s="25">
        <v>81756938502.7901</v>
      </c>
      <c r="Z7" s="25"/>
      <c r="AA7" s="28">
        <v>43345021252.522369</v>
      </c>
      <c r="AB7" s="28">
        <v>45868695359.627716</v>
      </c>
      <c r="AC7" s="28">
        <v>44447655284.883537</v>
      </c>
      <c r="AD7" s="28">
        <v>39355786209.968384</v>
      </c>
      <c r="AE7" s="25">
        <v>47607909194.249199</v>
      </c>
      <c r="AF7" s="25"/>
      <c r="AG7" s="28">
        <v>29266534113.624718</v>
      </c>
      <c r="AH7" s="28">
        <v>31079460477.073181</v>
      </c>
      <c r="AI7" s="28">
        <v>31855113253.214619</v>
      </c>
      <c r="AJ7" s="28">
        <v>23845866820.553814</v>
      </c>
      <c r="AK7" s="25">
        <v>34149029308.540901</v>
      </c>
      <c r="AL7" s="25"/>
      <c r="AM7" s="28">
        <v>2945476682.5450172</v>
      </c>
      <c r="AN7" s="28">
        <v>6013219271.7130365</v>
      </c>
      <c r="AO7" s="28">
        <v>3278364493.2362862</v>
      </c>
      <c r="AP7" s="28">
        <v>2501382646.4588051</v>
      </c>
      <c r="AQ7" s="25">
        <v>24462696856.848499</v>
      </c>
      <c r="AR7" s="25"/>
    </row>
    <row r="9" spans="1:46" x14ac:dyDescent="0.25">
      <c r="A9" s="51" t="s">
        <v>156</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row>
    <row r="11" spans="1:46" ht="15.75" customHeight="1" x14ac:dyDescent="0.3">
      <c r="A11" s="16" t="s">
        <v>3</v>
      </c>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row>
    <row r="12" spans="1:46" ht="41.25" customHeight="1" x14ac:dyDescent="0.3">
      <c r="A12" s="62" t="s">
        <v>153</v>
      </c>
      <c r="B12" s="62"/>
      <c r="C12" s="62"/>
      <c r="D12" s="62"/>
      <c r="E12" s="62"/>
      <c r="F12" s="62"/>
      <c r="G12" s="62"/>
      <c r="H12" s="62"/>
      <c r="I12" s="62"/>
      <c r="J12" s="62"/>
      <c r="K12" s="62"/>
      <c r="L12" s="62"/>
      <c r="M12" s="62"/>
      <c r="N12" s="62"/>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row>
    <row r="13" spans="1:46" ht="6" customHeight="1" x14ac:dyDescent="0.3">
      <c r="A13" s="14"/>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row>
    <row r="14" spans="1:46" ht="15.75" customHeight="1" x14ac:dyDescent="0.3">
      <c r="A14" s="14" t="s">
        <v>150</v>
      </c>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row>
    <row r="15" spans="1:46" ht="15.75" customHeight="1" x14ac:dyDescent="0.3">
      <c r="A15" s="14"/>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row>
    <row r="16" spans="1:46" ht="15.75" customHeight="1" x14ac:dyDescent="0.3">
      <c r="A16" s="62" t="s">
        <v>206</v>
      </c>
      <c r="B16" s="62"/>
      <c r="C16" s="62"/>
      <c r="D16" s="62"/>
      <c r="E16" s="62"/>
      <c r="F16" s="62"/>
      <c r="G16" s="62"/>
      <c r="H16" s="62"/>
      <c r="I16" s="62"/>
      <c r="J16" s="62"/>
      <c r="K16" s="62"/>
      <c r="L16" s="62"/>
      <c r="M16" s="62"/>
      <c r="N16" s="62"/>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row>
    <row r="17" spans="1:46" ht="15.75" customHeight="1" x14ac:dyDescent="0.3">
      <c r="A17" s="62"/>
      <c r="B17" s="62"/>
      <c r="C17" s="62"/>
      <c r="D17" s="62"/>
      <c r="E17" s="62"/>
      <c r="F17" s="62"/>
      <c r="G17" s="62"/>
      <c r="H17" s="62"/>
      <c r="I17" s="62"/>
      <c r="J17" s="62"/>
      <c r="K17" s="62"/>
      <c r="L17" s="62"/>
      <c r="M17" s="62"/>
      <c r="N17" s="62"/>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row>
    <row r="18" spans="1:46" ht="15.75" customHeight="1" x14ac:dyDescent="0.3">
      <c r="A18" s="62"/>
      <c r="B18" s="62"/>
      <c r="C18" s="62"/>
      <c r="D18" s="62"/>
      <c r="E18" s="62"/>
      <c r="F18" s="62"/>
      <c r="G18" s="62"/>
      <c r="H18" s="62"/>
      <c r="I18" s="62"/>
      <c r="J18" s="62"/>
      <c r="K18" s="62"/>
      <c r="L18" s="62"/>
      <c r="M18" s="62"/>
      <c r="N18" s="62"/>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row>
    <row r="20" spans="1:46" ht="15.75" customHeight="1" x14ac:dyDescent="0.25">
      <c r="A20" s="26" t="str">
        <f>HYPERLINK("#'Índice'!C26", "Índice")</f>
        <v>Índice</v>
      </c>
    </row>
  </sheetData>
  <mergeCells count="12">
    <mergeCell ref="A16:N18"/>
    <mergeCell ref="A9:AT9"/>
    <mergeCell ref="AG2:AL2"/>
    <mergeCell ref="AM2:AR2"/>
    <mergeCell ref="C2:H2"/>
    <mergeCell ref="I2:N2"/>
    <mergeCell ref="O2:T2"/>
    <mergeCell ref="U2:Z2"/>
    <mergeCell ref="AA2:AF2"/>
    <mergeCell ref="A2:A3"/>
    <mergeCell ref="B2:B3"/>
    <mergeCell ref="A12:N12"/>
  </mergeCells>
  <pageMargins left="0.7" right="0.7" top="0.75" bottom="0.75" header="0.3" footer="0.3"/>
  <pageSetup paperSize="9" orientation="portrait"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pane xSplit="2" ySplit="3" topLeftCell="C4" activePane="bottomRight" state="frozen"/>
      <selection pane="topRight" activeCell="C1" sqref="C1"/>
      <selection pane="bottomLeft" activeCell="A4" sqref="A4"/>
      <selection pane="bottomRight" activeCell="N21" sqref="N4:N21"/>
    </sheetView>
  </sheetViews>
  <sheetFormatPr baseColWidth="10" defaultRowHeight="15" x14ac:dyDescent="0.25"/>
  <cols>
    <col min="2" max="2" width="88" customWidth="1"/>
  </cols>
  <sheetData>
    <row r="1" spans="1:14" ht="108" customHeight="1" x14ac:dyDescent="0.25"/>
    <row r="2" spans="1:14" ht="26.45" customHeight="1" x14ac:dyDescent="0.25">
      <c r="A2" s="60" t="s">
        <v>18</v>
      </c>
      <c r="B2" s="60" t="s">
        <v>19</v>
      </c>
      <c r="C2" s="57" t="s">
        <v>74</v>
      </c>
      <c r="D2" s="58"/>
      <c r="E2" s="58"/>
      <c r="F2" s="58"/>
      <c r="G2" s="58"/>
      <c r="H2" s="58"/>
      <c r="I2" s="56" t="s">
        <v>151</v>
      </c>
      <c r="J2" s="56"/>
      <c r="K2" s="56"/>
      <c r="L2" s="56"/>
      <c r="M2" s="56"/>
      <c r="N2" s="56"/>
    </row>
    <row r="3" spans="1:14" ht="19.899999999999999" customHeight="1" x14ac:dyDescent="0.25">
      <c r="A3" s="61"/>
      <c r="B3" s="61"/>
      <c r="C3" s="23">
        <v>2017</v>
      </c>
      <c r="D3" s="23">
        <v>2018</v>
      </c>
      <c r="E3" s="23">
        <v>2019</v>
      </c>
      <c r="F3" s="23">
        <v>2020</v>
      </c>
      <c r="G3" s="23">
        <v>2021</v>
      </c>
      <c r="H3" s="23">
        <v>2022</v>
      </c>
      <c r="I3" s="23">
        <v>2017</v>
      </c>
      <c r="J3" s="23">
        <v>2018</v>
      </c>
      <c r="K3" s="23">
        <v>2019</v>
      </c>
      <c r="L3" s="23">
        <v>2020</v>
      </c>
      <c r="M3" s="23">
        <v>2021</v>
      </c>
      <c r="N3" s="23">
        <v>2022</v>
      </c>
    </row>
    <row r="4" spans="1:14" x14ac:dyDescent="0.25">
      <c r="A4" s="32"/>
      <c r="B4" s="31" t="s">
        <v>113</v>
      </c>
      <c r="C4" s="27">
        <v>84623.680294933481</v>
      </c>
      <c r="D4" s="27">
        <v>85596.019401395402</v>
      </c>
      <c r="E4" s="27">
        <v>90367.611470627016</v>
      </c>
      <c r="F4" s="27">
        <v>78192.236384268952</v>
      </c>
      <c r="G4" s="24">
        <v>97577.591079053207</v>
      </c>
      <c r="H4" s="24"/>
      <c r="I4" s="27">
        <v>35805.31731960069</v>
      </c>
      <c r="J4" s="27">
        <v>36327.002887510353</v>
      </c>
      <c r="K4" s="27">
        <v>39444.309308393109</v>
      </c>
      <c r="L4" s="27">
        <v>33346.314398611314</v>
      </c>
      <c r="M4" s="24">
        <v>41435.393375764703</v>
      </c>
      <c r="N4" s="24"/>
    </row>
    <row r="5" spans="1:14" x14ac:dyDescent="0.25">
      <c r="A5" s="32" t="s">
        <v>114</v>
      </c>
      <c r="B5" s="33" t="s">
        <v>115</v>
      </c>
      <c r="C5" s="28">
        <v>358190.51464579522</v>
      </c>
      <c r="D5" s="28">
        <v>383734.81343222142</v>
      </c>
      <c r="E5" s="28">
        <v>358216.52811503538</v>
      </c>
      <c r="F5" s="28">
        <v>317733.92320926971</v>
      </c>
      <c r="G5" s="25">
        <v>421752.92690548499</v>
      </c>
      <c r="H5" s="25"/>
      <c r="I5" s="28">
        <v>289094.32902630459</v>
      </c>
      <c r="J5" s="28">
        <v>306083.20974255743</v>
      </c>
      <c r="K5" s="28">
        <v>306541.98937305552</v>
      </c>
      <c r="L5" s="28">
        <v>246040.92712065578</v>
      </c>
      <c r="M5" s="25">
        <v>342283.04904508399</v>
      </c>
      <c r="N5" s="25"/>
    </row>
    <row r="6" spans="1:14" x14ac:dyDescent="0.25">
      <c r="A6" s="32" t="s">
        <v>116</v>
      </c>
      <c r="B6" s="33" t="s">
        <v>117</v>
      </c>
      <c r="C6" s="28">
        <v>122475.4688823043</v>
      </c>
      <c r="D6" s="28">
        <v>128170.1688308522</v>
      </c>
      <c r="E6" s="28">
        <v>131896.98452481814</v>
      </c>
      <c r="F6" s="28">
        <v>121827.07377795636</v>
      </c>
      <c r="G6" s="25">
        <v>148341.08042869199</v>
      </c>
      <c r="H6" s="25"/>
      <c r="I6" s="28">
        <v>29461.909487963851</v>
      </c>
      <c r="J6" s="28">
        <v>30562.099569975824</v>
      </c>
      <c r="K6" s="28">
        <v>29663.145248323108</v>
      </c>
      <c r="L6" s="28">
        <v>28610.693860209794</v>
      </c>
      <c r="M6" s="25">
        <v>32545.8877738882</v>
      </c>
      <c r="N6" s="25"/>
    </row>
    <row r="7" spans="1:14" x14ac:dyDescent="0.25">
      <c r="A7" s="32" t="s">
        <v>118</v>
      </c>
      <c r="B7" s="33" t="s">
        <v>119</v>
      </c>
      <c r="C7" s="28">
        <v>177470.22496049444</v>
      </c>
      <c r="D7" s="28">
        <v>177943.91865595724</v>
      </c>
      <c r="E7" s="28">
        <v>232012.2173507371</v>
      </c>
      <c r="F7" s="28">
        <v>215275.85660038522</v>
      </c>
      <c r="G7" s="25">
        <v>230866.543071889</v>
      </c>
      <c r="H7" s="25"/>
      <c r="I7" s="28">
        <v>86743.155625770858</v>
      </c>
      <c r="J7" s="28">
        <v>94518.923119068102</v>
      </c>
      <c r="K7" s="28">
        <v>145974.15822505084</v>
      </c>
      <c r="L7" s="28">
        <v>127083.18104662748</v>
      </c>
      <c r="M7" s="25">
        <v>143709.213799021</v>
      </c>
      <c r="N7" s="25"/>
    </row>
    <row r="8" spans="1:14" x14ac:dyDescent="0.25">
      <c r="A8" s="32" t="s">
        <v>120</v>
      </c>
      <c r="B8" s="33" t="s">
        <v>121</v>
      </c>
      <c r="C8" s="28">
        <v>61112.03629657696</v>
      </c>
      <c r="D8" s="28">
        <v>53921.53448966462</v>
      </c>
      <c r="E8" s="28">
        <v>70596.071623076103</v>
      </c>
      <c r="F8" s="28">
        <v>52827.391557180439</v>
      </c>
      <c r="G8" s="25">
        <v>59325.603508351902</v>
      </c>
      <c r="H8" s="25"/>
      <c r="I8" s="28">
        <v>42414.180404077662</v>
      </c>
      <c r="J8" s="28">
        <v>31023.903407926402</v>
      </c>
      <c r="K8" s="28">
        <v>47515.908822132486</v>
      </c>
      <c r="L8" s="28">
        <v>33689.030734262291</v>
      </c>
      <c r="M8" s="25">
        <v>30917.880788611899</v>
      </c>
      <c r="N8" s="25"/>
    </row>
    <row r="9" spans="1:14" x14ac:dyDescent="0.25">
      <c r="A9" s="32" t="s">
        <v>122</v>
      </c>
      <c r="B9" s="33" t="s">
        <v>123</v>
      </c>
      <c r="C9" s="28">
        <v>94149.421800197975</v>
      </c>
      <c r="D9" s="28">
        <v>80109.907313979667</v>
      </c>
      <c r="E9" s="28">
        <v>81110.117218017898</v>
      </c>
      <c r="F9" s="28">
        <v>67186.751739536572</v>
      </c>
      <c r="G9" s="25">
        <v>72217.091877961095</v>
      </c>
      <c r="H9" s="25"/>
      <c r="I9" s="28">
        <v>28841.669099269271</v>
      </c>
      <c r="J9" s="28">
        <v>28808.599060577981</v>
      </c>
      <c r="K9" s="28">
        <v>28589.86717207943</v>
      </c>
      <c r="L9" s="28">
        <v>21409.590012715398</v>
      </c>
      <c r="M9" s="25">
        <v>22365.9922705606</v>
      </c>
      <c r="N9" s="25"/>
    </row>
    <row r="10" spans="1:14" x14ac:dyDescent="0.25">
      <c r="A10" s="32" t="s">
        <v>124</v>
      </c>
      <c r="B10" s="33" t="s">
        <v>125</v>
      </c>
      <c r="C10" s="28">
        <v>49492.839389877161</v>
      </c>
      <c r="D10" s="28">
        <v>49172.866077706392</v>
      </c>
      <c r="E10" s="28">
        <v>52275.523012892634</v>
      </c>
      <c r="F10" s="28">
        <v>38647.331463877417</v>
      </c>
      <c r="G10" s="25">
        <v>52216.715234207797</v>
      </c>
      <c r="H10" s="25"/>
      <c r="I10" s="28">
        <v>27284.524346373542</v>
      </c>
      <c r="J10" s="28">
        <v>27041.303878797615</v>
      </c>
      <c r="K10" s="28">
        <v>29885.130094033822</v>
      </c>
      <c r="L10" s="28">
        <v>23008.601801670917</v>
      </c>
      <c r="M10" s="25">
        <v>30231.1125911651</v>
      </c>
      <c r="N10" s="25"/>
    </row>
    <row r="11" spans="1:14" x14ac:dyDescent="0.25">
      <c r="A11" s="32" t="s">
        <v>126</v>
      </c>
      <c r="B11" s="33" t="s">
        <v>127</v>
      </c>
      <c r="C11" s="28">
        <v>89851.573543601276</v>
      </c>
      <c r="D11" s="28">
        <v>100108.46279956462</v>
      </c>
      <c r="E11" s="28">
        <v>104004.90966220481</v>
      </c>
      <c r="F11" s="28">
        <v>74974.849727779481</v>
      </c>
      <c r="G11" s="25">
        <v>96894.043187438001</v>
      </c>
      <c r="H11" s="25"/>
      <c r="I11" s="28">
        <v>27428.370146819747</v>
      </c>
      <c r="J11" s="28">
        <v>29484.274587732594</v>
      </c>
      <c r="K11" s="28">
        <v>33132.373506752992</v>
      </c>
      <c r="L11" s="28">
        <v>27487.733539247249</v>
      </c>
      <c r="M11" s="25">
        <v>32584.983037913302</v>
      </c>
      <c r="N11" s="25"/>
    </row>
    <row r="12" spans="1:14" x14ac:dyDescent="0.25">
      <c r="A12" s="32" t="s">
        <v>128</v>
      </c>
      <c r="B12" s="33" t="s">
        <v>129</v>
      </c>
      <c r="C12" s="28">
        <v>38743.719085964876</v>
      </c>
      <c r="D12" s="28">
        <v>38356.423491428555</v>
      </c>
      <c r="E12" s="28">
        <v>38751.642290916345</v>
      </c>
      <c r="F12" s="28">
        <v>34403.401964830642</v>
      </c>
      <c r="G12" s="25">
        <v>38695.324776573703</v>
      </c>
      <c r="H12" s="25"/>
      <c r="I12" s="28">
        <v>14376.494051688345</v>
      </c>
      <c r="J12" s="28">
        <v>14488.987709210482</v>
      </c>
      <c r="K12" s="28">
        <v>15528.360993725148</v>
      </c>
      <c r="L12" s="28">
        <v>12040.85911548806</v>
      </c>
      <c r="M12" s="25">
        <v>13801.9132884923</v>
      </c>
      <c r="N12" s="25"/>
    </row>
    <row r="13" spans="1:14" x14ac:dyDescent="0.25">
      <c r="A13" s="32" t="s">
        <v>130</v>
      </c>
      <c r="B13" s="33" t="s">
        <v>131</v>
      </c>
      <c r="C13" s="28">
        <v>128509.95014468385</v>
      </c>
      <c r="D13" s="28">
        <v>131487.78571592428</v>
      </c>
      <c r="E13" s="28">
        <v>134082.90657702557</v>
      </c>
      <c r="F13" s="28">
        <v>120779.48311030905</v>
      </c>
      <c r="G13" s="25">
        <v>120462.815977323</v>
      </c>
      <c r="H13" s="25"/>
      <c r="I13" s="28">
        <v>66045.857764738816</v>
      </c>
      <c r="J13" s="28">
        <v>67609.433197511011</v>
      </c>
      <c r="K13" s="28">
        <v>69180.180749512234</v>
      </c>
      <c r="L13" s="28">
        <v>64514.936278464782</v>
      </c>
      <c r="M13" s="25">
        <v>61869.643233754803</v>
      </c>
      <c r="N13" s="25"/>
    </row>
    <row r="14" spans="1:14" x14ac:dyDescent="0.25">
      <c r="A14" s="32" t="s">
        <v>132</v>
      </c>
      <c r="B14" s="33" t="s">
        <v>133</v>
      </c>
      <c r="C14" s="28">
        <v>323402.41287302517</v>
      </c>
      <c r="D14" s="28">
        <v>325103.48120030254</v>
      </c>
      <c r="E14" s="28">
        <v>292826.54920102347</v>
      </c>
      <c r="F14" s="28">
        <v>306999.13448794011</v>
      </c>
      <c r="G14" s="25">
        <v>358142.06854997698</v>
      </c>
      <c r="H14" s="25"/>
      <c r="I14" s="28">
        <v>108852.50999290445</v>
      </c>
      <c r="J14" s="28">
        <v>95410.861013435264</v>
      </c>
      <c r="K14" s="28">
        <v>82591.228037191715</v>
      </c>
      <c r="L14" s="28">
        <v>74115.68431366705</v>
      </c>
      <c r="M14" s="25">
        <v>77389.087000142303</v>
      </c>
      <c r="N14" s="25"/>
    </row>
    <row r="15" spans="1:14" x14ac:dyDescent="0.25">
      <c r="A15" s="32" t="s">
        <v>134</v>
      </c>
      <c r="B15" s="33" t="s">
        <v>135</v>
      </c>
      <c r="C15" s="28">
        <v>122726.22039233008</v>
      </c>
      <c r="D15" s="28">
        <v>138701.65360697685</v>
      </c>
      <c r="E15" s="28">
        <v>156130.681649776</v>
      </c>
      <c r="F15" s="28">
        <v>172265.13154206474</v>
      </c>
      <c r="G15" s="25">
        <v>137344.24303379201</v>
      </c>
      <c r="H15" s="25"/>
      <c r="I15" s="28">
        <v>59009.587667628963</v>
      </c>
      <c r="J15" s="28">
        <v>63107.047904383362</v>
      </c>
      <c r="K15" s="28">
        <v>65566.507636420894</v>
      </c>
      <c r="L15" s="28">
        <v>71040.100828801485</v>
      </c>
      <c r="M15" s="25">
        <v>59400.899361631396</v>
      </c>
      <c r="N15" s="25"/>
    </row>
    <row r="16" spans="1:14" x14ac:dyDescent="0.25">
      <c r="A16" s="32" t="s">
        <v>136</v>
      </c>
      <c r="B16" s="33" t="s">
        <v>137</v>
      </c>
      <c r="C16" s="28">
        <v>62978.772448069831</v>
      </c>
      <c r="D16" s="28">
        <v>56269.142773292355</v>
      </c>
      <c r="E16" s="28">
        <v>65633.260203713551</v>
      </c>
      <c r="F16" s="28">
        <v>56550.949410727379</v>
      </c>
      <c r="G16" s="25">
        <v>73137.008297895401</v>
      </c>
      <c r="H16" s="25"/>
      <c r="I16" s="28">
        <v>25421.260671105931</v>
      </c>
      <c r="J16" s="28">
        <v>20939.516347877448</v>
      </c>
      <c r="K16" s="28">
        <v>25227.4531629503</v>
      </c>
      <c r="L16" s="28">
        <v>22646.838128720981</v>
      </c>
      <c r="M16" s="25">
        <v>28540.651239986099</v>
      </c>
      <c r="N16" s="25"/>
    </row>
    <row r="17" spans="1:26" x14ac:dyDescent="0.25">
      <c r="A17" s="32" t="s">
        <v>15</v>
      </c>
      <c r="B17" s="33" t="s">
        <v>138</v>
      </c>
      <c r="C17" s="28">
        <v>20663.789883936541</v>
      </c>
      <c r="D17" s="28">
        <v>18682.428108792719</v>
      </c>
      <c r="E17" s="28">
        <v>22986.15805091841</v>
      </c>
      <c r="F17" s="28">
        <v>16066.652123612035</v>
      </c>
      <c r="G17" s="25">
        <v>18906.366305702399</v>
      </c>
      <c r="H17" s="25"/>
      <c r="I17" s="28">
        <v>12235.188030789523</v>
      </c>
      <c r="J17" s="28">
        <v>11685.43521038739</v>
      </c>
      <c r="K17" s="28">
        <v>13721.350245036538</v>
      </c>
      <c r="L17" s="28">
        <v>11097.837158609846</v>
      </c>
      <c r="M17" s="25">
        <v>12553.972399411899</v>
      </c>
      <c r="N17" s="25"/>
    </row>
    <row r="18" spans="1:26" x14ac:dyDescent="0.25">
      <c r="A18" s="32" t="s">
        <v>139</v>
      </c>
      <c r="B18" s="33" t="s">
        <v>140</v>
      </c>
      <c r="C18" s="28">
        <v>31708.5664063121</v>
      </c>
      <c r="D18" s="28">
        <v>32639.001692768859</v>
      </c>
      <c r="E18" s="28">
        <v>34510.430711070352</v>
      </c>
      <c r="F18" s="28">
        <v>36503.583276777943</v>
      </c>
      <c r="G18" s="25">
        <v>38259.975580857201</v>
      </c>
      <c r="H18" s="25"/>
      <c r="I18" s="28">
        <v>21879.487545619151</v>
      </c>
      <c r="J18" s="28">
        <v>21981.367602938299</v>
      </c>
      <c r="K18" s="28">
        <v>23613.67268878383</v>
      </c>
      <c r="L18" s="28">
        <v>26407.354058360863</v>
      </c>
      <c r="M18" s="25">
        <v>27637.068513964699</v>
      </c>
      <c r="N18" s="25"/>
    </row>
    <row r="19" spans="1:26" x14ac:dyDescent="0.25">
      <c r="A19" s="32" t="s">
        <v>141</v>
      </c>
      <c r="B19" s="33" t="s">
        <v>142</v>
      </c>
      <c r="C19" s="28">
        <v>51436.71280516564</v>
      </c>
      <c r="D19" s="28">
        <v>55548.329399038987</v>
      </c>
      <c r="E19" s="28">
        <v>63077.642515454281</v>
      </c>
      <c r="F19" s="28">
        <v>63373.363561502229</v>
      </c>
      <c r="G19" s="25">
        <v>68419.880250010596</v>
      </c>
      <c r="H19" s="25"/>
      <c r="I19" s="28">
        <v>25545.948653109004</v>
      </c>
      <c r="J19" s="28">
        <v>20699.348320199639</v>
      </c>
      <c r="K19" s="28">
        <v>23973.730447079717</v>
      </c>
      <c r="L19" s="28">
        <v>22756.337177174446</v>
      </c>
      <c r="M19" s="25">
        <v>29110.0251762933</v>
      </c>
      <c r="N19" s="25"/>
    </row>
    <row r="20" spans="1:26" x14ac:dyDescent="0.25">
      <c r="A20" s="32" t="s">
        <v>143</v>
      </c>
      <c r="B20" s="33" t="s">
        <v>144</v>
      </c>
      <c r="C20" s="28">
        <v>40327.610649906521</v>
      </c>
      <c r="D20" s="28">
        <v>42192.442907074095</v>
      </c>
      <c r="E20" s="28">
        <v>48055.559750773908</v>
      </c>
      <c r="F20" s="28">
        <v>51371.45182458347</v>
      </c>
      <c r="G20" s="25">
        <v>56079.360575692197</v>
      </c>
      <c r="H20" s="25"/>
      <c r="I20" s="28">
        <v>17329.385888775778</v>
      </c>
      <c r="J20" s="28">
        <v>21303.582320411915</v>
      </c>
      <c r="K20" s="28">
        <v>20543.249847846393</v>
      </c>
      <c r="L20" s="28">
        <v>26178.123809123874</v>
      </c>
      <c r="M20" s="25">
        <v>27475.832711081301</v>
      </c>
      <c r="N20" s="25"/>
    </row>
    <row r="21" spans="1:26" x14ac:dyDescent="0.25">
      <c r="A21" s="32" t="s">
        <v>145</v>
      </c>
      <c r="B21" s="33" t="s">
        <v>146</v>
      </c>
      <c r="C21" s="28">
        <v>36395.177836993884</v>
      </c>
      <c r="D21" s="28">
        <v>41396.570126632483</v>
      </c>
      <c r="E21" s="28">
        <v>40021.122325590848</v>
      </c>
      <c r="F21" s="28">
        <v>46563.792397309633</v>
      </c>
      <c r="G21" s="25">
        <v>46731.6250263779</v>
      </c>
      <c r="H21" s="25"/>
      <c r="I21" s="28">
        <v>19249.812757596479</v>
      </c>
      <c r="J21" s="28">
        <v>22064.539937263213</v>
      </c>
      <c r="K21" s="28">
        <v>22068.109142611804</v>
      </c>
      <c r="L21" s="28">
        <v>27404.261410040835</v>
      </c>
      <c r="M21" s="25">
        <v>26459.138999948002</v>
      </c>
      <c r="N21" s="25"/>
    </row>
    <row r="23" spans="1:26" x14ac:dyDescent="0.25">
      <c r="A23" s="51" t="s">
        <v>156</v>
      </c>
      <c r="B23" s="51"/>
      <c r="C23" s="51"/>
      <c r="D23" s="51"/>
      <c r="E23" s="51"/>
      <c r="F23" s="51"/>
      <c r="G23" s="51"/>
      <c r="H23" s="51"/>
      <c r="I23" s="51"/>
      <c r="J23" s="51"/>
      <c r="K23" s="51"/>
      <c r="L23" s="51"/>
      <c r="M23" s="51"/>
      <c r="N23" s="51"/>
      <c r="O23" s="51"/>
      <c r="P23" s="51"/>
      <c r="Q23" s="51"/>
      <c r="R23" s="51"/>
      <c r="S23" s="51"/>
      <c r="T23" s="51"/>
      <c r="U23" s="51"/>
      <c r="V23" s="51"/>
      <c r="W23" s="51"/>
      <c r="X23" s="51"/>
      <c r="Y23" s="51"/>
      <c r="Z23" s="51"/>
    </row>
    <row r="24" spans="1:26" ht="15.75" customHeight="1" x14ac:dyDescent="0.3">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row>
    <row r="25" spans="1:26" ht="15.75" customHeight="1" x14ac:dyDescent="0.3">
      <c r="A25" s="16" t="s">
        <v>3</v>
      </c>
      <c r="B25" s="14"/>
      <c r="C25" s="14"/>
      <c r="D25" s="14"/>
      <c r="E25" s="14"/>
      <c r="F25" s="14"/>
      <c r="G25" s="14"/>
      <c r="H25" s="14"/>
      <c r="I25" s="14"/>
      <c r="J25" s="14"/>
      <c r="K25" s="14"/>
      <c r="L25" s="14"/>
      <c r="M25" s="14"/>
      <c r="N25" s="14"/>
      <c r="O25" s="14"/>
      <c r="P25" s="14"/>
      <c r="Q25" s="14"/>
      <c r="R25" s="14"/>
      <c r="S25" s="14"/>
      <c r="T25" s="14"/>
      <c r="U25" s="14"/>
      <c r="V25" s="14"/>
      <c r="W25" s="14"/>
      <c r="X25" s="14"/>
      <c r="Y25" s="14"/>
      <c r="Z25" s="14"/>
    </row>
    <row r="26" spans="1:26" ht="27.6" customHeight="1" x14ac:dyDescent="0.3">
      <c r="A26" s="54" t="s">
        <v>153</v>
      </c>
      <c r="B26" s="54"/>
      <c r="C26" s="14"/>
      <c r="D26" s="14"/>
      <c r="E26" s="14"/>
      <c r="F26" s="14"/>
      <c r="G26" s="14"/>
      <c r="H26" s="14"/>
      <c r="I26" s="14"/>
      <c r="J26" s="14"/>
      <c r="K26" s="14"/>
      <c r="L26" s="14"/>
      <c r="M26" s="14"/>
      <c r="N26" s="14"/>
      <c r="O26" s="14"/>
      <c r="P26" s="14"/>
      <c r="Q26" s="14"/>
      <c r="R26" s="14"/>
      <c r="S26" s="14"/>
      <c r="T26" s="14"/>
      <c r="U26" s="14"/>
      <c r="V26" s="14"/>
      <c r="W26" s="14"/>
      <c r="X26" s="14"/>
      <c r="Y26" s="14"/>
      <c r="Z26" s="14"/>
    </row>
    <row r="28" spans="1:26" x14ac:dyDescent="0.25">
      <c r="A28" s="26" t="str">
        <f>HYPERLINK("#'Índice'!C27", "Índice")</f>
        <v>Índice</v>
      </c>
    </row>
  </sheetData>
  <mergeCells count="6">
    <mergeCell ref="A2:A3"/>
    <mergeCell ref="B2:B3"/>
    <mergeCell ref="A23:Z23"/>
    <mergeCell ref="A26:B26"/>
    <mergeCell ref="C2:H2"/>
    <mergeCell ref="I2:N2"/>
  </mergeCells>
  <pageMargins left="0.7" right="0.7" top="0.75" bottom="0.75" header="0.3" footer="0.3"/>
  <pageSetup paperSize="9" orientation="portrait"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election activeCell="N13" sqref="N13"/>
    </sheetView>
  </sheetViews>
  <sheetFormatPr baseColWidth="10" defaultRowHeight="15" x14ac:dyDescent="0.25"/>
  <cols>
    <col min="2" max="2" width="25.28515625" customWidth="1"/>
  </cols>
  <sheetData>
    <row r="1" spans="1:26" ht="108" customHeight="1" x14ac:dyDescent="0.25"/>
    <row r="2" spans="1:26" ht="29.45" customHeight="1" x14ac:dyDescent="0.25">
      <c r="A2" s="60" t="s">
        <v>28</v>
      </c>
      <c r="B2" s="60" t="s">
        <v>19</v>
      </c>
      <c r="C2" s="57" t="s">
        <v>152</v>
      </c>
      <c r="D2" s="58"/>
      <c r="E2" s="58"/>
      <c r="F2" s="58"/>
      <c r="G2" s="58"/>
      <c r="H2" s="58"/>
      <c r="I2" s="56" t="s">
        <v>151</v>
      </c>
      <c r="J2" s="56"/>
      <c r="K2" s="56"/>
      <c r="L2" s="56"/>
      <c r="M2" s="56"/>
      <c r="N2" s="56"/>
    </row>
    <row r="3" spans="1:26" ht="20.45" customHeight="1" x14ac:dyDescent="0.25">
      <c r="A3" s="61"/>
      <c r="B3" s="61"/>
      <c r="C3" s="23">
        <v>2017</v>
      </c>
      <c r="D3" s="23">
        <v>2018</v>
      </c>
      <c r="E3" s="23">
        <v>2019</v>
      </c>
      <c r="F3" s="23">
        <v>2020</v>
      </c>
      <c r="G3" s="23">
        <v>2021</v>
      </c>
      <c r="H3" s="23">
        <v>2022</v>
      </c>
      <c r="I3" s="23">
        <v>2017</v>
      </c>
      <c r="J3" s="23">
        <v>2018</v>
      </c>
      <c r="K3" s="23">
        <v>2019</v>
      </c>
      <c r="L3" s="23">
        <v>2020</v>
      </c>
      <c r="M3" s="23">
        <v>2021</v>
      </c>
      <c r="N3" s="23">
        <v>2022</v>
      </c>
    </row>
    <row r="4" spans="1:26" x14ac:dyDescent="0.25">
      <c r="A4" s="31"/>
      <c r="B4" s="31" t="s">
        <v>113</v>
      </c>
      <c r="C4" s="34">
        <v>84623.680294933481</v>
      </c>
      <c r="D4" s="34">
        <v>85596.019401395402</v>
      </c>
      <c r="E4" s="34">
        <v>90367.611470627016</v>
      </c>
      <c r="F4" s="34">
        <v>78192.236384268952</v>
      </c>
      <c r="G4" s="24">
        <v>97577.591079053207</v>
      </c>
      <c r="H4" s="24"/>
      <c r="I4" s="34">
        <v>35805.31731960069</v>
      </c>
      <c r="J4" s="34">
        <v>36327.002887510353</v>
      </c>
      <c r="K4" s="34">
        <v>39444.309308393109</v>
      </c>
      <c r="L4" s="34">
        <v>33346.314398611314</v>
      </c>
      <c r="M4" s="24">
        <v>41435.393375764703</v>
      </c>
      <c r="N4" s="24"/>
    </row>
    <row r="5" spans="1:26" x14ac:dyDescent="0.25">
      <c r="A5" s="32">
        <v>3</v>
      </c>
      <c r="B5" s="33" t="s">
        <v>147</v>
      </c>
      <c r="C5" s="35">
        <v>39088.214280687673</v>
      </c>
      <c r="D5" s="35">
        <v>37076.844730259603</v>
      </c>
      <c r="E5" s="35">
        <v>43697.367525779868</v>
      </c>
      <c r="F5" s="35">
        <v>27616.449389389112</v>
      </c>
      <c r="G5" s="25">
        <v>40639.303636751101</v>
      </c>
      <c r="H5" s="25"/>
      <c r="I5" s="35">
        <v>17344.375367688965</v>
      </c>
      <c r="J5" s="35">
        <v>16222.751698701293</v>
      </c>
      <c r="K5" s="35">
        <v>18070.906851944113</v>
      </c>
      <c r="L5" s="35">
        <v>12496.645142567893</v>
      </c>
      <c r="M5" s="25">
        <v>18861.653580409598</v>
      </c>
      <c r="N5" s="25"/>
    </row>
    <row r="6" spans="1:26" x14ac:dyDescent="0.25">
      <c r="A6" s="32">
        <v>4</v>
      </c>
      <c r="B6" s="33" t="s">
        <v>148</v>
      </c>
      <c r="C6" s="35">
        <v>43530.206183127666</v>
      </c>
      <c r="D6" s="35">
        <v>42472.86154907327</v>
      </c>
      <c r="E6" s="35">
        <v>47993.641531950365</v>
      </c>
      <c r="F6" s="35">
        <v>38542.692010656654</v>
      </c>
      <c r="G6" s="25">
        <v>46457.313321137597</v>
      </c>
      <c r="H6" s="25"/>
      <c r="I6" s="35">
        <v>19103.97338314481</v>
      </c>
      <c r="J6" s="35">
        <v>17783.774263014391</v>
      </c>
      <c r="K6" s="35">
        <v>21755.596464522805</v>
      </c>
      <c r="L6" s="35">
        <v>17745.279566427249</v>
      </c>
      <c r="M6" s="25">
        <v>19186.333129730101</v>
      </c>
      <c r="N6" s="25"/>
    </row>
    <row r="7" spans="1:26" x14ac:dyDescent="0.25">
      <c r="A7" s="32">
        <v>5</v>
      </c>
      <c r="B7" s="33" t="s">
        <v>149</v>
      </c>
      <c r="C7" s="35">
        <v>106080.18035900316</v>
      </c>
      <c r="D7" s="35">
        <v>107725.60190237204</v>
      </c>
      <c r="E7" s="35">
        <v>110390.48545025976</v>
      </c>
      <c r="F7" s="35">
        <v>102700.32812638851</v>
      </c>
      <c r="G7" s="25">
        <v>119319.568204625</v>
      </c>
      <c r="H7" s="25"/>
      <c r="I7" s="35">
        <v>44529.334461583952</v>
      </c>
      <c r="J7" s="35">
        <v>45625.243403855275</v>
      </c>
      <c r="K7" s="35">
        <v>48097.781738317615</v>
      </c>
      <c r="L7" s="35">
        <v>43398.961062295661</v>
      </c>
      <c r="M7" s="25">
        <v>50412.201447264997</v>
      </c>
      <c r="N7" s="25"/>
    </row>
    <row r="8" spans="1:26" x14ac:dyDescent="0.25">
      <c r="I8" s="36"/>
      <c r="J8" s="36"/>
      <c r="K8" s="36"/>
      <c r="L8" s="36"/>
    </row>
    <row r="9" spans="1:26" x14ac:dyDescent="0.25">
      <c r="A9" s="51" t="s">
        <v>155</v>
      </c>
      <c r="B9" s="51"/>
      <c r="C9" s="51"/>
      <c r="D9" s="51"/>
      <c r="E9" s="51"/>
      <c r="F9" s="51"/>
      <c r="G9" s="51"/>
      <c r="H9" s="51"/>
      <c r="I9" s="51"/>
      <c r="J9" s="51"/>
      <c r="K9" s="51"/>
      <c r="L9" s="51"/>
      <c r="M9" s="51"/>
      <c r="N9" s="51"/>
      <c r="O9" s="51"/>
      <c r="P9" s="51"/>
      <c r="Q9" s="51"/>
      <c r="R9" s="51"/>
      <c r="S9" s="51"/>
      <c r="T9" s="51"/>
      <c r="U9" s="51"/>
      <c r="V9" s="51"/>
      <c r="W9" s="51"/>
      <c r="X9" s="53"/>
      <c r="Y9" s="53"/>
      <c r="Z9" s="53"/>
    </row>
    <row r="11" spans="1:26" ht="15.75" customHeight="1" x14ac:dyDescent="0.3">
      <c r="A11" s="16" t="s">
        <v>3</v>
      </c>
      <c r="B11" s="14"/>
      <c r="C11" s="14"/>
      <c r="D11" s="14"/>
      <c r="E11" s="14"/>
      <c r="F11" s="14"/>
      <c r="G11" s="14"/>
      <c r="H11" s="14"/>
      <c r="I11" s="14"/>
      <c r="J11" s="14"/>
      <c r="K11" s="14"/>
      <c r="L11" s="14"/>
      <c r="M11" s="14"/>
      <c r="N11" s="14"/>
      <c r="O11" s="14"/>
      <c r="P11" s="14"/>
      <c r="Q11" s="14"/>
      <c r="R11" s="14"/>
      <c r="S11" s="14"/>
      <c r="T11" s="14"/>
      <c r="U11" s="14"/>
      <c r="V11" s="14"/>
      <c r="W11" s="14"/>
    </row>
    <row r="12" spans="1:26" ht="37.15" customHeight="1" x14ac:dyDescent="0.3">
      <c r="A12" s="62" t="s">
        <v>157</v>
      </c>
      <c r="B12" s="62"/>
      <c r="C12" s="62"/>
      <c r="D12" s="62"/>
      <c r="E12" s="62"/>
      <c r="F12" s="62"/>
      <c r="G12" s="14"/>
      <c r="H12" s="14"/>
      <c r="I12" s="14"/>
      <c r="J12" s="14"/>
      <c r="K12" s="14"/>
      <c r="L12" s="14"/>
      <c r="M12" s="14"/>
      <c r="N12" s="14"/>
      <c r="O12" s="14"/>
      <c r="P12" s="14"/>
      <c r="Q12" s="14"/>
      <c r="R12" s="14"/>
      <c r="S12" s="14"/>
      <c r="T12" s="14"/>
      <c r="U12" s="14"/>
      <c r="V12" s="14"/>
      <c r="W12" s="14"/>
    </row>
    <row r="13" spans="1:26" ht="15.75" customHeight="1" x14ac:dyDescent="0.3">
      <c r="A13" s="14" t="s">
        <v>154</v>
      </c>
      <c r="B13" s="14"/>
      <c r="C13" s="14"/>
      <c r="D13" s="14"/>
      <c r="E13" s="14"/>
      <c r="F13" s="14"/>
      <c r="G13" s="14"/>
      <c r="H13" s="14"/>
      <c r="I13" s="14"/>
      <c r="J13" s="14"/>
      <c r="K13" s="14"/>
      <c r="L13" s="14"/>
      <c r="M13" s="14"/>
      <c r="N13" s="14"/>
      <c r="O13" s="14"/>
      <c r="P13" s="14"/>
      <c r="Q13" s="14"/>
      <c r="R13" s="14"/>
      <c r="S13" s="14"/>
      <c r="T13" s="14"/>
      <c r="U13" s="14"/>
      <c r="V13" s="14"/>
      <c r="W13" s="14"/>
    </row>
    <row r="15" spans="1:26" x14ac:dyDescent="0.25">
      <c r="A15" s="26" t="str">
        <f>HYPERLINK("#'Índice'!C28", "Índice")</f>
        <v>Índice</v>
      </c>
    </row>
  </sheetData>
  <mergeCells count="6">
    <mergeCell ref="A2:A3"/>
    <mergeCell ref="B2:B3"/>
    <mergeCell ref="A9:Z9"/>
    <mergeCell ref="A12:F12"/>
    <mergeCell ref="C2:H2"/>
    <mergeCell ref="I2:N2"/>
  </mergeCells>
  <pageMargins left="0.7" right="0.7" top="0.75" bottom="0.75" header="0.3" footer="0.3"/>
  <pageSetup paperSize="9" orientation="portrait"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baseColWidth="10" defaultRowHeight="15" x14ac:dyDescent="0.25"/>
  <cols>
    <col min="2" max="2" width="159.28515625" customWidth="1"/>
  </cols>
  <sheetData>
    <row r="1" spans="2:2" ht="108" customHeight="1" x14ac:dyDescent="0.25"/>
    <row r="2" spans="2:2" ht="57" customHeight="1" x14ac:dyDescent="0.25">
      <c r="B2" s="37" t="s">
        <v>90</v>
      </c>
    </row>
    <row r="3" spans="2:2" ht="3" customHeight="1" x14ac:dyDescent="0.25">
      <c r="B3" s="37"/>
    </row>
    <row r="4" spans="2:2" ht="28.5" customHeight="1" x14ac:dyDescent="0.25">
      <c r="B4" s="37" t="s">
        <v>91</v>
      </c>
    </row>
    <row r="5" spans="2:2" ht="3" customHeight="1" x14ac:dyDescent="0.25">
      <c r="B5" s="37"/>
    </row>
    <row r="6" spans="2:2" ht="40.9" customHeight="1" x14ac:dyDescent="0.25">
      <c r="B6" s="37" t="s">
        <v>92</v>
      </c>
    </row>
    <row r="7" spans="2:2" ht="3" customHeight="1" x14ac:dyDescent="0.25">
      <c r="B7" s="37"/>
    </row>
    <row r="8" spans="2:2" ht="42.75" customHeight="1" x14ac:dyDescent="0.25">
      <c r="B8" s="38" t="s">
        <v>93</v>
      </c>
    </row>
    <row r="9" spans="2:2" ht="3" customHeight="1" x14ac:dyDescent="0.25">
      <c r="B9" s="37"/>
    </row>
    <row r="10" spans="2:2" ht="42.75" customHeight="1" x14ac:dyDescent="0.25">
      <c r="B10" s="37" t="s">
        <v>94</v>
      </c>
    </row>
    <row r="11" spans="2:2" ht="3" customHeight="1" x14ac:dyDescent="0.25">
      <c r="B11" s="38"/>
    </row>
    <row r="12" spans="2:2" ht="28.5" customHeight="1" x14ac:dyDescent="0.25">
      <c r="B12" s="37" t="s">
        <v>95</v>
      </c>
    </row>
    <row r="13" spans="2:2" ht="3" customHeight="1" x14ac:dyDescent="0.25">
      <c r="B13" s="37"/>
    </row>
    <row r="14" spans="2:2" ht="28.15" customHeight="1" x14ac:dyDescent="0.25">
      <c r="B14" s="37" t="s">
        <v>96</v>
      </c>
    </row>
    <row r="15" spans="2:2" ht="3" customHeight="1" x14ac:dyDescent="0.25">
      <c r="B15" s="37"/>
    </row>
    <row r="16" spans="2:2" ht="27" customHeight="1" x14ac:dyDescent="0.25">
      <c r="B16" s="38" t="s">
        <v>97</v>
      </c>
    </row>
    <row r="17" spans="1:2" ht="3" customHeight="1" x14ac:dyDescent="0.25">
      <c r="B17" s="37"/>
    </row>
    <row r="18" spans="1:2" ht="28.15" customHeight="1" x14ac:dyDescent="0.25">
      <c r="B18" s="37" t="s">
        <v>98</v>
      </c>
    </row>
    <row r="19" spans="1:2" ht="3" customHeight="1" x14ac:dyDescent="0.25">
      <c r="B19" s="37"/>
    </row>
    <row r="20" spans="1:2" x14ac:dyDescent="0.25">
      <c r="B20" s="38" t="s">
        <v>103</v>
      </c>
    </row>
    <row r="21" spans="1:2" ht="2.4500000000000002" customHeight="1" x14ac:dyDescent="0.25">
      <c r="B21" s="37"/>
    </row>
    <row r="22" spans="1:2" x14ac:dyDescent="0.25">
      <c r="B22" s="39" t="s">
        <v>99</v>
      </c>
    </row>
    <row r="32" spans="1:2" x14ac:dyDescent="0.25">
      <c r="A32" s="13" t="str">
        <f>HYPERLINK("#'Índice'!C29", "Índice")</f>
        <v>Índice</v>
      </c>
    </row>
  </sheetData>
  <pageMargins left="0.7" right="0.7" top="0.75" bottom="0.75" header="0.3" footer="0.3"/>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topLeftCell="C1" workbookViewId="0">
      <selection activeCell="K1" sqref="K1"/>
    </sheetView>
  </sheetViews>
  <sheetFormatPr baseColWidth="10" defaultRowHeight="15" x14ac:dyDescent="0.25"/>
  <cols>
    <col min="2" max="2" width="25.28515625" customWidth="1"/>
    <col min="3" max="3" width="16.7109375" customWidth="1"/>
    <col min="4" max="5" width="28.7109375" customWidth="1"/>
    <col min="6" max="6" width="29.7109375" customWidth="1"/>
    <col min="7" max="7" width="30.7109375" customWidth="1"/>
    <col min="8" max="8" width="26.7109375" customWidth="1"/>
    <col min="9" max="9" width="18.5703125" customWidth="1"/>
    <col min="10" max="10" width="24.140625" customWidth="1"/>
  </cols>
  <sheetData>
    <row r="1" spans="1:10" ht="108" customHeight="1" x14ac:dyDescent="0.25"/>
    <row r="2" spans="1:10" ht="49.9" customHeight="1" x14ac:dyDescent="0.25">
      <c r="A2" s="8" t="s">
        <v>28</v>
      </c>
      <c r="B2" s="8" t="s">
        <v>19</v>
      </c>
      <c r="C2" s="8" t="s">
        <v>20</v>
      </c>
      <c r="D2" s="8" t="s">
        <v>21</v>
      </c>
      <c r="E2" s="8" t="s">
        <v>22</v>
      </c>
      <c r="F2" s="8" t="s">
        <v>23</v>
      </c>
      <c r="G2" s="8" t="s">
        <v>24</v>
      </c>
      <c r="H2" s="8" t="s">
        <v>25</v>
      </c>
      <c r="I2" s="8" t="s">
        <v>26</v>
      </c>
      <c r="J2" s="8" t="s">
        <v>27</v>
      </c>
    </row>
    <row r="3" spans="1:10" x14ac:dyDescent="0.25">
      <c r="A3" s="9"/>
      <c r="B3" s="9"/>
      <c r="C3" s="10"/>
      <c r="D3" s="10"/>
      <c r="E3" s="10"/>
      <c r="F3" s="10"/>
      <c r="G3" s="10"/>
      <c r="H3" s="10"/>
      <c r="I3" s="10"/>
      <c r="J3" s="10"/>
    </row>
    <row r="4" spans="1:10" x14ac:dyDescent="0.25">
      <c r="A4" s="12"/>
      <c r="B4" s="7"/>
      <c r="C4" s="11"/>
      <c r="D4" s="11"/>
      <c r="E4" s="11"/>
      <c r="F4" s="11"/>
      <c r="G4" s="11"/>
      <c r="H4" s="11"/>
      <c r="I4" s="11"/>
      <c r="J4" s="11"/>
    </row>
    <row r="5" spans="1:10" x14ac:dyDescent="0.25">
      <c r="A5" s="12"/>
      <c r="B5" s="7"/>
      <c r="C5" s="11"/>
      <c r="D5" s="11"/>
      <c r="E5" s="11"/>
      <c r="F5" s="11"/>
      <c r="G5" s="11"/>
      <c r="H5" s="11"/>
      <c r="I5" s="11"/>
      <c r="J5" s="11"/>
    </row>
    <row r="6" spans="1:10" x14ac:dyDescent="0.25">
      <c r="A6" s="12"/>
      <c r="B6" s="7"/>
      <c r="C6" s="11"/>
      <c r="D6" s="11"/>
      <c r="E6" s="11"/>
      <c r="F6" s="11"/>
      <c r="G6" s="11"/>
      <c r="H6" s="11"/>
      <c r="I6" s="11"/>
      <c r="J6" s="11"/>
    </row>
    <row r="8" spans="1:10" x14ac:dyDescent="0.25">
      <c r="A8" s="51" t="s">
        <v>111</v>
      </c>
      <c r="B8" s="52"/>
      <c r="C8" s="52"/>
      <c r="D8" s="52"/>
      <c r="E8" s="52"/>
      <c r="F8" s="52"/>
      <c r="G8" s="52"/>
      <c r="H8" s="52"/>
      <c r="I8" s="52"/>
      <c r="J8" s="52"/>
    </row>
    <row r="10" spans="1:10" ht="15.75" customHeight="1" x14ac:dyDescent="0.3">
      <c r="A10" s="14" t="s">
        <v>100</v>
      </c>
      <c r="B10" s="15"/>
      <c r="C10" s="15"/>
      <c r="D10" s="15"/>
      <c r="E10" s="15"/>
      <c r="F10" s="15"/>
      <c r="G10" s="15"/>
      <c r="H10" s="15"/>
      <c r="I10" s="15"/>
      <c r="J10" s="15"/>
    </row>
    <row r="12" spans="1:10" x14ac:dyDescent="0.25">
      <c r="A12" s="13" t="str">
        <f>HYPERLINK("#'Índice'!C8", "Índice")</f>
        <v>Índice</v>
      </c>
    </row>
  </sheetData>
  <mergeCells count="1">
    <mergeCell ref="A8:J8"/>
  </mergeCells>
  <pageMargins left="0.7" right="0.7" top="0.75" bottom="0.75" header="0.3" footer="0.3"/>
  <pageSetup paperSize="9" orientation="portrait" horizontalDpi="300" verticalDpi="300"/>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zoomScaleNormal="90" workbookViewId="0">
      <pane xSplit="2" ySplit="2" topLeftCell="C3" activePane="bottomRight" state="frozen"/>
      <selection pane="topRight" activeCell="C1" sqref="C1"/>
      <selection pane="bottomLeft" activeCell="A3" sqref="A3"/>
      <selection pane="bottomRight"/>
    </sheetView>
  </sheetViews>
  <sheetFormatPr baseColWidth="10" defaultRowHeight="15" x14ac:dyDescent="0.25"/>
  <cols>
    <col min="2" max="2" width="90.7109375" customWidth="1"/>
    <col min="3" max="8" width="26.85546875" customWidth="1"/>
  </cols>
  <sheetData>
    <row r="1" spans="1:8" ht="108" customHeight="1" x14ac:dyDescent="0.25"/>
    <row r="2" spans="1:8" ht="49.9" customHeight="1" x14ac:dyDescent="0.25">
      <c r="A2" s="8" t="s">
        <v>18</v>
      </c>
      <c r="B2" s="8" t="s">
        <v>19</v>
      </c>
      <c r="C2" s="8" t="s">
        <v>29</v>
      </c>
      <c r="D2" s="8" t="s">
        <v>30</v>
      </c>
      <c r="E2" s="8" t="s">
        <v>31</v>
      </c>
      <c r="F2" s="8" t="s">
        <v>32</v>
      </c>
      <c r="G2" s="8" t="s">
        <v>33</v>
      </c>
      <c r="H2" s="8" t="s">
        <v>34</v>
      </c>
    </row>
    <row r="3" spans="1:8" x14ac:dyDescent="0.25">
      <c r="A3" s="9"/>
      <c r="B3" s="9"/>
      <c r="C3" s="10"/>
      <c r="D3" s="10"/>
      <c r="E3" s="10"/>
      <c r="F3" s="10"/>
      <c r="G3" s="10"/>
      <c r="H3" s="10"/>
    </row>
    <row r="4" spans="1:8" x14ac:dyDescent="0.25">
      <c r="A4" s="12"/>
      <c r="B4" s="7"/>
      <c r="C4" s="11"/>
      <c r="D4" s="11"/>
      <c r="E4" s="11"/>
      <c r="F4" s="11"/>
      <c r="G4" s="11"/>
      <c r="H4" s="11"/>
    </row>
    <row r="5" spans="1:8" x14ac:dyDescent="0.25">
      <c r="A5" s="12"/>
      <c r="B5" s="7"/>
      <c r="C5" s="11"/>
      <c r="D5" s="11"/>
      <c r="E5" s="11"/>
      <c r="F5" s="11"/>
      <c r="G5" s="11"/>
      <c r="H5" s="11"/>
    </row>
    <row r="6" spans="1:8" x14ac:dyDescent="0.25">
      <c r="A6" s="12"/>
      <c r="B6" s="7"/>
      <c r="C6" s="11"/>
      <c r="D6" s="11"/>
      <c r="E6" s="11"/>
      <c r="F6" s="11"/>
      <c r="G6" s="11"/>
      <c r="H6" s="11"/>
    </row>
    <row r="7" spans="1:8" x14ac:dyDescent="0.25">
      <c r="A7" s="12"/>
      <c r="B7" s="7"/>
      <c r="C7" s="11"/>
      <c r="D7" s="11"/>
      <c r="E7" s="11"/>
      <c r="F7" s="11"/>
      <c r="G7" s="11"/>
      <c r="H7" s="11"/>
    </row>
    <row r="8" spans="1:8" x14ac:dyDescent="0.25">
      <c r="A8" s="12"/>
      <c r="B8" s="7"/>
      <c r="C8" s="11"/>
      <c r="D8" s="11"/>
      <c r="E8" s="11"/>
      <c r="F8" s="11"/>
      <c r="G8" s="11"/>
      <c r="H8" s="11"/>
    </row>
    <row r="9" spans="1:8" x14ac:dyDescent="0.25">
      <c r="A9" s="12"/>
      <c r="B9" s="7"/>
      <c r="C9" s="11"/>
      <c r="D9" s="11"/>
      <c r="E9" s="11"/>
      <c r="F9" s="11"/>
      <c r="G9" s="11"/>
      <c r="H9" s="11"/>
    </row>
    <row r="10" spans="1:8" x14ac:dyDescent="0.25">
      <c r="A10" s="12"/>
      <c r="B10" s="7"/>
      <c r="C10" s="11"/>
      <c r="D10" s="11"/>
      <c r="E10" s="11"/>
      <c r="F10" s="11"/>
      <c r="G10" s="11"/>
      <c r="H10" s="11"/>
    </row>
    <row r="11" spans="1:8" x14ac:dyDescent="0.25">
      <c r="A11" s="12"/>
      <c r="B11" s="7"/>
      <c r="C11" s="11"/>
      <c r="D11" s="11"/>
      <c r="E11" s="11"/>
      <c r="F11" s="11"/>
      <c r="G11" s="11"/>
      <c r="H11" s="11"/>
    </row>
    <row r="12" spans="1:8" x14ac:dyDescent="0.25">
      <c r="A12" s="12"/>
      <c r="B12" s="7"/>
      <c r="C12" s="11"/>
      <c r="D12" s="11"/>
      <c r="E12" s="11"/>
      <c r="F12" s="11"/>
      <c r="G12" s="11"/>
      <c r="H12" s="11"/>
    </row>
    <row r="13" spans="1:8" x14ac:dyDescent="0.25">
      <c r="A13" s="12"/>
      <c r="B13" s="7"/>
      <c r="C13" s="11"/>
      <c r="D13" s="11"/>
      <c r="E13" s="11"/>
      <c r="F13" s="11"/>
      <c r="G13" s="11"/>
      <c r="H13" s="11"/>
    </row>
    <row r="14" spans="1:8" x14ac:dyDescent="0.25">
      <c r="A14" s="12"/>
      <c r="B14" s="7"/>
      <c r="C14" s="11"/>
      <c r="D14" s="11"/>
      <c r="E14" s="11"/>
      <c r="F14" s="11"/>
      <c r="G14" s="11"/>
      <c r="H14" s="11"/>
    </row>
    <row r="15" spans="1:8" x14ac:dyDescent="0.25">
      <c r="A15" s="12"/>
      <c r="B15" s="7"/>
      <c r="C15" s="11"/>
      <c r="D15" s="11"/>
      <c r="E15" s="11"/>
      <c r="F15" s="11"/>
      <c r="G15" s="11"/>
      <c r="H15" s="11"/>
    </row>
    <row r="16" spans="1:8" x14ac:dyDescent="0.25">
      <c r="A16" s="12"/>
      <c r="B16" s="7"/>
      <c r="C16" s="11"/>
      <c r="D16" s="11"/>
      <c r="E16" s="11"/>
      <c r="F16" s="11"/>
      <c r="G16" s="11"/>
      <c r="H16" s="11"/>
    </row>
    <row r="17" spans="1:11" x14ac:dyDescent="0.25">
      <c r="A17" s="12"/>
      <c r="B17" s="7"/>
      <c r="C17" s="11"/>
      <c r="D17" s="11"/>
      <c r="E17" s="11"/>
      <c r="F17" s="11"/>
      <c r="G17" s="11"/>
      <c r="H17" s="11"/>
    </row>
    <row r="18" spans="1:11" x14ac:dyDescent="0.25">
      <c r="A18" s="12"/>
      <c r="B18" s="7"/>
      <c r="C18" s="11"/>
      <c r="D18" s="11"/>
      <c r="E18" s="11"/>
      <c r="F18" s="11"/>
      <c r="G18" s="11"/>
      <c r="H18" s="11"/>
    </row>
    <row r="19" spans="1:11" x14ac:dyDescent="0.25">
      <c r="A19" s="12"/>
      <c r="B19" s="7"/>
      <c r="C19" s="11"/>
      <c r="D19" s="11"/>
      <c r="E19" s="11"/>
      <c r="F19" s="11"/>
      <c r="G19" s="11"/>
      <c r="H19" s="11"/>
    </row>
    <row r="20" spans="1:11" x14ac:dyDescent="0.25">
      <c r="A20" s="12"/>
      <c r="B20" s="7"/>
      <c r="C20" s="11"/>
      <c r="D20" s="11"/>
      <c r="E20" s="11"/>
      <c r="F20" s="11"/>
      <c r="G20" s="11"/>
      <c r="H20" s="11"/>
    </row>
    <row r="22" spans="1:11" x14ac:dyDescent="0.25">
      <c r="A22" s="51" t="s">
        <v>110</v>
      </c>
      <c r="B22" s="52"/>
      <c r="C22" s="52"/>
      <c r="D22" s="52"/>
      <c r="E22" s="52"/>
      <c r="F22" s="52"/>
      <c r="G22" s="52"/>
      <c r="H22" s="52"/>
      <c r="I22" s="5"/>
      <c r="J22" s="5"/>
      <c r="K22" s="5"/>
    </row>
    <row r="23" spans="1:11" x14ac:dyDescent="0.25">
      <c r="A23" s="6"/>
      <c r="B23" s="5"/>
      <c r="C23" s="5"/>
      <c r="D23" s="5"/>
      <c r="E23" s="5"/>
      <c r="F23" s="5"/>
      <c r="G23" s="5"/>
      <c r="H23" s="5"/>
      <c r="I23" s="5"/>
      <c r="J23" s="5"/>
      <c r="K23" s="5"/>
    </row>
    <row r="24" spans="1:11" x14ac:dyDescent="0.25">
      <c r="A24" s="4" t="str">
        <f>HYPERLINK("#'Índice'!C9", "Índice")</f>
        <v>Índice</v>
      </c>
      <c r="B24" s="5"/>
      <c r="C24" s="5"/>
      <c r="D24" s="5"/>
      <c r="E24" s="5"/>
      <c r="F24" s="5"/>
      <c r="G24" s="5"/>
      <c r="H24" s="5"/>
      <c r="I24" s="5"/>
      <c r="J24" s="5"/>
      <c r="K24" s="5"/>
    </row>
  </sheetData>
  <mergeCells count="1">
    <mergeCell ref="A22:H22"/>
  </mergeCells>
  <pageMargins left="0.7" right="0.7" top="0.75" bottom="0.75" header="0.3" footer="0.3"/>
  <pageSetup paperSize="9" orientation="portrait" horizontalDpi="300" verticalDpi="300"/>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election activeCell="A3" sqref="A3:XFD6"/>
    </sheetView>
  </sheetViews>
  <sheetFormatPr baseColWidth="10" defaultRowHeight="15" x14ac:dyDescent="0.25"/>
  <cols>
    <col min="1" max="1" width="14" customWidth="1"/>
    <col min="2" max="2" width="25" customWidth="1"/>
    <col min="3" max="5" width="20.42578125" customWidth="1"/>
    <col min="6" max="8" width="26.85546875" customWidth="1"/>
  </cols>
  <sheetData>
    <row r="1" spans="1:11" ht="108" customHeight="1" x14ac:dyDescent="0.25"/>
    <row r="2" spans="1:11" ht="49.9" customHeight="1" x14ac:dyDescent="0.25">
      <c r="A2" s="8" t="s">
        <v>28</v>
      </c>
      <c r="B2" s="8" t="s">
        <v>19</v>
      </c>
      <c r="C2" s="8" t="s">
        <v>35</v>
      </c>
      <c r="D2" s="8" t="s">
        <v>30</v>
      </c>
      <c r="E2" s="8" t="s">
        <v>31</v>
      </c>
      <c r="F2" s="8" t="s">
        <v>32</v>
      </c>
      <c r="G2" s="8" t="s">
        <v>33</v>
      </c>
      <c r="H2" s="8" t="s">
        <v>34</v>
      </c>
    </row>
    <row r="3" spans="1:11" x14ac:dyDescent="0.25">
      <c r="A3" s="9"/>
      <c r="B3" s="9"/>
      <c r="C3" s="10"/>
      <c r="D3" s="10"/>
      <c r="E3" s="10"/>
      <c r="F3" s="10"/>
      <c r="G3" s="10"/>
      <c r="H3" s="10"/>
    </row>
    <row r="4" spans="1:11" x14ac:dyDescent="0.25">
      <c r="A4" s="12"/>
      <c r="B4" s="7"/>
      <c r="C4" s="11"/>
      <c r="D4" s="11"/>
      <c r="E4" s="11"/>
      <c r="F4" s="11"/>
      <c r="G4" s="11"/>
      <c r="H4" s="11"/>
    </row>
    <row r="5" spans="1:11" x14ac:dyDescent="0.25">
      <c r="A5" s="12"/>
      <c r="B5" s="7"/>
      <c r="C5" s="11"/>
      <c r="D5" s="11"/>
      <c r="E5" s="11"/>
      <c r="F5" s="11"/>
      <c r="G5" s="11"/>
      <c r="H5" s="11"/>
    </row>
    <row r="6" spans="1:11" x14ac:dyDescent="0.25">
      <c r="A6" s="12"/>
      <c r="B6" s="7"/>
      <c r="C6" s="11"/>
      <c r="D6" s="11"/>
      <c r="E6" s="11"/>
      <c r="F6" s="11"/>
      <c r="G6" s="11"/>
      <c r="H6" s="11"/>
    </row>
    <row r="8" spans="1:11" x14ac:dyDescent="0.25">
      <c r="A8" s="51" t="s">
        <v>110</v>
      </c>
      <c r="B8" s="52"/>
      <c r="C8" s="52"/>
      <c r="D8" s="52"/>
      <c r="E8" s="52"/>
      <c r="F8" s="52"/>
      <c r="G8" s="52"/>
      <c r="H8" s="52"/>
      <c r="I8" s="5"/>
      <c r="J8" s="5"/>
      <c r="K8" s="5"/>
    </row>
    <row r="10" spans="1:11" ht="15.75" customHeight="1" x14ac:dyDescent="0.3">
      <c r="A10" s="14" t="s">
        <v>101</v>
      </c>
      <c r="B10" s="15"/>
      <c r="C10" s="15"/>
      <c r="D10" s="15"/>
      <c r="E10" s="15"/>
      <c r="F10" s="15"/>
      <c r="G10" s="15"/>
      <c r="H10" s="15"/>
      <c r="I10" s="15"/>
      <c r="J10" s="15"/>
      <c r="K10" s="15"/>
    </row>
    <row r="12" spans="1:11" x14ac:dyDescent="0.25">
      <c r="A12" s="13" t="str">
        <f>HYPERLINK("#'Índice'!C10", "Índice")</f>
        <v>Índice</v>
      </c>
    </row>
  </sheetData>
  <mergeCells count="1">
    <mergeCell ref="A8:H8"/>
  </mergeCells>
  <pageMargins left="0.7" right="0.7" top="0.75" bottom="0.75" header="0.3" footer="0.3"/>
  <pageSetup paperSize="9" orientation="portrait" horizontalDpi="300" verticalDpi="300"/>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pane xSplit="2" ySplit="2" topLeftCell="C3" activePane="bottomRight" state="frozen"/>
      <selection pane="topRight" activeCell="C1" sqref="C1"/>
      <selection pane="bottomLeft" activeCell="A3" sqref="A3"/>
      <selection pane="bottomRight" activeCell="A3" sqref="A3:XFD12"/>
    </sheetView>
  </sheetViews>
  <sheetFormatPr baseColWidth="10" defaultRowHeight="15" x14ac:dyDescent="0.25"/>
  <cols>
    <col min="1" max="1" width="14.140625" customWidth="1"/>
    <col min="2" max="2" width="77.7109375" customWidth="1"/>
    <col min="3" max="5" width="24.28515625" customWidth="1"/>
    <col min="6" max="8" width="25.5703125" customWidth="1"/>
  </cols>
  <sheetData>
    <row r="1" spans="1:8" ht="108" customHeight="1" x14ac:dyDescent="0.25"/>
    <row r="2" spans="1:8" ht="49.9" customHeight="1" x14ac:dyDescent="0.25">
      <c r="A2" s="8" t="s">
        <v>36</v>
      </c>
      <c r="B2" s="8" t="s">
        <v>19</v>
      </c>
      <c r="C2" s="8" t="s">
        <v>29</v>
      </c>
      <c r="D2" s="8" t="s">
        <v>30</v>
      </c>
      <c r="E2" s="8" t="s">
        <v>31</v>
      </c>
      <c r="F2" s="8" t="s">
        <v>37</v>
      </c>
      <c r="G2" s="8" t="s">
        <v>38</v>
      </c>
      <c r="H2" s="8" t="s">
        <v>34</v>
      </c>
    </row>
    <row r="3" spans="1:8" x14ac:dyDescent="0.25">
      <c r="A3" s="9"/>
      <c r="B3" s="9"/>
      <c r="C3" s="10"/>
      <c r="D3" s="10"/>
      <c r="E3" s="10"/>
      <c r="F3" s="10"/>
      <c r="G3" s="10"/>
      <c r="H3" s="10"/>
    </row>
    <row r="4" spans="1:8" x14ac:dyDescent="0.25">
      <c r="A4" s="12"/>
      <c r="B4" s="7"/>
      <c r="C4" s="11"/>
      <c r="D4" s="11"/>
      <c r="E4" s="11"/>
      <c r="F4" s="11"/>
      <c r="G4" s="11"/>
      <c r="H4" s="11"/>
    </row>
    <row r="5" spans="1:8" x14ac:dyDescent="0.25">
      <c r="A5" s="12"/>
      <c r="B5" s="7"/>
      <c r="C5" s="11"/>
      <c r="D5" s="11"/>
      <c r="E5" s="11"/>
      <c r="F5" s="11"/>
      <c r="G5" s="11"/>
      <c r="H5" s="11"/>
    </row>
    <row r="6" spans="1:8" x14ac:dyDescent="0.25">
      <c r="A6" s="12"/>
      <c r="B6" s="7"/>
      <c r="C6" s="11"/>
      <c r="D6" s="11"/>
      <c r="E6" s="11"/>
      <c r="F6" s="11"/>
      <c r="G6" s="11"/>
      <c r="H6" s="11"/>
    </row>
    <row r="7" spans="1:8" x14ac:dyDescent="0.25">
      <c r="A7" s="12"/>
      <c r="B7" s="7"/>
      <c r="C7" s="11"/>
      <c r="D7" s="11"/>
      <c r="E7" s="11"/>
      <c r="F7" s="11"/>
      <c r="G7" s="11"/>
      <c r="H7" s="11"/>
    </row>
    <row r="8" spans="1:8" x14ac:dyDescent="0.25">
      <c r="A8" s="12"/>
      <c r="B8" s="7"/>
      <c r="C8" s="11"/>
      <c r="D8" s="11"/>
      <c r="E8" s="11"/>
      <c r="F8" s="11"/>
      <c r="G8" s="11"/>
      <c r="H8" s="11"/>
    </row>
    <row r="9" spans="1:8" x14ac:dyDescent="0.25">
      <c r="A9" s="12"/>
      <c r="B9" s="7"/>
      <c r="C9" s="11"/>
      <c r="D9" s="11"/>
      <c r="E9" s="11"/>
      <c r="F9" s="11"/>
      <c r="G9" s="11"/>
      <c r="H9" s="11"/>
    </row>
    <row r="10" spans="1:8" x14ac:dyDescent="0.25">
      <c r="A10" s="12"/>
      <c r="B10" s="7"/>
      <c r="C10" s="11"/>
      <c r="D10" s="11"/>
      <c r="E10" s="11"/>
      <c r="F10" s="11"/>
      <c r="G10" s="11"/>
      <c r="H10" s="11"/>
    </row>
    <row r="11" spans="1:8" x14ac:dyDescent="0.25">
      <c r="A11" s="12"/>
      <c r="B11" s="7"/>
      <c r="C11" s="11"/>
      <c r="D11" s="11"/>
      <c r="E11" s="11"/>
      <c r="F11" s="11"/>
      <c r="G11" s="11"/>
      <c r="H11" s="11"/>
    </row>
    <row r="12" spans="1:8" x14ac:dyDescent="0.25">
      <c r="A12" s="12"/>
      <c r="B12" s="7"/>
      <c r="C12" s="11"/>
      <c r="D12" s="11"/>
      <c r="E12" s="11"/>
      <c r="F12" s="11"/>
      <c r="G12" s="11"/>
      <c r="H12" s="11"/>
    </row>
    <row r="14" spans="1:8" x14ac:dyDescent="0.25">
      <c r="A14" s="51" t="s">
        <v>110</v>
      </c>
      <c r="B14" s="52"/>
      <c r="C14" s="52"/>
      <c r="D14" s="52"/>
      <c r="E14" s="52"/>
      <c r="F14" s="52"/>
      <c r="G14" s="52"/>
      <c r="H14" s="52"/>
    </row>
    <row r="15" spans="1:8" x14ac:dyDescent="0.25">
      <c r="A15" s="4" t="str">
        <f>HYPERLINK("#'Índice'!C11", "Índice")</f>
        <v>Índice</v>
      </c>
      <c r="B15" s="5"/>
      <c r="C15" s="5"/>
      <c r="D15" s="5"/>
      <c r="E15" s="5"/>
      <c r="F15" s="5"/>
      <c r="G15" s="5"/>
      <c r="H15" s="5"/>
    </row>
  </sheetData>
  <mergeCells count="1">
    <mergeCell ref="A14:H14"/>
  </mergeCells>
  <pageMargins left="0.7" right="0.7" top="0.75" bottom="0.75" header="0.3" footer="0.3"/>
  <pageSetup paperSize="9" orientation="portrait" horizontalDpi="300" verticalDpi="300"/>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zoomScale="90" zoomScaleNormal="90" workbookViewId="0">
      <pane xSplit="2" ySplit="2" topLeftCell="C3" activePane="bottomRight" state="frozen"/>
      <selection pane="topRight" activeCell="C1" sqref="C1"/>
      <selection pane="bottomLeft" activeCell="A3" sqref="A3"/>
      <selection pane="bottomRight" activeCell="A3" sqref="A3:XFD20"/>
    </sheetView>
  </sheetViews>
  <sheetFormatPr baseColWidth="10" defaultRowHeight="15" x14ac:dyDescent="0.25"/>
  <cols>
    <col min="2" max="2" width="90.7109375" customWidth="1"/>
    <col min="3" max="6" width="36.7109375" customWidth="1"/>
  </cols>
  <sheetData>
    <row r="1" spans="1:6" ht="108" customHeight="1" x14ac:dyDescent="0.25"/>
    <row r="2" spans="1:6" ht="72" customHeight="1" x14ac:dyDescent="0.25">
      <c r="A2" s="8" t="s">
        <v>18</v>
      </c>
      <c r="B2" s="8" t="s">
        <v>19</v>
      </c>
      <c r="C2" s="8" t="s">
        <v>39</v>
      </c>
      <c r="D2" s="8" t="s">
        <v>40</v>
      </c>
      <c r="E2" s="8" t="s">
        <v>41</v>
      </c>
      <c r="F2" s="8" t="s">
        <v>42</v>
      </c>
    </row>
    <row r="3" spans="1:6" x14ac:dyDescent="0.25">
      <c r="A3" s="9"/>
      <c r="B3" s="9"/>
      <c r="C3" s="10"/>
      <c r="D3" s="10"/>
      <c r="E3" s="10"/>
      <c r="F3" s="10"/>
    </row>
    <row r="4" spans="1:6" x14ac:dyDescent="0.25">
      <c r="A4" s="12"/>
      <c r="B4" s="7"/>
      <c r="C4" s="11"/>
      <c r="D4" s="11"/>
      <c r="E4" s="11"/>
      <c r="F4" s="11"/>
    </row>
    <row r="5" spans="1:6" x14ac:dyDescent="0.25">
      <c r="A5" s="12"/>
      <c r="B5" s="7"/>
      <c r="C5" s="11"/>
      <c r="D5" s="11"/>
      <c r="E5" s="11"/>
      <c r="F5" s="11"/>
    </row>
    <row r="6" spans="1:6" x14ac:dyDescent="0.25">
      <c r="A6" s="12"/>
      <c r="B6" s="7"/>
      <c r="C6" s="11"/>
      <c r="D6" s="11"/>
      <c r="E6" s="11"/>
      <c r="F6" s="11"/>
    </row>
    <row r="7" spans="1:6" x14ac:dyDescent="0.25">
      <c r="A7" s="12"/>
      <c r="B7" s="7"/>
      <c r="C7" s="11"/>
      <c r="D7" s="11"/>
      <c r="E7" s="11"/>
      <c r="F7" s="11"/>
    </row>
    <row r="8" spans="1:6" x14ac:dyDescent="0.25">
      <c r="A8" s="12"/>
      <c r="B8" s="7"/>
      <c r="C8" s="11"/>
      <c r="D8" s="11"/>
      <c r="E8" s="11"/>
      <c r="F8" s="11"/>
    </row>
    <row r="9" spans="1:6" x14ac:dyDescent="0.25">
      <c r="A9" s="12"/>
      <c r="B9" s="7"/>
      <c r="C9" s="11"/>
      <c r="D9" s="11"/>
      <c r="E9" s="11"/>
      <c r="F9" s="11"/>
    </row>
    <row r="10" spans="1:6" x14ac:dyDescent="0.25">
      <c r="A10" s="12"/>
      <c r="B10" s="7"/>
      <c r="C10" s="11"/>
      <c r="D10" s="11"/>
      <c r="E10" s="11"/>
      <c r="F10" s="11"/>
    </row>
    <row r="11" spans="1:6" x14ac:dyDescent="0.25">
      <c r="A11" s="12"/>
      <c r="B11" s="7"/>
      <c r="C11" s="11"/>
      <c r="D11" s="11"/>
      <c r="E11" s="11"/>
      <c r="F11" s="11"/>
    </row>
    <row r="12" spans="1:6" x14ac:dyDescent="0.25">
      <c r="A12" s="12"/>
      <c r="B12" s="7"/>
      <c r="C12" s="11"/>
      <c r="D12" s="11"/>
      <c r="E12" s="11"/>
      <c r="F12" s="11"/>
    </row>
    <row r="13" spans="1:6" x14ac:dyDescent="0.25">
      <c r="A13" s="12"/>
      <c r="B13" s="7"/>
      <c r="C13" s="11"/>
      <c r="D13" s="11"/>
      <c r="E13" s="11"/>
      <c r="F13" s="11"/>
    </row>
    <row r="14" spans="1:6" x14ac:dyDescent="0.25">
      <c r="A14" s="12"/>
      <c r="B14" s="7"/>
      <c r="C14" s="11"/>
      <c r="D14" s="11"/>
      <c r="E14" s="11"/>
      <c r="F14" s="11"/>
    </row>
    <row r="15" spans="1:6" x14ac:dyDescent="0.25">
      <c r="A15" s="12"/>
      <c r="B15" s="7"/>
      <c r="C15" s="11"/>
      <c r="D15" s="11"/>
      <c r="E15" s="11"/>
      <c r="F15" s="11"/>
    </row>
    <row r="16" spans="1:6" x14ac:dyDescent="0.25">
      <c r="A16" s="12"/>
      <c r="B16" s="7"/>
      <c r="C16" s="11"/>
      <c r="D16" s="11"/>
      <c r="E16" s="11"/>
      <c r="F16" s="11"/>
    </row>
    <row r="17" spans="1:10" x14ac:dyDescent="0.25">
      <c r="A17" s="12"/>
      <c r="B17" s="7"/>
      <c r="C17" s="11"/>
      <c r="D17" s="11"/>
      <c r="E17" s="11"/>
      <c r="F17" s="11"/>
    </row>
    <row r="18" spans="1:10" x14ac:dyDescent="0.25">
      <c r="A18" s="12"/>
      <c r="B18" s="7"/>
      <c r="C18" s="11"/>
      <c r="D18" s="11"/>
      <c r="E18" s="11"/>
      <c r="F18" s="11"/>
    </row>
    <row r="19" spans="1:10" x14ac:dyDescent="0.25">
      <c r="A19" s="12"/>
      <c r="B19" s="7"/>
      <c r="C19" s="11"/>
      <c r="D19" s="11"/>
      <c r="E19" s="11"/>
      <c r="F19" s="11"/>
    </row>
    <row r="20" spans="1:10" x14ac:dyDescent="0.25">
      <c r="A20" s="12"/>
      <c r="B20" s="7"/>
      <c r="C20" s="11"/>
      <c r="D20" s="11"/>
      <c r="E20" s="11"/>
      <c r="F20" s="11"/>
    </row>
    <row r="22" spans="1:10" x14ac:dyDescent="0.25">
      <c r="A22" s="51" t="s">
        <v>110</v>
      </c>
      <c r="B22" s="52"/>
      <c r="C22" s="52"/>
      <c r="D22" s="52"/>
      <c r="E22" s="52"/>
      <c r="F22" s="52"/>
      <c r="G22" s="52"/>
      <c r="H22" s="52"/>
      <c r="I22" s="52"/>
      <c r="J22" s="52"/>
    </row>
    <row r="23" spans="1:10" x14ac:dyDescent="0.25">
      <c r="A23" s="4" t="str">
        <f>HYPERLINK("#'Índice'!C12", "Índice")</f>
        <v>Índice</v>
      </c>
      <c r="B23" s="5"/>
      <c r="C23" s="5"/>
      <c r="D23" s="5"/>
      <c r="E23" s="5"/>
      <c r="F23" s="5"/>
      <c r="G23" s="5"/>
      <c r="H23" s="5"/>
      <c r="I23" s="5"/>
      <c r="J23" s="5"/>
    </row>
  </sheetData>
  <mergeCells count="1">
    <mergeCell ref="A22:J22"/>
  </mergeCells>
  <pageMargins left="0.7" right="0.7" top="0.75" bottom="0.75" header="0.3" footer="0.3"/>
  <pageSetup paperSize="9" orientation="portrait" horizontalDpi="300" verticalDpi="300"/>
  <drawing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election activeCell="A3" sqref="A3:XFD6"/>
    </sheetView>
  </sheetViews>
  <sheetFormatPr baseColWidth="10" defaultRowHeight="15" x14ac:dyDescent="0.25"/>
  <cols>
    <col min="2" max="2" width="25.7109375" customWidth="1"/>
    <col min="3" max="4" width="40.85546875" customWidth="1"/>
    <col min="5" max="5" width="27.7109375" customWidth="1"/>
    <col min="6" max="6" width="20.7109375" customWidth="1"/>
  </cols>
  <sheetData>
    <row r="1" spans="1:10" ht="108" customHeight="1" x14ac:dyDescent="0.25"/>
    <row r="2" spans="1:10" ht="73.900000000000006" customHeight="1" x14ac:dyDescent="0.25">
      <c r="A2" s="8" t="s">
        <v>28</v>
      </c>
      <c r="B2" s="8" t="s">
        <v>19</v>
      </c>
      <c r="C2" s="8" t="s">
        <v>39</v>
      </c>
      <c r="D2" s="8" t="s">
        <v>40</v>
      </c>
      <c r="E2" s="8" t="s">
        <v>41</v>
      </c>
      <c r="F2" s="8" t="s">
        <v>42</v>
      </c>
    </row>
    <row r="3" spans="1:10" x14ac:dyDescent="0.25">
      <c r="A3" s="9"/>
      <c r="B3" s="9"/>
      <c r="C3" s="10"/>
      <c r="D3" s="10"/>
      <c r="E3" s="10"/>
      <c r="F3" s="10"/>
    </row>
    <row r="4" spans="1:10" x14ac:dyDescent="0.25">
      <c r="A4" s="12"/>
      <c r="B4" s="7"/>
      <c r="C4" s="11"/>
      <c r="D4" s="11"/>
      <c r="E4" s="11"/>
      <c r="F4" s="11"/>
    </row>
    <row r="5" spans="1:10" x14ac:dyDescent="0.25">
      <c r="A5" s="12"/>
      <c r="B5" s="7"/>
      <c r="C5" s="11"/>
      <c r="D5" s="11"/>
      <c r="E5" s="11"/>
      <c r="F5" s="11"/>
    </row>
    <row r="6" spans="1:10" x14ac:dyDescent="0.25">
      <c r="A6" s="12"/>
      <c r="B6" s="7"/>
      <c r="C6" s="11"/>
      <c r="D6" s="11"/>
      <c r="E6" s="11"/>
      <c r="F6" s="11"/>
    </row>
    <row r="8" spans="1:10" x14ac:dyDescent="0.25">
      <c r="A8" s="51" t="s">
        <v>110</v>
      </c>
      <c r="B8" s="52"/>
      <c r="C8" s="52"/>
      <c r="D8" s="52"/>
      <c r="E8" s="52"/>
      <c r="F8" s="52"/>
      <c r="G8" s="52"/>
      <c r="H8" s="52"/>
      <c r="I8" s="52"/>
      <c r="J8" s="52"/>
    </row>
    <row r="10" spans="1:10" ht="15.75" customHeight="1" x14ac:dyDescent="0.3">
      <c r="A10" s="14" t="s">
        <v>101</v>
      </c>
      <c r="B10" s="15"/>
      <c r="C10" s="15"/>
      <c r="D10" s="15"/>
      <c r="E10" s="15"/>
      <c r="F10" s="15"/>
      <c r="G10" s="15"/>
      <c r="H10" s="15"/>
      <c r="I10" s="15"/>
      <c r="J10" s="15"/>
    </row>
    <row r="12" spans="1:10" x14ac:dyDescent="0.25">
      <c r="A12" s="13" t="str">
        <f>HYPERLINK("#'Índice'!C13", "Índice")</f>
        <v>Índice</v>
      </c>
    </row>
  </sheetData>
  <mergeCells count="1">
    <mergeCell ref="A8:J8"/>
  </mergeCells>
  <pageMargins left="0.7" right="0.7" top="0.75" bottom="0.75" header="0.3" footer="0.3"/>
  <pageSetup paperSize="9" orientation="portrait" horizontalDpi="300" verticalDpi="300"/>
  <drawing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zoomScale="90" zoomScaleNormal="90" workbookViewId="0">
      <pane xSplit="2" ySplit="2" topLeftCell="H3" activePane="bottomRight" state="frozen"/>
      <selection pane="topRight" activeCell="C1" sqref="C1"/>
      <selection pane="bottomLeft" activeCell="A3" sqref="A3"/>
      <selection pane="bottomRight" activeCell="A3" sqref="A3:XFD20"/>
    </sheetView>
  </sheetViews>
  <sheetFormatPr baseColWidth="10" defaultRowHeight="15" x14ac:dyDescent="0.25"/>
  <cols>
    <col min="2" max="2" width="77.85546875" customWidth="1"/>
    <col min="3" max="3" width="29.7109375" customWidth="1"/>
    <col min="4" max="11" width="26.7109375" customWidth="1"/>
  </cols>
  <sheetData>
    <row r="1" spans="1:11" ht="108" customHeight="1" x14ac:dyDescent="0.25"/>
    <row r="2" spans="1:11" ht="63" customHeight="1" x14ac:dyDescent="0.25">
      <c r="A2" s="8" t="s">
        <v>18</v>
      </c>
      <c r="B2" s="8" t="s">
        <v>19</v>
      </c>
      <c r="C2" s="8" t="s">
        <v>23</v>
      </c>
      <c r="D2" s="8" t="s">
        <v>43</v>
      </c>
      <c r="E2" s="8" t="s">
        <v>44</v>
      </c>
      <c r="F2" s="8" t="s">
        <v>45</v>
      </c>
      <c r="G2" s="8" t="s">
        <v>46</v>
      </c>
      <c r="H2" s="8" t="s">
        <v>47</v>
      </c>
      <c r="I2" s="8" t="s">
        <v>48</v>
      </c>
      <c r="J2" s="8" t="s">
        <v>49</v>
      </c>
      <c r="K2" s="8" t="s">
        <v>50</v>
      </c>
    </row>
    <row r="3" spans="1:11" x14ac:dyDescent="0.25">
      <c r="A3" s="9"/>
      <c r="B3" s="9"/>
      <c r="C3" s="10"/>
      <c r="D3" s="10"/>
      <c r="E3" s="10"/>
      <c r="F3" s="10"/>
      <c r="G3" s="10"/>
      <c r="H3" s="10"/>
      <c r="I3" s="10"/>
      <c r="J3" s="10"/>
      <c r="K3" s="10"/>
    </row>
    <row r="4" spans="1:11" x14ac:dyDescent="0.25">
      <c r="A4" s="12"/>
      <c r="B4" s="7"/>
      <c r="C4" s="11"/>
      <c r="D4" s="11"/>
      <c r="E4" s="11"/>
      <c r="F4" s="11"/>
      <c r="G4" s="11"/>
      <c r="H4" s="11"/>
      <c r="I4" s="11"/>
      <c r="J4" s="11"/>
      <c r="K4" s="11"/>
    </row>
    <row r="5" spans="1:11" x14ac:dyDescent="0.25">
      <c r="A5" s="12"/>
      <c r="B5" s="7"/>
      <c r="C5" s="11"/>
      <c r="D5" s="11"/>
      <c r="E5" s="11"/>
      <c r="F5" s="11"/>
      <c r="G5" s="11"/>
      <c r="H5" s="11"/>
      <c r="I5" s="11"/>
      <c r="J5" s="11"/>
      <c r="K5" s="11"/>
    </row>
    <row r="6" spans="1:11" x14ac:dyDescent="0.25">
      <c r="A6" s="12"/>
      <c r="B6" s="7"/>
      <c r="C6" s="11"/>
      <c r="D6" s="11"/>
      <c r="E6" s="11"/>
      <c r="F6" s="11"/>
      <c r="G6" s="11"/>
      <c r="H6" s="11"/>
      <c r="I6" s="11"/>
      <c r="J6" s="11"/>
      <c r="K6" s="11"/>
    </row>
    <row r="7" spans="1:11" x14ac:dyDescent="0.25">
      <c r="A7" s="12"/>
      <c r="B7" s="7"/>
      <c r="C7" s="11"/>
      <c r="D7" s="11"/>
      <c r="E7" s="11"/>
      <c r="F7" s="11"/>
      <c r="G7" s="11"/>
      <c r="H7" s="11"/>
      <c r="I7" s="11"/>
      <c r="J7" s="11"/>
      <c r="K7" s="11"/>
    </row>
    <row r="8" spans="1:11" x14ac:dyDescent="0.25">
      <c r="A8" s="12"/>
      <c r="B8" s="7"/>
      <c r="C8" s="11"/>
      <c r="D8" s="11"/>
      <c r="E8" s="11"/>
      <c r="F8" s="11"/>
      <c r="G8" s="11"/>
      <c r="H8" s="11"/>
      <c r="I8" s="11"/>
      <c r="J8" s="11"/>
      <c r="K8" s="11"/>
    </row>
    <row r="9" spans="1:11" x14ac:dyDescent="0.25">
      <c r="A9" s="12"/>
      <c r="B9" s="7"/>
      <c r="C9" s="11"/>
      <c r="D9" s="11"/>
      <c r="E9" s="11"/>
      <c r="F9" s="11"/>
      <c r="G9" s="11"/>
      <c r="H9" s="11"/>
      <c r="I9" s="11"/>
      <c r="J9" s="11"/>
      <c r="K9" s="11"/>
    </row>
    <row r="10" spans="1:11" x14ac:dyDescent="0.25">
      <c r="A10" s="12"/>
      <c r="B10" s="7"/>
      <c r="C10" s="11"/>
      <c r="D10" s="11"/>
      <c r="E10" s="11"/>
      <c r="F10" s="11"/>
      <c r="G10" s="11"/>
      <c r="H10" s="11"/>
      <c r="I10" s="11"/>
      <c r="J10" s="11"/>
      <c r="K10" s="11"/>
    </row>
    <row r="11" spans="1:11" x14ac:dyDescent="0.25">
      <c r="A11" s="12"/>
      <c r="B11" s="7"/>
      <c r="C11" s="11"/>
      <c r="D11" s="11"/>
      <c r="E11" s="11"/>
      <c r="F11" s="11"/>
      <c r="G11" s="11"/>
      <c r="H11" s="11"/>
      <c r="I11" s="11"/>
      <c r="J11" s="11"/>
      <c r="K11" s="11"/>
    </row>
    <row r="12" spans="1:11" x14ac:dyDescent="0.25">
      <c r="A12" s="12"/>
      <c r="B12" s="7"/>
      <c r="C12" s="11"/>
      <c r="D12" s="11"/>
      <c r="E12" s="11"/>
      <c r="F12" s="11"/>
      <c r="G12" s="11"/>
      <c r="H12" s="11"/>
      <c r="I12" s="11"/>
      <c r="J12" s="11"/>
      <c r="K12" s="11"/>
    </row>
    <row r="13" spans="1:11" x14ac:dyDescent="0.25">
      <c r="A13" s="12"/>
      <c r="B13" s="7"/>
      <c r="C13" s="11"/>
      <c r="D13" s="11"/>
      <c r="E13" s="11"/>
      <c r="F13" s="11"/>
      <c r="G13" s="11"/>
      <c r="H13" s="11"/>
      <c r="I13" s="11"/>
      <c r="J13" s="11"/>
      <c r="K13" s="11"/>
    </row>
    <row r="14" spans="1:11" x14ac:dyDescent="0.25">
      <c r="A14" s="12"/>
      <c r="B14" s="7"/>
      <c r="C14" s="11"/>
      <c r="D14" s="11"/>
      <c r="E14" s="11"/>
      <c r="F14" s="11"/>
      <c r="G14" s="11"/>
      <c r="H14" s="11"/>
      <c r="I14" s="11"/>
      <c r="J14" s="11"/>
      <c r="K14" s="11"/>
    </row>
    <row r="15" spans="1:11" x14ac:dyDescent="0.25">
      <c r="A15" s="17"/>
      <c r="B15" s="7"/>
      <c r="C15" s="11"/>
      <c r="D15" s="11"/>
      <c r="E15" s="11"/>
      <c r="F15" s="11"/>
      <c r="G15" s="11"/>
      <c r="H15" s="11"/>
      <c r="I15" s="11"/>
      <c r="J15" s="11"/>
      <c r="K15" s="11"/>
    </row>
    <row r="16" spans="1:11" x14ac:dyDescent="0.25">
      <c r="A16" s="12"/>
      <c r="B16" s="7"/>
      <c r="C16" s="11"/>
      <c r="D16" s="11"/>
      <c r="E16" s="11"/>
      <c r="F16" s="11"/>
      <c r="G16" s="11"/>
      <c r="H16" s="11"/>
      <c r="I16" s="11"/>
      <c r="J16" s="11"/>
      <c r="K16" s="11"/>
    </row>
    <row r="17" spans="1:11" x14ac:dyDescent="0.25">
      <c r="A17" s="12"/>
      <c r="B17" s="7"/>
      <c r="C17" s="11"/>
      <c r="D17" s="11"/>
      <c r="E17" s="11"/>
      <c r="F17" s="11"/>
      <c r="G17" s="11"/>
      <c r="H17" s="11"/>
      <c r="I17" s="11"/>
      <c r="J17" s="11"/>
      <c r="K17" s="11"/>
    </row>
    <row r="18" spans="1:11" x14ac:dyDescent="0.25">
      <c r="A18" s="12"/>
      <c r="B18" s="7"/>
      <c r="C18" s="11"/>
      <c r="D18" s="11"/>
      <c r="E18" s="11"/>
      <c r="F18" s="11"/>
      <c r="G18" s="11"/>
      <c r="H18" s="11"/>
      <c r="I18" s="11"/>
      <c r="J18" s="11"/>
      <c r="K18" s="11"/>
    </row>
    <row r="19" spans="1:11" x14ac:dyDescent="0.25">
      <c r="A19" s="12"/>
      <c r="B19" s="7"/>
      <c r="C19" s="11"/>
      <c r="D19" s="11"/>
      <c r="E19" s="11"/>
      <c r="F19" s="11"/>
      <c r="G19" s="11"/>
      <c r="H19" s="11"/>
      <c r="I19" s="11"/>
      <c r="J19" s="11"/>
      <c r="K19" s="11"/>
    </row>
    <row r="20" spans="1:11" x14ac:dyDescent="0.25">
      <c r="A20" s="12"/>
      <c r="B20" s="7"/>
      <c r="C20" s="11"/>
      <c r="D20" s="11"/>
      <c r="E20" s="11"/>
      <c r="F20" s="11"/>
      <c r="G20" s="11"/>
      <c r="H20" s="11"/>
      <c r="I20" s="11"/>
      <c r="J20" s="11"/>
      <c r="K20" s="11"/>
    </row>
    <row r="22" spans="1:11" x14ac:dyDescent="0.25">
      <c r="A22" s="51" t="s">
        <v>110</v>
      </c>
      <c r="B22" s="52"/>
      <c r="C22" s="52"/>
      <c r="D22" s="52"/>
      <c r="E22" s="52"/>
      <c r="F22" s="52"/>
      <c r="G22" s="52"/>
      <c r="H22" s="52"/>
      <c r="I22" s="52"/>
      <c r="J22" s="52"/>
      <c r="K22" s="52"/>
    </row>
    <row r="24" spans="1:11" ht="15.75" customHeight="1" x14ac:dyDescent="0.3">
      <c r="A24" s="16" t="s">
        <v>3</v>
      </c>
      <c r="B24" s="15"/>
      <c r="C24" s="15"/>
      <c r="D24" s="15"/>
      <c r="E24" s="15"/>
      <c r="F24" s="15"/>
      <c r="G24" s="15"/>
      <c r="H24" s="15"/>
      <c r="I24" s="15"/>
      <c r="J24" s="15"/>
      <c r="K24" s="15"/>
    </row>
    <row r="25" spans="1:11" ht="15.75" customHeight="1" x14ac:dyDescent="0.3">
      <c r="A25" s="15" t="s">
        <v>160</v>
      </c>
      <c r="B25" s="15"/>
      <c r="C25" s="15"/>
      <c r="D25" s="15"/>
      <c r="E25" s="15"/>
      <c r="F25" s="15"/>
      <c r="G25" s="15"/>
      <c r="H25" s="15"/>
      <c r="I25" s="15"/>
      <c r="J25" s="15"/>
      <c r="K25" s="15"/>
    </row>
    <row r="26" spans="1:11" ht="15.75" customHeight="1" x14ac:dyDescent="0.3">
      <c r="A26" s="15" t="s">
        <v>4</v>
      </c>
      <c r="B26" s="15"/>
      <c r="C26" s="15"/>
      <c r="D26" s="15"/>
      <c r="E26" s="15"/>
      <c r="F26" s="15"/>
      <c r="G26" s="15"/>
      <c r="H26" s="15"/>
      <c r="I26" s="15"/>
      <c r="J26" s="15"/>
      <c r="K26" s="15"/>
    </row>
    <row r="27" spans="1:11" ht="15.75" customHeight="1" x14ac:dyDescent="0.3">
      <c r="A27" s="15" t="s">
        <v>5</v>
      </c>
      <c r="B27" s="15"/>
      <c r="C27" s="15"/>
      <c r="D27" s="15"/>
      <c r="E27" s="15"/>
      <c r="F27" s="15"/>
      <c r="G27" s="15"/>
      <c r="H27" s="15"/>
      <c r="I27" s="15"/>
      <c r="J27" s="15"/>
      <c r="K27" s="15"/>
    </row>
    <row r="28" spans="1:11" ht="15.75" customHeight="1" x14ac:dyDescent="0.3">
      <c r="A28" s="15" t="s">
        <v>6</v>
      </c>
      <c r="B28" s="15"/>
      <c r="C28" s="15"/>
      <c r="D28" s="15"/>
      <c r="E28" s="15"/>
      <c r="F28" s="15"/>
      <c r="G28" s="15"/>
      <c r="H28" s="15"/>
      <c r="I28" s="15"/>
      <c r="J28" s="15"/>
      <c r="K28" s="15"/>
    </row>
    <row r="29" spans="1:11" ht="15.75" customHeight="1" x14ac:dyDescent="0.3">
      <c r="A29" s="15" t="s">
        <v>7</v>
      </c>
      <c r="B29" s="15"/>
      <c r="C29" s="15"/>
      <c r="D29" s="15"/>
      <c r="E29" s="15"/>
      <c r="F29" s="15"/>
      <c r="G29" s="15"/>
      <c r="H29" s="15"/>
      <c r="I29" s="15"/>
      <c r="J29" s="15"/>
      <c r="K29" s="15"/>
    </row>
    <row r="30" spans="1:11" ht="15.75" customHeight="1" x14ac:dyDescent="0.3">
      <c r="A30" s="15" t="s">
        <v>8</v>
      </c>
      <c r="B30" s="15"/>
      <c r="C30" s="15"/>
      <c r="D30" s="15"/>
      <c r="E30" s="15"/>
      <c r="F30" s="15"/>
      <c r="G30" s="15"/>
      <c r="H30" s="15"/>
      <c r="I30" s="15"/>
      <c r="J30" s="15"/>
      <c r="K30" s="15"/>
    </row>
    <row r="31" spans="1:11" ht="15.75" customHeight="1" x14ac:dyDescent="0.3">
      <c r="A31" s="15" t="s">
        <v>9</v>
      </c>
      <c r="B31" s="15"/>
      <c r="C31" s="15"/>
      <c r="D31" s="15"/>
      <c r="E31" s="15"/>
      <c r="F31" s="15"/>
      <c r="G31" s="15"/>
      <c r="H31" s="15"/>
      <c r="I31" s="15"/>
      <c r="J31" s="15"/>
      <c r="K31" s="15"/>
    </row>
    <row r="32" spans="1:11" ht="15.75" customHeight="1" x14ac:dyDescent="0.3">
      <c r="A32" s="15" t="s">
        <v>10</v>
      </c>
      <c r="B32" s="15"/>
      <c r="C32" s="15"/>
      <c r="D32" s="15"/>
      <c r="E32" s="15"/>
      <c r="F32" s="15"/>
      <c r="G32" s="15"/>
      <c r="H32" s="15"/>
      <c r="I32" s="15"/>
      <c r="J32" s="15"/>
      <c r="K32" s="15"/>
    </row>
    <row r="33" spans="1:11" ht="15.75" customHeight="1" x14ac:dyDescent="0.3">
      <c r="A33" s="15" t="s">
        <v>11</v>
      </c>
      <c r="B33" s="15"/>
      <c r="C33" s="15"/>
      <c r="D33" s="15"/>
      <c r="E33" s="15"/>
      <c r="F33" s="15"/>
      <c r="G33" s="15"/>
      <c r="H33" s="15"/>
      <c r="I33" s="15"/>
      <c r="J33" s="15"/>
      <c r="K33" s="15"/>
    </row>
    <row r="34" spans="1:11" ht="15.75" customHeight="1" x14ac:dyDescent="0.3">
      <c r="A34" s="15" t="s">
        <v>104</v>
      </c>
      <c r="B34" s="15"/>
      <c r="C34" s="15"/>
      <c r="D34" s="15"/>
      <c r="E34" s="15"/>
      <c r="F34" s="15"/>
      <c r="G34" s="15"/>
      <c r="H34" s="15"/>
      <c r="I34" s="15"/>
      <c r="J34" s="15"/>
      <c r="K34" s="15"/>
    </row>
    <row r="36" spans="1:11" x14ac:dyDescent="0.25">
      <c r="A36" s="13" t="str">
        <f>HYPERLINK("#'Índice'!C14", "Índice")</f>
        <v>Índice</v>
      </c>
    </row>
  </sheetData>
  <mergeCells count="1">
    <mergeCell ref="A22:K22"/>
  </mergeCells>
  <pageMargins left="0.7" right="0.7" top="0.75" bottom="0.75" header="0.3" footer="0.3"/>
  <pageSetup paperSize="9" orientation="portrait" horizontalDpi="300" verticalDpi="300"/>
  <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23</vt:i4>
      </vt:variant>
    </vt:vector>
  </HeadingPairs>
  <TitlesOfParts>
    <vt:vector size="23" baseType="lpstr">
      <vt:lpstr>Índice</vt:lpstr>
      <vt:lpstr>C1-A</vt:lpstr>
      <vt:lpstr>C1-B</vt:lpstr>
      <vt:lpstr>C2-A</vt:lpstr>
      <vt:lpstr>C2-B</vt:lpstr>
      <vt:lpstr>C2-C</vt:lpstr>
      <vt:lpstr>C3-A</vt:lpstr>
      <vt:lpstr>C3-B</vt:lpstr>
      <vt:lpstr>C4-A</vt:lpstr>
      <vt:lpstr>C4-B</vt:lpstr>
      <vt:lpstr>C5-A</vt:lpstr>
      <vt:lpstr>C5-B</vt:lpstr>
      <vt:lpstr>C6-A</vt:lpstr>
      <vt:lpstr>C6-B</vt:lpstr>
      <vt:lpstr>C7-A</vt:lpstr>
      <vt:lpstr>C7-B</vt:lpstr>
      <vt:lpstr>C8-A</vt:lpstr>
      <vt:lpstr>C8-B</vt:lpstr>
      <vt:lpstr>C9-A</vt:lpstr>
      <vt:lpstr>C9-B</vt:lpstr>
      <vt:lpstr>C10-A</vt:lpstr>
      <vt:lpstr>C10-B</vt:lpstr>
      <vt:lpstr>Glosario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dc:creator>
  <cp:lastModifiedBy>INEC Diana Montalvan</cp:lastModifiedBy>
  <dcterms:created xsi:type="dcterms:W3CDTF">2023-03-13T21:01:15Z</dcterms:created>
  <dcterms:modified xsi:type="dcterms:W3CDTF">2024-03-22T14:54:44Z</dcterms:modified>
</cp:coreProperties>
</file>