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2025" windowWidth="16605" windowHeight="5130" tabRatio="934" activeTab="0"/>
  </bookViews>
  <sheets>
    <sheet name="ÍNDICE" sheetId="61" r:id="rId1"/>
    <sheet name="VM1" sheetId="17" r:id="rId2"/>
    <sheet name="VM2" sheetId="16" r:id="rId3"/>
    <sheet name="VM3" sheetId="18" r:id="rId4"/>
    <sheet name="VM4" sheetId="6" r:id="rId5"/>
    <sheet name="VM5" sheetId="7" r:id="rId6"/>
    <sheet name="VM6" sheetId="8" r:id="rId7"/>
    <sheet name="VM7" sheetId="19" r:id="rId8"/>
    <sheet name="VM8" sheetId="9" r:id="rId9"/>
    <sheet name="VM9" sheetId="10" r:id="rId10"/>
    <sheet name="VM10" sheetId="11" r:id="rId11"/>
    <sheet name="VM11" sheetId="12" r:id="rId12"/>
    <sheet name="VM12" sheetId="13" r:id="rId13"/>
    <sheet name="VM13" sheetId="14" r:id="rId14"/>
    <sheet name="VM14" sheetId="15" r:id="rId15"/>
    <sheet name="AT15" sheetId="20" r:id="rId16"/>
    <sheet name="AT16" sheetId="21" r:id="rId17"/>
    <sheet name="AT17" sheetId="22" r:id="rId18"/>
    <sheet name="AT18" sheetId="23" r:id="rId19"/>
    <sheet name="AT19" sheetId="24" r:id="rId20"/>
    <sheet name="AT20" sheetId="25" r:id="rId21"/>
    <sheet name="FERR21" sheetId="27" r:id="rId22"/>
    <sheet name="FERR22" sheetId="28" r:id="rId23"/>
    <sheet name="FERR23" sheetId="29" r:id="rId24"/>
    <sheet name="FERR24" sheetId="30" r:id="rId25"/>
    <sheet name="FERR25" sheetId="31" r:id="rId26"/>
    <sheet name="FERR26" sheetId="32" r:id="rId27"/>
    <sheet name="AE27" sheetId="33" r:id="rId28"/>
    <sheet name="AE28" sheetId="34" r:id="rId29"/>
    <sheet name="AE29" sheetId="35" r:id="rId30"/>
    <sheet name="AE30" sheetId="36" r:id="rId31"/>
    <sheet name="AE31" sheetId="37" r:id="rId32"/>
    <sheet name="AE32" sheetId="38" r:id="rId33"/>
    <sheet name="AE33" sheetId="39" r:id="rId34"/>
    <sheet name="AE34" sheetId="40" r:id="rId35"/>
    <sheet name="AE35" sheetId="41" r:id="rId36"/>
    <sheet name="AE36" sheetId="42" r:id="rId37"/>
    <sheet name="AE37" sheetId="43" r:id="rId38"/>
    <sheet name="AE38" sheetId="90" r:id="rId39"/>
    <sheet name="AE39" sheetId="95" r:id="rId40"/>
    <sheet name="AE40" sheetId="96" r:id="rId41"/>
    <sheet name="AE41" sheetId="94" r:id="rId42"/>
    <sheet name="M42" sheetId="71" r:id="rId43"/>
    <sheet name="M43" sheetId="72" r:id="rId44"/>
    <sheet name="M44" sheetId="74" r:id="rId45"/>
    <sheet name="M45" sheetId="75" r:id="rId46"/>
    <sheet name="M46" sheetId="76" r:id="rId47"/>
    <sheet name="M47 " sheetId="78" r:id="rId48"/>
    <sheet name="M48" sheetId="79" r:id="rId49"/>
    <sheet name="M49" sheetId="80" r:id="rId50"/>
    <sheet name="M50" sheetId="81" r:id="rId51"/>
    <sheet name="M51" sheetId="82" r:id="rId52"/>
    <sheet name="M52" sheetId="83" r:id="rId53"/>
    <sheet name="M53" sheetId="84" r:id="rId54"/>
    <sheet name="M54" sheetId="85" r:id="rId55"/>
    <sheet name="M55" sheetId="86" r:id="rId56"/>
    <sheet name="M56" sheetId="87" r:id="rId57"/>
    <sheet name="M57" sheetId="88" r:id="rId58"/>
    <sheet name="M58" sheetId="89" r:id="rId59"/>
  </sheets>
  <definedNames>
    <definedName name="_xlnm.Print_Area" localSheetId="27">'AE27'!$A$1:$K$28</definedName>
    <definedName name="_xlnm.Print_Area" localSheetId="28">'AE28'!$A$1:$K$41</definedName>
    <definedName name="_xlnm.Print_Area" localSheetId="29">'AE29'!$A$1:$E$37</definedName>
    <definedName name="_xlnm.Print_Area" localSheetId="30">'AE30'!$A$1:$K$36</definedName>
    <definedName name="_xlnm.Print_Area" localSheetId="31">'AE31'!$A$1:$I$38</definedName>
    <definedName name="_xlnm.Print_Area" localSheetId="32">'AE32'!$A$1:$D$20</definedName>
    <definedName name="_xlnm.Print_Area" localSheetId="33">'AE33'!$A$1:$H$29</definedName>
    <definedName name="_xlnm.Print_Area" localSheetId="34">'AE34'!$A$1:$H$23</definedName>
    <definedName name="_xlnm.Print_Area" localSheetId="35">'AE35'!$A$1:$H$26</definedName>
    <definedName name="_xlnm.Print_Area" localSheetId="36">'AE36'!$A$1:$H$20</definedName>
    <definedName name="_xlnm.Print_Area" localSheetId="37">'AE37'!$A$1:$H$12</definedName>
    <definedName name="_xlnm.Print_Area" localSheetId="38">'AE38'!$A$1:$I$17</definedName>
    <definedName name="_xlnm.Print_Area" localSheetId="39">'AE39'!$A$1:$L$22</definedName>
    <definedName name="_xlnm.Print_Area" localSheetId="15">'AT15'!$A$1:$N$31</definedName>
    <definedName name="_xlnm.Print_Area" localSheetId="16">'AT16'!$A$1:$J$32</definedName>
    <definedName name="_xlnm.Print_Area" localSheetId="17">'AT17'!$A$1:$N$17</definedName>
    <definedName name="_xlnm.Print_Area" localSheetId="18">'AT18'!$A$1:$L$32</definedName>
    <definedName name="_xlnm.Print_Area" localSheetId="19">'AT19'!$A$1:$N$18</definedName>
    <definedName name="_xlnm.Print_Area" localSheetId="20">'AT20'!$A$1:$D$32</definedName>
    <definedName name="_xlnm.Print_Area" localSheetId="21">'FERR21'!$A$1:$D$22</definedName>
    <definedName name="_xlnm.Print_Area" localSheetId="22">'FERR22'!$A$1:$N$24</definedName>
    <definedName name="_xlnm.Print_Area" localSheetId="23">'FERR23'!$A$1:$E$17</definedName>
    <definedName name="_xlnm.Print_Area" localSheetId="24">'FERR24'!$A$1:$E$22</definedName>
    <definedName name="_xlnm.Print_Area" localSheetId="25">'FERR25'!$A$1:$K$25</definedName>
    <definedName name="_xlnm.Print_Area" localSheetId="26">'FERR26'!$A$1:$E$49</definedName>
    <definedName name="_xlnm.Print_Area" localSheetId="0">'ÍNDICE'!$A$1:$A$66</definedName>
    <definedName name="_xlnm.Print_Area" localSheetId="42">'M42'!$A$1:$E$15</definedName>
    <definedName name="_xlnm.Print_Area" localSheetId="43">'M43'!$A$1:$I$66</definedName>
    <definedName name="_xlnm.Print_Area" localSheetId="44">'M44'!$A$1:$N$23</definedName>
    <definedName name="_xlnm.Print_Area" localSheetId="45">'M45'!$A$1:$N$23</definedName>
    <definedName name="_xlnm.Print_Area" localSheetId="46">'M46'!$A$1:$N$66</definedName>
    <definedName name="_xlnm.Print_Area" localSheetId="47">'M47 '!$A$1:$N$17</definedName>
    <definedName name="_xlnm.Print_Area" localSheetId="48">'M48'!$A$1:$N$24</definedName>
    <definedName name="_xlnm.Print_Area" localSheetId="49">'M49'!$A$1:$F$63</definedName>
    <definedName name="_xlnm.Print_Area" localSheetId="50">'M50'!$A$1:$F$11</definedName>
    <definedName name="_xlnm.Print_Area" localSheetId="51">'M51'!$A$1:$F$41</definedName>
    <definedName name="_xlnm.Print_Area" localSheetId="52">'M52'!$A$1:$F$39</definedName>
    <definedName name="_xlnm.Print_Area" localSheetId="53">'M53'!$A$1:$F$23</definedName>
    <definedName name="_xlnm.Print_Area" localSheetId="54">'M54'!$A$1:$F$20</definedName>
    <definedName name="_xlnm.Print_Area" localSheetId="55">'M55'!$A$1:$F$15</definedName>
    <definedName name="_xlnm.Print_Area" localSheetId="56">'M56'!$A$1:$F$18</definedName>
    <definedName name="_xlnm.Print_Area" localSheetId="57">'M57'!$A$1:$H$33</definedName>
    <definedName name="_xlnm.Print_Area" localSheetId="58">'M58'!$A$1:$F$41</definedName>
    <definedName name="_xlnm.Print_Area" localSheetId="1">'VM1'!$A$1:$H$32</definedName>
    <definedName name="_xlnm.Print_Area" localSheetId="10">'VM10'!$A$1:$H$14</definedName>
    <definedName name="_xlnm.Print_Area" localSheetId="11">'VM11'!$A$1:$H$32</definedName>
    <definedName name="_xlnm.Print_Area" localSheetId="12">'VM12'!$A$1:$H$32</definedName>
    <definedName name="_xlnm.Print_Area" localSheetId="13">'VM13'!$A$1:$I$163</definedName>
    <definedName name="_xlnm.Print_Area" localSheetId="14">'VM14'!$A$1:$I$82</definedName>
    <definedName name="_xlnm.Print_Area" localSheetId="2">'VM2'!$A$1:$H$20</definedName>
    <definedName name="_xlnm.Print_Area" localSheetId="3">'VM3'!$A$1:$H$23</definedName>
    <definedName name="_xlnm.Print_Area" localSheetId="4">'VM4'!$A$1:$N$32</definedName>
    <definedName name="_xlnm.Print_Area" localSheetId="5">'VM5'!$A$1:$P$20</definedName>
    <definedName name="_xlnm.Print_Area" localSheetId="6">'VM6'!$A$1:$O$151</definedName>
    <definedName name="_xlnm.Print_Area" localSheetId="7">'VM7'!$A$1:$P$32</definedName>
    <definedName name="_xlnm.Print_Area" localSheetId="8">'VM8'!$A$1:$N$152</definedName>
    <definedName name="_xlnm.Print_Area" localSheetId="9">'VM9'!$A$1:$H$14</definedName>
    <definedName name="_xlnm.Print_Titles" localSheetId="6">'VM6'!$1:$5</definedName>
    <definedName name="_xlnm.Print_Titles" localSheetId="8">'VM8'!$1:$5</definedName>
    <definedName name="_xlnm.Print_Titles" localSheetId="13">'VM13'!$1:$5</definedName>
    <definedName name="_xlnm.Print_Titles" localSheetId="14">'VM14'!$1:$5</definedName>
    <definedName name="_xlnm.Print_Titles" localSheetId="21">'FERR21'!$1:$6</definedName>
    <definedName name="_xlnm.Print_Titles" localSheetId="22">'FERR22'!$1:$7</definedName>
    <definedName name="_xlnm.Print_Titles" localSheetId="24">'FERR24'!$1:$5</definedName>
    <definedName name="_xlnm.Print_Titles" localSheetId="25">'FERR25'!$1:$9</definedName>
    <definedName name="_xlnm.Print_Titles" localSheetId="27">'AE27'!$1:$6</definedName>
    <definedName name="_xlnm.Print_Titles" localSheetId="28">'AE28'!$1:$6</definedName>
    <definedName name="_xlnm.Print_Titles" localSheetId="29">'AE29'!$1:$6</definedName>
    <definedName name="_xlnm.Print_Titles" localSheetId="30">'AE30'!$1:$6</definedName>
    <definedName name="_xlnm.Print_Titles" localSheetId="31">'AE31'!$1:$6</definedName>
    <definedName name="_xlnm.Print_Titles" localSheetId="32">'AE32'!$1:$5</definedName>
    <definedName name="_xlnm.Print_Titles" localSheetId="33">'AE33'!$1:$6</definedName>
    <definedName name="_xlnm.Print_Titles" localSheetId="34">'AE34'!$1:$6</definedName>
    <definedName name="_xlnm.Print_Titles" localSheetId="35">'AE35'!$1:$6</definedName>
    <definedName name="_xlnm.Print_Titles" localSheetId="36">'AE36'!$1:$6</definedName>
    <definedName name="_xlnm.Print_Titles" localSheetId="37">'AE37'!$1:$6</definedName>
    <definedName name="_xlnm.Print_Titles" localSheetId="38">'AE38'!$1:$4</definedName>
    <definedName name="_xlnm.Print_Titles" localSheetId="39">'AE39'!$1:$4</definedName>
    <definedName name="_xlnm.Print_Titles" localSheetId="40">'AE40'!$1:$4</definedName>
    <definedName name="_xlnm.Print_Titles" localSheetId="41">'AE41'!$1:$4</definedName>
    <definedName name="_xlnm.Print_Titles" localSheetId="42">'M42'!$1:$5</definedName>
    <definedName name="_xlnm.Print_Titles" localSheetId="43">'M43'!$1:$5</definedName>
    <definedName name="_xlnm.Print_Titles" localSheetId="46">'M46'!$1:$5</definedName>
    <definedName name="_xlnm.Print_Titles" localSheetId="49">'M49'!$1:$4</definedName>
    <definedName name="_xlnm.Print_Titles" localSheetId="51">'M51'!$1:$4</definedName>
    <definedName name="_xlnm.Print_Titles" localSheetId="52">'M52'!$1:$4</definedName>
    <definedName name="_xlnm.Print_Titles" localSheetId="53">'M53'!$1:$4</definedName>
    <definedName name="_xlnm.Print_Titles" localSheetId="55">'M55'!$1:$4</definedName>
    <definedName name="_xlnm.Print_Titles" localSheetId="57">'M57'!$1:$7</definedName>
    <definedName name="_xlnm.Print_Titles" localSheetId="58">'M58'!$1:$6</definedName>
  </definedNames>
  <calcPr calcId="145621"/>
</workbook>
</file>

<file path=xl/sharedStrings.xml><?xml version="1.0" encoding="utf-8"?>
<sst xmlns="http://schemas.openxmlformats.org/spreadsheetml/2006/main" count="3082" uniqueCount="758">
  <si>
    <t>PROVINCIA</t>
  </si>
  <si>
    <t>TOTAL</t>
  </si>
  <si>
    <t>USO DEL VEHÍCULO</t>
  </si>
  <si>
    <t>PARTICULAR</t>
  </si>
  <si>
    <t>ALQUILER</t>
  </si>
  <si>
    <t>ESTADO</t>
  </si>
  <si>
    <t>MUNICIPIO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</si>
  <si>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</si>
  <si>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</si>
  <si>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</si>
  <si>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</si>
  <si>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</si>
  <si>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</si>
  <si>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</si>
  <si>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</si>
  <si>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</si>
  <si>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</si>
  <si>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</si>
  <si>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</si>
  <si>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</si>
  <si>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</si>
  <si>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</si>
  <si>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</si>
  <si>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</si>
  <si>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</si>
  <si>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</si>
  <si>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</si>
  <si>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SUCUMBÍOS</t>
  </si>
  <si>
    <t>TUNGURAHUA</t>
  </si>
  <si>
    <t>ZAMORA CHINCHIPE</t>
  </si>
  <si>
    <t>CLASE</t>
  </si>
  <si>
    <t>AUTOMÓVIL</t>
  </si>
  <si>
    <t>CAMIÓN</t>
  </si>
  <si>
    <t>CAMIONETA</t>
  </si>
  <si>
    <t>FURGONETA C</t>
  </si>
  <si>
    <t>FURGONETA P</t>
  </si>
  <si>
    <t>JEEP</t>
  </si>
  <si>
    <t>MOTOCICLETA</t>
  </si>
  <si>
    <t>TANQUERO</t>
  </si>
  <si>
    <t>OTRA CLASE</t>
  </si>
  <si>
    <t>OTROS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</si>
  <si>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</si>
  <si>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</si>
  <si>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</si>
  <si>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</si>
  <si>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</si>
  <si>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</si>
  <si>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</si>
  <si>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</si>
  <si>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</si>
  <si>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</si>
  <si>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</si>
  <si>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 xml:space="preserve">TOTAL </t>
  </si>
  <si>
    <t>%</t>
  </si>
  <si>
    <t>MARCA</t>
  </si>
  <si>
    <t>AMAZON</t>
  </si>
  <si>
    <t>AUDI</t>
  </si>
  <si>
    <t>AUSTIN</t>
  </si>
  <si>
    <t>AXXO</t>
  </si>
  <si>
    <t>BAJAJ</t>
  </si>
  <si>
    <t>BMW</t>
  </si>
  <si>
    <t>CHANGHE</t>
  </si>
  <si>
    <t>CHERY</t>
  </si>
  <si>
    <t>CHEVROLET</t>
  </si>
  <si>
    <t>CITROEN</t>
  </si>
  <si>
    <t>DAEWOO</t>
  </si>
  <si>
    <t>DAIHATSU</t>
  </si>
  <si>
    <t>DAKAR</t>
  </si>
  <si>
    <t>DATSUN</t>
  </si>
  <si>
    <t>DAYANG</t>
  </si>
  <si>
    <t>DAYTONA</t>
  </si>
  <si>
    <t>DAYUN</t>
  </si>
  <si>
    <t>DODGE</t>
  </si>
  <si>
    <t>DUCAR</t>
  </si>
  <si>
    <t>DUKARE</t>
  </si>
  <si>
    <t>FIAT</t>
  </si>
  <si>
    <t>FORD</t>
  </si>
  <si>
    <t>FORMOSA</t>
  </si>
  <si>
    <t>FREIGHTLINER</t>
  </si>
  <si>
    <t>GALARDI</t>
  </si>
  <si>
    <t>GMC</t>
  </si>
  <si>
    <t>GREAT WALL</t>
  </si>
  <si>
    <t>HARLEY DAVIDSON</t>
  </si>
  <si>
    <t>HINO</t>
  </si>
  <si>
    <t>HONDA</t>
  </si>
  <si>
    <t>HUSSAR</t>
  </si>
  <si>
    <t>HYUNDAI</t>
  </si>
  <si>
    <t>INTERNATIONAL</t>
  </si>
  <si>
    <t>ISUZU</t>
  </si>
  <si>
    <t>JAC</t>
  </si>
  <si>
    <t>JIALING</t>
  </si>
  <si>
    <t>JIANSHE</t>
  </si>
  <si>
    <t>JMC</t>
  </si>
  <si>
    <t>KAWASAKI</t>
  </si>
  <si>
    <t>KEEWAY</t>
  </si>
  <si>
    <t>KENWORTH</t>
  </si>
  <si>
    <t>KIA</t>
  </si>
  <si>
    <t>KINGDOM</t>
  </si>
  <si>
    <t>KTM</t>
  </si>
  <si>
    <t>LADA</t>
  </si>
  <si>
    <t>LAMBORBINI</t>
  </si>
  <si>
    <t>LAND ROVER</t>
  </si>
  <si>
    <t>LEXUS</t>
  </si>
  <si>
    <t>LIFAN</t>
  </si>
  <si>
    <t>LONCIN</t>
  </si>
  <si>
    <t>MACK</t>
  </si>
  <si>
    <t>MAHINDRA</t>
  </si>
  <si>
    <t>MAN</t>
  </si>
  <si>
    <t>MAZDA</t>
  </si>
  <si>
    <t>MERCEDES BENZ</t>
  </si>
  <si>
    <t>MICARGI</t>
  </si>
  <si>
    <t>MITSUBISHI</t>
  </si>
  <si>
    <t>MOTOR UNO</t>
  </si>
  <si>
    <t>NIMBUS</t>
  </si>
  <si>
    <t>NISSAN</t>
  </si>
  <si>
    <t>OROMOTO</t>
  </si>
  <si>
    <t>PEGASSO</t>
  </si>
  <si>
    <t>PEUGEOT</t>
  </si>
  <si>
    <t>QINGQI</t>
  </si>
  <si>
    <t>QMC</t>
  </si>
  <si>
    <t>RENAULT</t>
  </si>
  <si>
    <t>SAIC WULING</t>
  </si>
  <si>
    <t>SANYA</t>
  </si>
  <si>
    <t>SCANIA</t>
  </si>
  <si>
    <t>SHINERAY</t>
  </si>
  <si>
    <t>SKODA</t>
  </si>
  <si>
    <t>SKYGO</t>
  </si>
  <si>
    <t>SUBARU</t>
  </si>
  <si>
    <t>SUKIDA</t>
  </si>
  <si>
    <t>SUZUKI</t>
  </si>
  <si>
    <t>TEKNO</t>
  </si>
  <si>
    <t>THUNDER</t>
  </si>
  <si>
    <t>TOYOTA</t>
  </si>
  <si>
    <t>TRAXX</t>
  </si>
  <si>
    <t>TUKO</t>
  </si>
  <si>
    <t>TUNDRA</t>
  </si>
  <si>
    <t>UM</t>
  </si>
  <si>
    <t>VESPA</t>
  </si>
  <si>
    <t>VOLKSWAGEN</t>
  </si>
  <si>
    <t>VOLVO</t>
  </si>
  <si>
    <t>YAMAHA</t>
  </si>
  <si>
    <t>TOTAL DE ASIENTOS</t>
  </si>
  <si>
    <t>TOTAL DE VEHÍCULOS</t>
  </si>
  <si>
    <t>1 A 10</t>
  </si>
  <si>
    <t>11 A 20</t>
  </si>
  <si>
    <t>21 A 30</t>
  </si>
  <si>
    <t>31 A 40</t>
  </si>
  <si>
    <t>41 Y MÁS</t>
  </si>
  <si>
    <t>TOTAL DE TONELADAS</t>
  </si>
  <si>
    <t>1/4 A 3</t>
  </si>
  <si>
    <t>3 1/4 A 6</t>
  </si>
  <si>
    <t>6 1/4 A 10</t>
  </si>
  <si>
    <t>10 1/4 A 15</t>
  </si>
  <si>
    <t>15 1/4 Y MÁS</t>
  </si>
  <si>
    <t>TIPO DE COMBUSTIBLE</t>
  </si>
  <si>
    <t xml:space="preserve">TOTAL  </t>
  </si>
  <si>
    <t>DIESEL</t>
  </si>
  <si>
    <t>GASOLINA</t>
  </si>
  <si>
    <t>LOJA</t>
  </si>
  <si>
    <t>GOBIERNOS SECCIONALES</t>
  </si>
  <si>
    <t xml:space="preserve">OTROS </t>
  </si>
  <si>
    <t>VOLQUETA</t>
  </si>
  <si>
    <t>BULTACO</t>
  </si>
  <si>
    <t>ICS</t>
  </si>
  <si>
    <t>Z1</t>
  </si>
  <si>
    <t>SSANGYONG</t>
  </si>
  <si>
    <t>VYCAST</t>
  </si>
  <si>
    <t>JINCHENG</t>
  </si>
  <si>
    <t>BYD</t>
  </si>
  <si>
    <t>FENGCHI</t>
  </si>
  <si>
    <t>YASAKI</t>
  </si>
  <si>
    <t>BMA</t>
  </si>
  <si>
    <t>LML</t>
  </si>
  <si>
    <t>ZANYA</t>
  </si>
  <si>
    <t>DFSK</t>
  </si>
  <si>
    <t>PORSCHE</t>
  </si>
  <si>
    <t>OKAZAKI</t>
  </si>
  <si>
    <t>KINLON</t>
  </si>
  <si>
    <t>SAEHAN</t>
  </si>
  <si>
    <t>ASIA</t>
  </si>
  <si>
    <t>LONGJIA</t>
  </si>
  <si>
    <t>TATA</t>
  </si>
  <si>
    <t>FACTORY</t>
  </si>
  <si>
    <t>JRI</t>
  </si>
  <si>
    <t>KENBO</t>
  </si>
  <si>
    <t>HERO</t>
  </si>
  <si>
    <t>SRM</t>
  </si>
  <si>
    <t>TIANYE</t>
  </si>
  <si>
    <t>FOTON</t>
  </si>
  <si>
    <t>JIEDA</t>
  </si>
  <si>
    <t>WILLYS</t>
  </si>
  <si>
    <t>DACIA</t>
  </si>
  <si>
    <t>CHRYSLER</t>
  </si>
  <si>
    <t>JINBEI HAISE</t>
  </si>
  <si>
    <t>SINSKI</t>
  </si>
  <si>
    <t>YAMOTO</t>
  </si>
  <si>
    <t>ZX AUTO</t>
  </si>
  <si>
    <t>MACAT</t>
  </si>
  <si>
    <t>CHANGAN</t>
  </si>
  <si>
    <t>TVS</t>
  </si>
  <si>
    <t>FAW</t>
  </si>
  <si>
    <t>KOSHIN MOTOR</t>
  </si>
  <si>
    <t>OSAKA</t>
  </si>
  <si>
    <t>ELÉCTRICO</t>
  </si>
  <si>
    <t>HÍBRIDO</t>
  </si>
  <si>
    <t>GAS LIQUADO DE PETRÓLEO</t>
  </si>
  <si>
    <t>OTRAS MARCAS</t>
  </si>
  <si>
    <t>PROVINCIAS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</si>
  <si>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</si>
  <si>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</si>
  <si>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</si>
  <si>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</si>
  <si>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</si>
  <si>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</si>
  <si>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</si>
  <si>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</si>
  <si>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</si>
  <si>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</si>
  <si>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</si>
  <si>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</si>
  <si>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</si>
  <si>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ATROPELLOS</t>
  </si>
  <si>
    <t>CAÍDA PASAJEROS</t>
  </si>
  <si>
    <t>CHOQUES</t>
  </si>
  <si>
    <t>ESTRELLAMIENTOS</t>
  </si>
  <si>
    <t>ROZAMIENTOS</t>
  </si>
  <si>
    <t>VOLCAMIENTOS</t>
  </si>
  <si>
    <t>PÉRDIDA DE PISTA</t>
  </si>
  <si>
    <t>CLASE DE ACCIDENTES</t>
  </si>
  <si>
    <t xml:space="preserve">MESES </t>
  </si>
  <si>
    <t xml:space="preserve"> TOTAL</t>
  </si>
  <si>
    <t>EMBRIAGUEZ O               DROGA</t>
  </si>
  <si>
    <t>EXCESO VELOCIDAD</t>
  </si>
  <si>
    <t>IMPRUDENCIA  DEL PEATÓN</t>
  </si>
  <si>
    <t>DAÑOS MECÁNICOS</t>
  </si>
  <si>
    <t>FACTORES CLIMÁTICOS</t>
  </si>
  <si>
    <t>MAL ESTADO DE LA VÍA</t>
  </si>
  <si>
    <t>OTRAS CAUSAS</t>
  </si>
  <si>
    <t>EMBRIAGUEZ O DROGA</t>
  </si>
  <si>
    <t xml:space="preserve">CAUSAS DEL ACCIDENTE </t>
  </si>
  <si>
    <t>V  Í  C  T  I  M  A  S</t>
  </si>
  <si>
    <t xml:space="preserve">MUERTOS </t>
  </si>
  <si>
    <t xml:space="preserve">HERIDOS </t>
  </si>
  <si>
    <t>RUTAS</t>
  </si>
  <si>
    <t xml:space="preserve"> NÚMERO DE PASAJEROS</t>
  </si>
  <si>
    <t>PASAJEROS TRANSPORTADOS</t>
  </si>
  <si>
    <t xml:space="preserve"> NACIONALES</t>
  </si>
  <si>
    <t>EXTRANJEROS</t>
  </si>
  <si>
    <t>NO INFORMA</t>
  </si>
  <si>
    <t>CENTRO</t>
  </si>
  <si>
    <t>LITORAL</t>
  </si>
  <si>
    <t>NORTE</t>
  </si>
  <si>
    <t>SUR</t>
  </si>
  <si>
    <t xml:space="preserve">MES </t>
  </si>
  <si>
    <t xml:space="preserve">ENERO </t>
  </si>
  <si>
    <t>HOMBRE</t>
  </si>
  <si>
    <t>MUJER</t>
  </si>
  <si>
    <t>DE 10 A 19 AÑOS</t>
  </si>
  <si>
    <t>DE 20 A 29 AÑOS</t>
  </si>
  <si>
    <t>DE 30 A 39 AÑOS</t>
  </si>
  <si>
    <t>DE 40 A 49 AÑOS</t>
  </si>
  <si>
    <t>DE 50 A 59 AÑOS</t>
  </si>
  <si>
    <t>DE 60 A 69 AÑOS</t>
  </si>
  <si>
    <t>DE 70 Y MÁS</t>
  </si>
  <si>
    <t>HOMBRES</t>
  </si>
  <si>
    <t>MUJERES</t>
  </si>
  <si>
    <t>CIUDADES DE
ORIGEN Y DESTINO</t>
  </si>
  <si>
    <t>PASAJEROS</t>
  </si>
  <si>
    <t>E  N  T  R  A  D  O  S</t>
  </si>
  <si>
    <t>S  A  L  I  D  O  S</t>
  </si>
  <si>
    <t>QUITO</t>
  </si>
  <si>
    <t>GUAYAQUIL</t>
  </si>
  <si>
    <t>ATLANTA</t>
  </si>
  <si>
    <t>BUENOS AIRES</t>
  </si>
  <si>
    <t>CALI</t>
  </si>
  <si>
    <t>CARACAS</t>
  </si>
  <si>
    <t>EL SALVADOR</t>
  </si>
  <si>
    <t>FORT LAUDERDALE</t>
  </si>
  <si>
    <t>HABANA</t>
  </si>
  <si>
    <t>HOUSTON</t>
  </si>
  <si>
    <t>LIMA</t>
  </si>
  <si>
    <t>MADRID</t>
  </si>
  <si>
    <t>MIAMI</t>
  </si>
  <si>
    <t>NEW YORK</t>
  </si>
  <si>
    <t>SANTIAGO</t>
  </si>
  <si>
    <t>SAO PAULO</t>
  </si>
  <si>
    <t>LATACUNGA</t>
  </si>
  <si>
    <t>MANTA</t>
  </si>
  <si>
    <t>ARUBA</t>
  </si>
  <si>
    <t>CARTAGENA</t>
  </si>
  <si>
    <t>MANAOS</t>
  </si>
  <si>
    <t>MONTEGO BAY / JAMAICA</t>
  </si>
  <si>
    <t>COMUNIDAD ANDINA</t>
  </si>
  <si>
    <t>CENTRO AMÉRICA</t>
  </si>
  <si>
    <t>PANAMÁ</t>
  </si>
  <si>
    <t>NORTE AMÉRICA</t>
  </si>
  <si>
    <t>MÉXICO</t>
  </si>
  <si>
    <t>CONO SUR</t>
  </si>
  <si>
    <t>EUROPA</t>
  </si>
  <si>
    <t>CIUDADES DE
 ORIGEN Y DESTINO</t>
  </si>
  <si>
    <t>CARGA</t>
  </si>
  <si>
    <t xml:space="preserve">E N T R A D A </t>
  </si>
  <si>
    <t xml:space="preserve">S A L I D A </t>
  </si>
  <si>
    <t xml:space="preserve">   TOTAL</t>
  </si>
  <si>
    <t>AGUADILLA</t>
  </si>
  <si>
    <t>CURITIBA</t>
  </si>
  <si>
    <t>FRANKFURT</t>
  </si>
  <si>
    <t>LUXEMBURGO</t>
  </si>
  <si>
    <t>BARBADOS</t>
  </si>
  <si>
    <t>BARCELONA (VENEZUELA)</t>
  </si>
  <si>
    <t>PASAJEROS EN TRÁNSITO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</si>
  <si>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</si>
  <si>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</si>
  <si>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</si>
  <si>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</si>
  <si>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</si>
  <si>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</si>
  <si>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</si>
  <si>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</si>
  <si>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</si>
  <si>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</si>
  <si>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</si>
  <si>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</si>
  <si>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E N T R A D O S</t>
  </si>
  <si>
    <t>S A L I D O S</t>
  </si>
  <si>
    <t xml:space="preserve">       R  U  T  A</t>
  </si>
  <si>
    <t xml:space="preserve">        R  U  T  A</t>
  </si>
  <si>
    <t>E N T R A D A</t>
  </si>
  <si>
    <t>S A L I D A</t>
  </si>
  <si>
    <t xml:space="preserve">          R U T A</t>
  </si>
  <si>
    <t xml:space="preserve">      %</t>
  </si>
  <si>
    <t>RUTA</t>
  </si>
  <si>
    <t xml:space="preserve">   %</t>
  </si>
  <si>
    <t xml:space="preserve"> R U T A</t>
  </si>
  <si>
    <t>R U T A</t>
  </si>
  <si>
    <t>BANDERAS</t>
  </si>
  <si>
    <t xml:space="preserve">  TOTAL</t>
  </si>
  <si>
    <t xml:space="preserve">    ENTIDADES    PORTUARIAS</t>
  </si>
  <si>
    <t>APE</t>
  </si>
  <si>
    <t>APG</t>
  </si>
  <si>
    <t>APM</t>
  </si>
  <si>
    <t>APPB</t>
  </si>
  <si>
    <t>SUINBA</t>
  </si>
  <si>
    <t>SUINLI</t>
  </si>
  <si>
    <t>SUINSA</t>
  </si>
  <si>
    <t>ALEMANIA</t>
  </si>
  <si>
    <t>ANTILLAS HOLANDESAS</t>
  </si>
  <si>
    <t>BAHAMAS</t>
  </si>
  <si>
    <t>BAHEMENA</t>
  </si>
  <si>
    <t>BOLIVIA</t>
  </si>
  <si>
    <t>CHILE</t>
  </si>
  <si>
    <t>CHINA</t>
  </si>
  <si>
    <t>CHIPRE</t>
  </si>
  <si>
    <t>COLOMBIA</t>
  </si>
  <si>
    <t>COREA DEL SUR</t>
  </si>
  <si>
    <t>CROACIA</t>
  </si>
  <si>
    <t>DINAMARCA</t>
  </si>
  <si>
    <t>ECUADOR</t>
  </si>
  <si>
    <t>ESPAÑA</t>
  </si>
  <si>
    <t>ESTADOS UNIDOS</t>
  </si>
  <si>
    <t>FILIPINAS</t>
  </si>
  <si>
    <t>FRANCIA</t>
  </si>
  <si>
    <t>GIBRALTAR</t>
  </si>
  <si>
    <t>GRAN BRETAÑA</t>
  </si>
  <si>
    <t>GRECIA</t>
  </si>
  <si>
    <t>GUATEMALA</t>
  </si>
  <si>
    <t>HOLANDA</t>
  </si>
  <si>
    <t>HONG KONG</t>
  </si>
  <si>
    <t>ISLAS BERMUDAS</t>
  </si>
  <si>
    <t>ISLAS COOK</t>
  </si>
  <si>
    <t>ISLAS MARSHALL</t>
  </si>
  <si>
    <t>ITALIA</t>
  </si>
  <si>
    <t>LIBERIA</t>
  </si>
  <si>
    <t>MALTA</t>
  </si>
  <si>
    <t>NICARAGUA</t>
  </si>
  <si>
    <t>NORUEGA</t>
  </si>
  <si>
    <t>PORTUGAL</t>
  </si>
  <si>
    <t>SINGAPUR</t>
  </si>
  <si>
    <t>SUIZA</t>
  </si>
  <si>
    <t>TAILANDIA</t>
  </si>
  <si>
    <t>VANUATU</t>
  </si>
  <si>
    <t>VENEZUELA</t>
  </si>
  <si>
    <t>ENTRADAS TOTAL</t>
  </si>
  <si>
    <t>SALIDAS TOTAL</t>
  </si>
  <si>
    <t xml:space="preserve">  ENERO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</si>
  <si>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</si>
  <si>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</si>
  <si>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</si>
  <si>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</si>
  <si>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</si>
  <si>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>ENTIDADES DE
 PUERTO</t>
  </si>
  <si>
    <t xml:space="preserve">    TOTAL</t>
  </si>
  <si>
    <t>CAPITANÍAS DE PUERTO</t>
  </si>
  <si>
    <t>REINO UNIDO</t>
  </si>
  <si>
    <t>TRANSPORTE MARÍTIMO INTERNACIONAL</t>
  </si>
  <si>
    <t>(CANTIDAD EN UNIDADES)</t>
  </si>
  <si>
    <t>AGENCIAS NAVIERAS</t>
  </si>
  <si>
    <t>IMPORTACIÓN</t>
  </si>
  <si>
    <t>EXPORTACIÓN</t>
  </si>
  <si>
    <t>CONT'20</t>
  </si>
  <si>
    <t>CONT'40</t>
  </si>
  <si>
    <t>T I P O S   D E   C A R G A</t>
  </si>
  <si>
    <t>GENERAL</t>
  </si>
  <si>
    <t>CONTENERIZADA</t>
  </si>
  <si>
    <t>CUADRO No .-1  NÚMERO DE VEHÍCULOS MOTORIZADOS MATRICULADOS, POR USO, SEGÚN PROVINCIAS</t>
  </si>
  <si>
    <t>CUADRO No .-2 NÚMERO DE VEHÍCULOS MOTORIZADOS MATRICULADOS, POR USO, SEGÚN CLASE</t>
  </si>
  <si>
    <t>CUADROS ACCIDENTES DE TRÁNSITO</t>
  </si>
  <si>
    <t>CUADROS TRÁNSPORTE AÉREO</t>
  </si>
  <si>
    <t xml:space="preserve">           </t>
  </si>
  <si>
    <t xml:space="preserve">  </t>
  </si>
  <si>
    <t>CUADRO No.- 19
ACCIDENTES DE TRÁNSITO
NÚMERO DE ACCIDENTES  POR MESES, SEGÚN CAUSAS</t>
  </si>
  <si>
    <t>CUADRO No.- 17
ACCIDENTES DE TRÁNSITO
NÚMERO DE ACCIDENTES  POR MESES, SEGÚN CLASE</t>
  </si>
  <si>
    <t>CUADRO No.- 15
ACCIDENTES DE TRÁNSITO
NÚMERO DE ACCIDENTES  POR MESES, SEGÚN PROVINCIAS</t>
  </si>
  <si>
    <t>CUADRO No.- 15 ACCIDENTES DE TRÁNSITO NÚMERO DE ACCIDENTES  POR MESES, SEGÚN PROVINCIAS</t>
  </si>
  <si>
    <t>CUADRO No.- 16 ACCIDENTES DE TRÁNSITO NÚMERO DE ACCIDENTES  POR CLASE, SEGÚN PROVINCIAS</t>
  </si>
  <si>
    <t>CUADRO No.- 17 ACCIDENTES DE TRÁNSITO NÚMERO DE ACCIDENTES  POR MESES, SEGÚN CLASE</t>
  </si>
  <si>
    <t>CUADRO No.- 18 ACCIDENTES DE TRÁNSITO NÚMERO DE ACCIDENTES  POR CAUSA, SEGÚN PROVINCIAS</t>
  </si>
  <si>
    <t>CUADRO No.- 19 ACCIDENTES DE TRÁNSITO NÚMERO DE ACCIDENTES  POR MESES, SEGÚN CAUSAS</t>
  </si>
  <si>
    <t>CUADRO No.-33 TRANSPORTE AÉREO INTERNACIONAL PARTICIPACIÓN PORCENTUAL DE LAS RUTAS CON MAYOR MOVIMIENTO DE PASAJEROS ENTRADOS Y SALIDOS POR EL AEROPUERTO MARISCAL SUCRE</t>
  </si>
  <si>
    <t xml:space="preserve">CUADRO No.-34 TRANSPORTE AÉREO INTERNACIONAL PARTICIPACIÓN PORCENTUAL DE LAS RUTAS CON MAYOR MOVIMIENTO DE PASAJEROS ENTRADOS Y SALIDOS POR EL AEROPUERTO JOSÉ JOAQUÍN OLMEDO </t>
  </si>
  <si>
    <t>CUADRO No.-35 TRANSPORTE AÉREO INTERNACIONAL PARTICIPACIÓN PORCENTUAL DE LAS RUTAS CON MAYOR MOVIMIENTO DE CARGA ENTRADA Y SALIDA POR EL AEREOPUERTO MARISCAL SUCRE</t>
  </si>
  <si>
    <t>CUADRO No.-36 TRANSPORTE AÉREO INTERNACIONAL PARTICIPACIÓN PORCENTUAL DE LAS RUTAS CON MAYOR MOVIMIENTO DE CARGA ENTRADA Y SALIDA POR EL AEREOPUERTO JOSÉ JOAQUÍN OLMEDO</t>
  </si>
  <si>
    <t>ÍNDICE&gt;&gt;</t>
  </si>
  <si>
    <t>2003 Y ANTERÍORES</t>
  </si>
  <si>
    <t xml:space="preserve">CUADRO No.-21
FERROCARRILES DEL ECUADOR 
NÚMERO DE  PASAJEROS TRANSPORTADOS (NACIONAL Y EXTRANJEROS), SEGÚN FILIAL Y RUTA </t>
  </si>
  <si>
    <t>CUADRO No.-22        
FERROCARRILES DEL ECUADOR 
NÚMERO DE  PASAJEROS TRANSPORTADOS POR MES, SEGÚN FILIAL Y RUTA</t>
  </si>
  <si>
    <t xml:space="preserve">CUADRO No.-24
FERROCARRILES DEL ECUADOR 
NÚMERO DE  PASAJEROS TRANSPORTADOS POR SEXO, SEGÚN FILIAL Y RUTA </t>
  </si>
  <si>
    <t>CUADRO No.-26
FERROCARRILES DEL ECUADOR 
NÚMERO DE  PASAJEROS TRANSPORTADOS  POR SEXO, SEGÚN PAÍS DE ORIGEN</t>
  </si>
  <si>
    <t>NO RESPETA LAS SEÑALES DE TRÁNSITO</t>
  </si>
  <si>
    <t>MAL REBASAMIENTO INVADIR CARRIL</t>
  </si>
  <si>
    <t xml:space="preserve">DE 0 A 9 AÑOS </t>
  </si>
  <si>
    <t>CUADRO No.-29
TRANSPORTE AÉREO INTERNACIONAL PASAJEROS ENTRADOS Y SALIDOS, SEGÚN CIUDADES DE ORIGEN Y DESTINO</t>
  </si>
  <si>
    <t>DALLAS</t>
  </si>
  <si>
    <t>CUADRO No.-27  TRANSPORTE AÉREO INTERNACIONAL PASAJEROS ENTRADOS Y SALIDOS POR LOS AEROPUERTOS DE QUITO, GUAYAQUIL, MANTA Y ESMERALDAS; SEGÚN CIUDADES DE ORIGEN Y DESTINO</t>
  </si>
  <si>
    <t>CUADRO No.-29 TRANSPORTE AÉREO INTERNACIONAL PASAJEROS ENTRADOS Y SALIDOS, SEGÚN CIUDADES DE ORIGEN Y DESTINO</t>
  </si>
  <si>
    <t>MAASTRICHT</t>
  </si>
  <si>
    <t>BARRANQUILLA</t>
  </si>
  <si>
    <t>CIUDAD DEL ESTE</t>
  </si>
  <si>
    <t>GUADALAJARA</t>
  </si>
  <si>
    <t>VIRU VIRU</t>
  </si>
  <si>
    <t xml:space="preserve"> - </t>
  </si>
  <si>
    <t>CUADRO No.-33
TRANSPORTE AÉREO INTERNACIONAL
PARTICIPACIÓN PORCENTUAL DE LAS RUTAS CON MAYOR MOVIMIENTO DE PASAJEROS
ENTRADOS Y SALIDOS POR EL AEROPUERTO MARISCAL SUCRE</t>
  </si>
  <si>
    <t>CUADRO No.-37
TRANSPORTE AÉREO INTERNACIONAL
PARTICIPACIÓN PORCENTUAL DE LAS RUTAS CON MAYOR MOVIMIENTO DE CARGA
ENTRADA Y SALIDA POR EL AEROPUERTO INTERNACIONAL DE COTOPAXI</t>
  </si>
  <si>
    <t>CUADRO No.-37 TRANSPORTE AÉREO INTERNACIONAL PARTICIPACIÓN PORCENTUAL DE LAS RUTAS CON MAYOR MOVIMIENTO DE CARGA 
ENTRADA Y SALIDA POR EL AEROPUERTO INTERNACIONAL DE COTOPAXI</t>
  </si>
  <si>
    <t>CUADRO No.-35
TRANSPORTE AÉREO INTERNACIONAL
PARTICIPACIÓN PORCENTUAL DE LAS RUTAS CON MAYOR MOVIMIENTO DE CARGA
ENTRADA Y SALIDA POR EL AEROPUERTO MARISCAL SUCRE</t>
  </si>
  <si>
    <t>CUADRO No.-36
TRANSPORTE AÉREO INTERNACIONAL
PARTICIPACIÓN PORCENTUAL DE LAS RUTAS CON MAYOR MOVIMIENTO DE CARGA
ENTRADA Y SALIDA POR EL AEROPUERTO  JOSÉ JOAQUÍN OLMEDO</t>
  </si>
  <si>
    <t>CUADRO No.-32 TRANSPORTE AÉREO INTERNACIONAL PASAJEROS EN TRÁNSITO POR LOS AEROPUERTOS DE QUITO Y GUAYAQUIL, SEGÚN MESES</t>
  </si>
  <si>
    <t>CUADRO No.-31 TRANSPORTE AÉREO INTERNACIONAL NO REGULAR CARGA, EN TM; ENTRADA Y SALIDA POR LOS AEROPUERTOS DE QUITO, GUAYAQUIL Y LATACUNGA, SEGÚN CIUDADES DE ORIGEN Y DESTINO</t>
  </si>
  <si>
    <t>CUADRO No.-32
TRANSPORTE AÉREO INTERNACIONAL 
PASAJEROS EN TRÁNSITO POR LOS AEROPUERTOS
DE QUITO Y GUAYAQUIL, SEGÚN MES</t>
  </si>
  <si>
    <t>CUADRO No.-34
TRANSPORTE AÉREO INTERNACIONAL
PARTICIPACIÓN PORCENTUAL DE LAS RUTAS CON MAYOR MOVIMIENTO DE PASAJEROS
ENTRADOS Y SALIDOS POR EL AEROPUERTO JOSÉ JOAQUÍN OLMEDO</t>
  </si>
  <si>
    <t>KINGSTON</t>
  </si>
  <si>
    <t>SÓLIDOS</t>
  </si>
  <si>
    <t>LÍQUIDOS</t>
  </si>
  <si>
    <t>BOGOTÁ</t>
  </si>
  <si>
    <t>ACAPULCO</t>
  </si>
  <si>
    <t>CURACAO</t>
  </si>
  <si>
    <t>LOS ANGELES</t>
  </si>
  <si>
    <t>CUADRO No.-26 FERROCARRILES DEL ECUADOR NÚMERO DE  PASAJEROS TRANSPORTADOS  POR SEXO, SEGÚN PAÍS DE ORIGEN</t>
  </si>
  <si>
    <t>CUADRO No.-21 FERROCARRILES DEL ECUADOR NÚMERO DE PASAJEROS TRANSPORTADOS, SEGÚN FILIAL Y RUTA</t>
  </si>
  <si>
    <t xml:space="preserve">CUADRO No.-24 FERROCARRILES DEL ECUADOR NÚMERO DE  PASAJEROS TRANSPORTADOS POR SEXO, SEGÚN FILIAL Y RUTA </t>
  </si>
  <si>
    <t>PAÍS DE ORIGEN</t>
  </si>
  <si>
    <t>MAL REBASAMIENTO E INVADIR CARRIL</t>
  </si>
  <si>
    <t>IMPERICIA E IMPRUDENCIA DEL CONDUCTOR</t>
  </si>
  <si>
    <t>VALENCIA (VENEZUELA)</t>
  </si>
  <si>
    <t>SAN JOSÉ</t>
  </si>
  <si>
    <t>ASUNCIÓN</t>
  </si>
  <si>
    <t>ÁMSTERDAM</t>
  </si>
  <si>
    <r>
      <rPr>
        <b/>
        <sz val="11"/>
        <rFont val="Calibri"/>
        <family val="2"/>
        <scheme val="minor"/>
      </rPr>
      <t xml:space="preserve">Elaboración: </t>
    </r>
    <r>
      <rPr>
        <sz val="11"/>
        <rFont val="Calibri"/>
        <family val="2"/>
        <scheme val="minor"/>
      </rPr>
      <t>Instituto Nacional de Estadística y Censos</t>
    </r>
  </si>
  <si>
    <r>
      <rPr>
        <b/>
        <sz val="11"/>
        <rFont val="Calibri"/>
        <family val="2"/>
        <scheme val="minor"/>
      </rPr>
      <t>Elaboración:</t>
    </r>
    <r>
      <rPr>
        <sz val="11"/>
        <rFont val="Calibri"/>
        <family val="2"/>
        <scheme val="minor"/>
      </rPr>
      <t xml:space="preserve"> Instituto Nacional de Estadística y Censos</t>
    </r>
  </si>
  <si>
    <t xml:space="preserve">    ENTRADAS</t>
  </si>
  <si>
    <t>SALIDAS</t>
  </si>
  <si>
    <t>NÚMERO DE NAVES</t>
  </si>
  <si>
    <t>NÚMERO DE PASAJEROS</t>
  </si>
  <si>
    <t>ENTIDADES PORTUARIAS</t>
  </si>
  <si>
    <t>CUADROS FERROCARRILES DEL ECUADOR</t>
  </si>
  <si>
    <t>CUADROS VEHÍCULOS MATRICULADOS MOTORIZADOS</t>
  </si>
  <si>
    <t xml:space="preserve">CUADROS TRÁNSPORTE MARÍTIMO </t>
  </si>
  <si>
    <t>CUADR0 No.-31
TRANSPORTE AÉREO INTERNACIONAL NO REGULAR
CARGA, EN TM; ENTRADA Y SALIDA POR LOS AEROPUERTOS
DE QUITO, GUAYAQUIL Y LATACUNGA, SEGÚN CIUDADES DE ORIGEN Y DESTINO</t>
  </si>
  <si>
    <t>2015</t>
  </si>
  <si>
    <t>ORION</t>
  </si>
  <si>
    <t>SINOTRUK</t>
  </si>
  <si>
    <t>YUTONG</t>
  </si>
  <si>
    <t>UD TRUCKS</t>
  </si>
  <si>
    <t/>
  </si>
  <si>
    <t>TRÁILER</t>
  </si>
  <si>
    <t>AUTOBÚS</t>
  </si>
  <si>
    <t>2003 Y ANTERIORES</t>
  </si>
  <si>
    <t>RANGER</t>
  </si>
  <si>
    <t>LINGKEN</t>
  </si>
  <si>
    <t>DONGFENG</t>
  </si>
  <si>
    <t>ZOTYE</t>
  </si>
  <si>
    <t>KINGTON</t>
  </si>
  <si>
    <t>MOTO PLUS</t>
  </si>
  <si>
    <t>ZONGSHEN</t>
  </si>
  <si>
    <t>AKT</t>
  </si>
  <si>
    <t>GOLDEN DRAGON</t>
  </si>
  <si>
    <t>PIAGGIO</t>
  </si>
  <si>
    <t>DUCATI</t>
  </si>
  <si>
    <t>IVECO</t>
  </si>
  <si>
    <t>PETERBILT</t>
  </si>
  <si>
    <t>ROYAL ENFIELD</t>
  </si>
  <si>
    <t>EXPLORER</t>
  </si>
  <si>
    <t>BEIBEN</t>
  </si>
  <si>
    <t>HUSQVARNA</t>
  </si>
  <si>
    <t>ALFA ROMEO</t>
  </si>
  <si>
    <t>WESTERN STAR</t>
  </si>
  <si>
    <t>OPEL</t>
  </si>
  <si>
    <t>SPEED FIRE</t>
  </si>
  <si>
    <t>SEAT</t>
  </si>
  <si>
    <t>NANFANG</t>
  </si>
  <si>
    <t>HARLEM DAYTON</t>
  </si>
  <si>
    <t>JET MOTO</t>
  </si>
  <si>
    <t>CUADRO No.- 22 FERROCARRILES DEL ECUADOR NÚMERO DE  PASAJEROS TRANSPORTADOS POR MES, SEGÚN FILIAL Y RUTA</t>
  </si>
  <si>
    <t>CUADRO No.- 20
ACCIDENTES DE TRÁNSITO
NÚMERO DE VÍCTIMAS, SEGÚN PROVINCIAS</t>
  </si>
  <si>
    <t>CUADRO No.- 20 ACCIDENTES DE TRÁNSITO NÚMERO DE VÍCTIMAS, SEGÚN PROVINCIAS</t>
  </si>
  <si>
    <t>CUADRO No.-25
FERROCARRILES DEL ECUADOR 
NÚMERO DE  PASAJEROS TRANSPORTADOS POR GRUPOS DE EDAD, SEGÚN FILIAL Y RUTA</t>
  </si>
  <si>
    <t>CUADRO No.-23
FERROCARRILES DEL ECUADOR 
NÚMERO DE  PASAJEROS TRANSPORTADOS POR SEXO, SEGÚN GRUPOS DE EDAD.</t>
  </si>
  <si>
    <t>CUADRO No.-23 FERROCARRILES DEL ECUADOR NÚMERO DE  PASAJEROS TRANSPORTADOS POR SEXO, SEGÚN GRUPOS DE EDAD.</t>
  </si>
  <si>
    <t>CUADRO No.-25 FERROCARRILES DEL ECUADOR NÚMERO DE  PASAJEROS TRANSPORTADOS POR GRUPOS DE EDAD, SEGÚN FILIAL Y RUTA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</si>
  <si>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Agencia Nacional de Tránsito-2016</t>
    </r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</si>
  <si>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Agencia Nacional de Tránsito-2016</t>
    </r>
  </si>
  <si>
    <r>
      <rPr>
        <b/>
        <sz val="11"/>
        <rFont val="Calibri"/>
        <family val="2"/>
        <scheme val="minor"/>
      </rPr>
      <t>Fuente</t>
    </r>
    <r>
      <rPr>
        <sz val="11"/>
        <rFont val="Calibri"/>
        <family val="2"/>
        <scheme val="minor"/>
      </rPr>
      <t>: Agencia Nacional de Tránsito-2016</t>
    </r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</si>
  <si>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Agencia Nacional de Tránsito-2016</t>
    </r>
  </si>
  <si>
    <r>
      <rPr>
        <b/>
        <sz val="11"/>
        <rFont val="Calibri"/>
        <family val="2"/>
        <scheme val="minor"/>
      </rPr>
      <t>Fuente</t>
    </r>
    <r>
      <rPr>
        <sz val="11"/>
        <rFont val="Calibri"/>
        <family val="2"/>
        <scheme val="minor"/>
      </rPr>
      <t xml:space="preserve">: Ferrocarriles del Ecuador Empresa Pública-2016 </t>
    </r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</si>
  <si>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Ferrocarriles del Ecuador Empresa Pública-2016 </t>
    </r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</si>
  <si>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 xml:space="preserve">Ferrocarriles del Ecuador Empresa Pública-2016 </t>
    </r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</si>
  <si>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Dirección General de Aviación Civil - 2016</t>
    </r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</si>
  <si>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Dirección General de Aviación Civil - 2016</t>
    </r>
  </si>
  <si>
    <t>MEDELLIN</t>
  </si>
  <si>
    <t>LA PAZ</t>
  </si>
  <si>
    <t>RIO NEGRO</t>
  </si>
  <si>
    <t>RIO DE JANEIRO</t>
  </si>
  <si>
    <t>JUJUY</t>
  </si>
  <si>
    <t>MONTEVIDEO</t>
  </si>
  <si>
    <t>PUNTA CANA</t>
  </si>
  <si>
    <t xml:space="preserve">SAN PEDRO DE SULA </t>
  </si>
  <si>
    <t>SAN JUAN</t>
  </si>
  <si>
    <t>ARICA (CHILE)</t>
  </si>
  <si>
    <t>BARINAS (VENEZUELA)</t>
  </si>
  <si>
    <t>ISLA MARGARITA</t>
  </si>
  <si>
    <t>LA FRIA (VENEZUELA)</t>
  </si>
  <si>
    <t>PIURA</t>
  </si>
  <si>
    <t>TUMBES</t>
  </si>
  <si>
    <t>ÁMSTERDAN</t>
  </si>
  <si>
    <t>VIRACOPOS</t>
  </si>
  <si>
    <t>CUADRO No.-30
TRANSPORTE AÉREO INTERNACIONAL REGULAR
CARGA, EN TM; ENTRADA Y SALIDA POR LOS AEROPUERTOS
DE QUITO, GUAYAQUIL, LATACUNGA Y ESMERALDAS, SEGÚN CIUDADES DE ORIGEN Y DESTINO</t>
  </si>
  <si>
    <t>CUADRO No.-30 TRANSPORTE AÉREO INTERNACIONAL REGULAR CARGA, EN TM; ENTRADA Y SALIDA POR LOS AEROPUERTOS DE QUITO, GUAYAQUIL, LATACUNGA Y ESMERALDAS, SEGÚN CIUDADES DE ORIGEN Y DESTINO</t>
  </si>
  <si>
    <t>PUNTA ARENAS</t>
  </si>
  <si>
    <t>LONDON S.</t>
  </si>
  <si>
    <t>TUCSON</t>
  </si>
  <si>
    <t>TUCUMÁN</t>
  </si>
  <si>
    <t>SANTO DOMINGO (REPÚBLICA DOMINICANA)</t>
  </si>
  <si>
    <t>SANTO DOMINGO (TACHIRA VENEZUELA)</t>
  </si>
  <si>
    <t>AMBATO-URBINA-CEVALLOS-AMBATO</t>
  </si>
  <si>
    <t>QUITO-BOLICHE-QUITO</t>
  </si>
  <si>
    <t>IBARRA-SALINAS-IBARRA</t>
  </si>
  <si>
    <t>OTAVALO-IBARRA-OTAVALO</t>
  </si>
  <si>
    <t>OTAVALO-SALINAS-OTAVALO</t>
  </si>
  <si>
    <t>RIOBAMBA-COLTA-RIOBAMBA</t>
  </si>
  <si>
    <t>ALAUSÍ-SIBAMBE-ALAUSÍ</t>
  </si>
  <si>
    <t>RIOBAMBA - ALAUSÍ / ALAUSÍ - RIOBAMBA</t>
  </si>
  <si>
    <t>CUADRO No.-28  
TRÁFICO AÉREO INTERNACIONAL NO REGULAR DE
PASAJEROS ENTRADOS Y SALIDOS POR LOS AEROPUERTOS
DE QUITO, GUAYAQUIL, LATACUNGA Y MANTA; SEGÚN CIUDADES DE ORIGEN Y DESTINO.</t>
  </si>
  <si>
    <t>CUADRO No.-27
TRÁFICO AÉREO INTERNACIONAL REGULAR DE
PASAJEROS ENTRADOS Y SALIDOS POR LOS AEROPUERTOS
DE QUITO, GUAYAQUIL, MANTA Y ESMERALDAS; SEGÚN CIUDADES DE ORIGEN Y DESTINO</t>
  </si>
  <si>
    <t>CUADRO No.-28 
TRÁFICO AÉREO INTERNACIONAL NO REGULAR DE
PASAJEROS ENTRADOS Y SALIDOS POR LOS AEROPUERTOS
DE QUITO, GUAYAQUIL, LATACUNGA Y MANTA; SEGÚN CIUDADES DE ORIGEN Y DESTINO</t>
  </si>
  <si>
    <t>DURÁN-ALAUSÍ-DURÁN</t>
  </si>
  <si>
    <t>DURÁN-BUCAY-DURÁN</t>
  </si>
  <si>
    <t>.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</si>
  <si>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Entidades Portuarias - 2016</t>
    </r>
  </si>
  <si>
    <t>ANTIGUA</t>
  </si>
  <si>
    <t>HONDURAS</t>
  </si>
  <si>
    <t>INGLATERRA</t>
  </si>
  <si>
    <t>ISLAS DEL HOMBRE</t>
  </si>
  <si>
    <t>MALASIA</t>
  </si>
  <si>
    <t>SAN VICENTE Y LAS GRANADINAS</t>
  </si>
  <si>
    <t>SRI LANKA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</si>
  <si>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Entidades Portuarias - 2016</t>
    </r>
  </si>
  <si>
    <t xml:space="preserve">TONELAJE DE REGISTRO NETO </t>
  </si>
  <si>
    <t xml:space="preserve">TONELAJE DE REGISTRO BRUTO </t>
  </si>
  <si>
    <r>
      <rPr>
        <b/>
        <sz val="11"/>
        <rFont val="Calibri"/>
        <family val="2"/>
        <scheme val="minor"/>
      </rPr>
      <t>Fuente</t>
    </r>
    <r>
      <rPr>
        <sz val="11"/>
        <rFont val="Calibri"/>
        <family val="2"/>
        <scheme val="minor"/>
      </rPr>
      <t>: Entidades Portuarias - 2016</t>
    </r>
  </si>
  <si>
    <t>AGENCIA DEL PACIFICO DELPAC S.A.</t>
  </si>
  <si>
    <t>AGENCIA MARITIMA GLOBAL-MARGLOBAL S.A.</t>
  </si>
  <si>
    <t>AGENCIA NAVIERA INTERNACIONAL S.A. GOLFOLINE</t>
  </si>
  <si>
    <t>AGENCIA TECNICO MARITIMA TECNISEA C. LTDA.</t>
  </si>
  <si>
    <t>ANDINAVE S.A.</t>
  </si>
  <si>
    <t>ATLASMARINE S.A.</t>
  </si>
  <si>
    <t>BBC ECUADOR ANDINO CIA.LTDA.</t>
  </si>
  <si>
    <t>BBCECUADOR ANDINO C. LTDA.</t>
  </si>
  <si>
    <t>BLUEPAC SHIPPING AGENCY S.A.</t>
  </si>
  <si>
    <t>BLUESHIPPING AGENCY S.A.</t>
  </si>
  <si>
    <t>BROOM ECUADOR S.A.</t>
  </si>
  <si>
    <t>CMA CGM ECUADOR S.A.</t>
  </si>
  <si>
    <t>HAMBURG SUD ECUADOR S.A.</t>
  </si>
  <si>
    <t>KING OCEAN ECUADOR KINGOCEAN S.A.</t>
  </si>
  <si>
    <t>MAERSK DEL ECUADOR C.A.</t>
  </si>
  <si>
    <t>MARITIMA ECUATORIANA MARSEC S.A.</t>
  </si>
  <si>
    <t>MEDITERRANEAN SHIPPING COMPANY C.A.</t>
  </si>
  <si>
    <t>NAVESUR C. LTDA.</t>
  </si>
  <si>
    <t>REPRESENTACIONES MARITIMAS DEL ECUADOR S.A. REMAR</t>
  </si>
  <si>
    <t>T.M.T. TRANSPORTE MARITIMO Y TERRESTRE S.A.</t>
  </si>
  <si>
    <t>TERMINAVES AGENCIA MARITIMA S.A. TAMSA</t>
  </si>
  <si>
    <t>TRANSOCEANICA COMPAÑÍA LIMITADA</t>
  </si>
  <si>
    <t>TRANSPORTE Y REPRESENTACIONES INTERNACIONALES, TRADINTER S.A.</t>
  </si>
  <si>
    <t>A_OCEAN AGENCY S.A</t>
  </si>
  <si>
    <t>AGENCIA NAVIERA ANCHOR SHIPPING S.A.</t>
  </si>
  <si>
    <t>AGENCIA NAVIERA GUSTAVO ZANDERS CIA. LTDA.</t>
  </si>
  <si>
    <t>B.O.W. S.A.</t>
  </si>
  <si>
    <t>CONAVEGORI COMPAÑÍA NAVIERA ECUATORIANA GOMEZ RIVERA S.A</t>
  </si>
  <si>
    <t>DELCAMPOSHIPPING AGENCIA NAVIERA S. A.</t>
  </si>
  <si>
    <t>EMPRESA PUBLICA FLOTA PETROLERA ECUATORIANA -EP FLOPEC-</t>
  </si>
  <si>
    <t>NAVIERA JORGE CEDEÑO JCP HERMANOS C. LTDA.</t>
  </si>
  <si>
    <t>NAVIERA MARNIZAM CIA. LTDA.</t>
  </si>
  <si>
    <t>NEPTUNO SHIPPING AGENCY NEPSA CIA. LTDA.</t>
  </si>
  <si>
    <t>BÉLGICA</t>
  </si>
  <si>
    <t>BÉLICE</t>
  </si>
  <si>
    <t>ISLAS CAIMÁN</t>
  </si>
  <si>
    <t>JAPÓN</t>
  </si>
  <si>
    <t>PAÍSES BAJOS</t>
  </si>
  <si>
    <t>PERÚ</t>
  </si>
  <si>
    <t>SANTO TOMÉ</t>
  </si>
  <si>
    <t>SUDÁN</t>
  </si>
  <si>
    <t>TURQUÍA</t>
  </si>
  <si>
    <t>CANADÁ</t>
  </si>
  <si>
    <t>ARGENTINA</t>
  </si>
  <si>
    <t>AUSTRALIA</t>
  </si>
  <si>
    <t>BRASIL</t>
  </si>
  <si>
    <t>AUSTRIA</t>
  </si>
  <si>
    <t>COSTA RICA</t>
  </si>
  <si>
    <t>POLONIA</t>
  </si>
  <si>
    <t>URUGUAY</t>
  </si>
  <si>
    <t>RUSIA</t>
  </si>
  <si>
    <t>SUECIA</t>
  </si>
  <si>
    <t>ISRAEL</t>
  </si>
  <si>
    <t>NUEVA ZELANDA</t>
  </si>
  <si>
    <t>REPÚBLICA CHECA</t>
  </si>
  <si>
    <t>CUBA</t>
  </si>
  <si>
    <t>IRLANDA</t>
  </si>
  <si>
    <t>ESLOVENIA</t>
  </si>
  <si>
    <t>ÍNDICE ANUARIO DE TRANSPORTE 2016</t>
  </si>
  <si>
    <t>IGM</t>
  </si>
  <si>
    <t>ACCONA</t>
  </si>
  <si>
    <t>SINAI</t>
  </si>
  <si>
    <t>CAPACIDAD DE CARGA</t>
  </si>
  <si>
    <t>GAS LICUADO DE PETRÓLEO</t>
  </si>
  <si>
    <t>CUADRO No .-2
NÚMERO DE VEHÍCULOS MOTORIZADOS MATRICULADOS POR USO, SEGÚN CLASE</t>
  </si>
  <si>
    <t>CUADRO No .-1
NÚMERO DE VEHÍCULOS MOTORIZADOS MATRICULADOS POR USO, SEGÚN PROVINCIAS</t>
  </si>
  <si>
    <t>CUADRO No .-4
NÚMERO DE VEHÍCULOS MOTORIZADOS MATRICULADOS POR CLASE, SEGÚN PROVINCIA</t>
  </si>
  <si>
    <t>CUADRO No .-4 NÚMERO DE VEHÍCULOS MOTORIZADOS MATRICULADOS POR CLASE, SEGÚN PROVINCIA</t>
  </si>
  <si>
    <t>CUADRO No .-5
NÚMERO DE VEHÍCULOS MOTORIZADOS MATRICULADOS POR MODELO (AÑO DE FABRICACIÓN), SEGÚN CLASE</t>
  </si>
  <si>
    <t>CUADRO No .-5 NÚMERO DE VEHÍCULOS MOTORIZADOS MATRICULADOS POR MODELO (AÑO DE FABRICACIÓN), SEGÚN CLASE</t>
  </si>
  <si>
    <t>CUADRO No .-7 NÚMERO DE VEHÍCULOS MOTORIZADOS MATRICULADOS POR  MODELO (AÑO DE FABRICACIÓN), SEGÚN PROVINCIA</t>
  </si>
  <si>
    <t>MODELO (AÑO DE FABRICACIÓN)</t>
  </si>
  <si>
    <t>CUADRO No .-7
NÚMERO DE VEHÍCULOS MOTORIZADOS MATRICULADOS POR MODELO (AÑO DE FABRICACIÓN), SEGÚN PROVINCIA</t>
  </si>
  <si>
    <t>CUADRO No .-6
NÚMERO DE VEHÍCULOS MOTORIZADOS MATRICULADOS POR  MODELO (AÑO DE FABRICACIÓN), SEGÚN MARCA</t>
  </si>
  <si>
    <t>CUADRO No .-6 NÚMERO DE VEHÍCULOS MOTORIZADOS MATRICULADOS POR  MODELO (AÑO DE FABRICACIÓN), SEGÚN MARCA</t>
  </si>
  <si>
    <t>CUADRO No .-8
NÚMERO DE VEHÍCULOS MOTORIZADOS MATRICULADOS POR CLASE, SEGÚN MARCA</t>
  </si>
  <si>
    <t xml:space="preserve">CUADRO No .-8 NÚMERO DE VEHÍCULOS MOTORIZADOS MATRICULADOS POR CLASE, SEGÚN MARCA </t>
  </si>
  <si>
    <t>CUADRO No .-9 
NÚMERO DE VEHÍCULOS MOTORIZADOS MATRICULADOS POR CAPACIDAD DE PASAJEROS, SEGÚN CLASE</t>
  </si>
  <si>
    <t>CAPACIDAD DE PASAJEROS</t>
  </si>
  <si>
    <t>CUADRO No .-9 NÚMERO DE VEHÍCULOS MOTORIZADOS MATRICULADOS POR CAPACIDAD DE PASAJEROS, SEGÚN CLASE</t>
  </si>
  <si>
    <t>CUADRO No .-10
NÚMERO DE VEHÍCULOS MOTORIZADOS MATRICULADOS POR CAPACIDAD DE CARGA, SEGÚN CLASE</t>
  </si>
  <si>
    <t>CUADRO No .-10 NÚMERO DE VEHÍCULOS MOTORIZADOS MATRICULADOS POR CAPACIDAD DE CARGA, SEGÚN CLASE</t>
  </si>
  <si>
    <t>CUADRO No .-11
NÚMERO DE VEHÍCULOS MOTORIZADOS MATRICULADOS POR CAPACIDAD DE PASAJEROS, SEGÚN PROVINCIA</t>
  </si>
  <si>
    <t>CUADRO No .-11 NÚMERO DE VEHÍCULOS MOTORIZADOS MATRICULADOS POR CAPACIDAD DE PASAJEROS, SEGÚN PROVINCIA</t>
  </si>
  <si>
    <t>CUADRO No .-12
NÚMERO DE VEHÍCULOS MOTORIZADOS MATRICULADOS POR CAPACIDAD DE CARGA, SEGÚN PROVINCIA</t>
  </si>
  <si>
    <t>CUADRO No .-12 NÚMERO DE VEHÍCULOS MOTORIZADOS MATRICULADOS POR CAPACIDAD DE CARGA, SEGÚN PROVINCIA</t>
  </si>
  <si>
    <t>CUADRO No .-14
NÚMERO DE VEHÍCULOS MOTORIZADOS MATRICULADOS POR USO, SEGÚN CLASE Y TIPO DE COMBUSTIBLE</t>
  </si>
  <si>
    <t>CUADRO No .-14 NÚMERO DE VEHÍCULOS MOTORIZADOS MATRICULADOS POR USO, SEGÚN CLASE Y TIPO DE COMBUSTIBLE</t>
  </si>
  <si>
    <t>CUADRO No .-13 NÚMERO DE VEHÍCULOS MOTORIZADOS MATRICULADOS POR USO, SEGÚN PROVINCIA Y TIPO DE COMBUSTIBLE</t>
  </si>
  <si>
    <t xml:space="preserve">CUADRO No .-13
NÚMERO DE VEHÍCULOS MOTORIZADOS MATRICULADOS POR USO, SEGÚN PROVINCIA Y TIPO DE COMBUSTIBLE </t>
  </si>
  <si>
    <t>CUADRO No.- 18
ACCIDENTES DE TRÁNSITO
NÚMERO DE ACCIDENTES  POR CAUSA, SEGÚN PROVINCIA</t>
  </si>
  <si>
    <t>CUADRO No.- 16 
ACCIDENTES DE TRÁNSITO
NÚMERO DE ACCIDENTES  POR CLASE, SEGÚN PROVINCIA</t>
  </si>
  <si>
    <t>GRUPOS DE EDAD</t>
  </si>
  <si>
    <t>GRUPOS DE EDAD DEL PASAJERO</t>
  </si>
  <si>
    <t>*Se considera todas las naves que entraron y salieron entre puertos nacionales</t>
  </si>
  <si>
    <t xml:space="preserve"> </t>
  </si>
  <si>
    <t>BELGICA</t>
  </si>
  <si>
    <t>BELICE</t>
  </si>
  <si>
    <t>ISLAS CAIMAN</t>
  </si>
  <si>
    <t>JAPON</t>
  </si>
  <si>
    <t>PAISES BAJOS</t>
  </si>
  <si>
    <t>PANAMA</t>
  </si>
  <si>
    <t>PERU</t>
  </si>
  <si>
    <t>SANTO TOME</t>
  </si>
  <si>
    <t>SUDAN</t>
  </si>
  <si>
    <t>TURQUIA</t>
  </si>
  <si>
    <t>BANDERA</t>
  </si>
  <si>
    <t>NÚMERO DE NAVES ARRIBADAS</t>
  </si>
  <si>
    <t>CARGA
ENTRADA (™)</t>
  </si>
  <si>
    <t>CARGA
SALIDA (™)</t>
  </si>
  <si>
    <t>Total</t>
  </si>
  <si>
    <t xml:space="preserve">NÚMERO DE CONTENEDORES CON CARGA MOVILIZADA (™), SEGÚN LAS AGENCIAS NAVIERAS </t>
  </si>
  <si>
    <t>MOVIMIENTOS POR TIPO DE CARGA DE EXPORTACIÓN (™), SEGÚN LAS AGENCIAS NAVIERAS</t>
  </si>
  <si>
    <t>CUADRO No .-3 
NÚMERO DE VEHÍCULOS MOTORIZADOS MATRICULADOS POR USO, SEGÚN MODELO (AÑO DE FABRICACIÓN)</t>
  </si>
  <si>
    <t>MODELO
(AÑO DE FABRICACIÓN)</t>
  </si>
  <si>
    <t>CUADRO No .-3 NÚMERO DE VEHÍCULOS MOTORIZADOS MATRICULADOS POR USO, SEGÚN MODELO (AÑO DE FABRICACIÓN)</t>
  </si>
  <si>
    <t>BALTRA</t>
  </si>
  <si>
    <t>COCA</t>
  </si>
  <si>
    <t>CUENCA</t>
  </si>
  <si>
    <t>LAGO AGRIO</t>
  </si>
  <si>
    <t>SALINAS</t>
  </si>
  <si>
    <t>SAN CRISTÓBAL</t>
  </si>
  <si>
    <t>SANTA ROSA</t>
  </si>
  <si>
    <t xml:space="preserve">CUADRO No.-38
TRÁFICO AÉREO DOMÉSTICO REGULAR DE
PASAJEROS ENTRADOS Y SALIDOS SEGÚN AEROPUERTOS NACIONALES </t>
  </si>
  <si>
    <t xml:space="preserve">CUADRO No.-40
TRÁFICO AÉREO DOMÉSTICO REGULAR DE
CARGA ENTRADA Y SALIDA, SEGÚN AEROPUERTOS NACIONALES </t>
  </si>
  <si>
    <t>BAHÍA</t>
  </si>
  <si>
    <t xml:space="preserve">CUADRO No.-39
TRÁFICO AÉREO DOMÉSTICO NO REGULAR DE
PASAJEROS ENTRADOS Y SALIDOS SEGÚN AEROPUERTOS NACIONALES </t>
  </si>
  <si>
    <t>CURACAY</t>
  </si>
  <si>
    <t>ISABELA</t>
  </si>
  <si>
    <t>MACAS</t>
  </si>
  <si>
    <t>MONTALVO</t>
  </si>
  <si>
    <t>SANTO DOMINGO</t>
  </si>
  <si>
    <t>SARAYACU</t>
  </si>
  <si>
    <t>TAISHA</t>
  </si>
  <si>
    <t>TENA</t>
  </si>
  <si>
    <t>TULCÁN</t>
  </si>
  <si>
    <t xml:space="preserve">CUADRO No.-41
TRÁFICO AÉREO DOMÉSTICO NO REGULAR DE
CARGA ENTRADA Y SALIDA, SEGÚN AEROPUERTOS NACIONALES </t>
  </si>
  <si>
    <t>VILLANO</t>
  </si>
  <si>
    <t>CUADRO No.-41 TRANSPORTE AÉREO INTERNACIONAL PARTICIPACIÓN PORCENTUAL DE LAS RUTAS CON MAYOR MOVIMIENTO DE CARGA 
ENTRADA Y SALIDA POR EL AEROPUERTO INTERNACIONAL DE COTOPAXI</t>
  </si>
  <si>
    <t xml:space="preserve">CUADRO No.-40 TRÁFICO AÉREO DOMÉSTICO REGULAR DE CARGA ENTRADA Y SALIDA, SEGÚN AEROPUERTOS NACIONALES </t>
  </si>
  <si>
    <t xml:space="preserve">CUADRO No.-38 TRÁFICO AÉREO DOMÉSTICO REGULAR DE PASAJEROS ENTRADOS Y SALIDOS SEGÚN AEROPUERTOS NACIONALES </t>
  </si>
  <si>
    <t xml:space="preserve">CUADRO No.-39 TRÁFICO AÉREO DOMÉSTICO NO REGULAR DE PASAJEROS ENTRADOS Y SALIDOS SEGÚN AEROPUERTOS NACIONALES </t>
  </si>
  <si>
    <t>CUADRO No.-42
TRANSPORTE MARÍTIMO NACIONAL
TRANSPORTE DE CABOTAJE: NÚMERO DE NAVES ENTRADAS Y SALIDAS SEGÚN PUERTO*</t>
  </si>
  <si>
    <t>CUADRO No.-43
TRANSPORTE MARÍTIMO INTERNACIONAL
 NÚMERO DE NAVES ARRIBADAS POR PUERTO, SEGÚN BANDERAS</t>
  </si>
  <si>
    <t>CUADRO No.-44
TRANSPORTE MARÍTIMO INTERNACIONAL
 TONELAJE DE REGISTRO NETO DE LAS NAVES ENTRADAS Y SALIDAS POR MES, SEGÚN PUERTO</t>
  </si>
  <si>
    <t>CUADRO No.-45
TRANSPORTE MARÍTIMO INTERNACIONAL
 TONELAJE DE REGISTRO BRUTO DE LAS NAVES ENTRADAS Y SALIDAS POR MESES, SEGÚN PUERTO</t>
  </si>
  <si>
    <t>CUADRO No.-46
TRANSPORTE MARÍTIMO INTERNACIONAL
NÚMERO DE NAVES ARRIBADAS POR MESES, SEGÚN BANDERAS</t>
  </si>
  <si>
    <t>CUADRO No.-47
TRÁFICO MARÍTIMO INTERNACIONAL
NÚMERO DE PASAJEROS ENTRADOS Y SALIDOS POR MESES, SEGÚN PUERTO</t>
  </si>
  <si>
    <t xml:space="preserve">         CUADRO No.-48
TRANSPORTE MARÍTIMO INTERNACIONAL
 CARGA ENTRADA Y SALIDA POR MESES, SEGÚN PUERTOS (™)</t>
  </si>
  <si>
    <t xml:space="preserve">             CUADRO No.-49
   TRANSPORTE MARÍTIMO INTERNACIONAL
NÚMERO DE NAVES ARRIBADAS, TONELAJE DE REGISTRO NETO, TONELAJE DE REGISTRO BRUTO Y 
CARGA ENTRADA Y SALIDA (™), SEGÚN BANDERAS</t>
  </si>
  <si>
    <t>CUADRO No.-50
TRANSPORTE MARÍTIMO INTERNACIONAL - AUTORIDAD PORTUARIA DE ESMERALDAS (APE)
NÚMERO DE NAVES ARRIBADAS, TONELAJE DE REGISTRO NETO, TONELAJE DE REGISTRO BRUTO, CARGA ENTRADA Y SALIDA (™), SEGÚN BANDERAS</t>
  </si>
  <si>
    <t>CUADRO No.-51
TRANSPORTE MARÍTIMO INTERNACIONAL - AUTORIDAD PORTUARIA DE MANTA (APM)
NÚMERO DE NAVES ARRIBADAS, TONELAJE DE REGISTRO NETO, TONELAJE DE REGISTRO BRUTO, CARGA ENTRADA Y SALIDA (™), SEGÚN BANDERAS</t>
  </si>
  <si>
    <t>CUADRO No.-52
TRANSPORTE MARÍTIMO INTERNACIONAL - AUTORIDAD PORTUARIA DE GUAYAQUIL (APG)
NÚMERO DE NAVES ARRIBADAS, TONELAJE DE REGISTRO NETO, TONELAJE DE REGISTRO BRUTO, CARGA ENTRADA Y SALIDA (™), SEGÚN BANDERAS</t>
  </si>
  <si>
    <t>CUADRO No.-53
TRANSPORTE MARÍTIMO INTERNACIONAL - AUTORIDAD PORTUARIA DE PUERTO BOLÍVAR (APPB)
NÚMERO DE NAVES ARRIBADAS, TONELAJE DE REGISTRO NETO, TONELAJE DE REGISTRO BRUTO, CARGA ENTRADA Y SALIDA (™), SEGÚN BANDERAS</t>
  </si>
  <si>
    <t>CUADRO No.-54
TRANSPORTE MARÍTIMO INTERNACIONAL - SUPERINTENDENCIA PETROLERA DE BALAO (SUINBA)
NÚMERO DE NAVES ARRIBADAS, TONELAJE DE REGISTRO NETO, TONELAJE DE REGISTRO BRUTO, CARGA ENTRADA Y SALIDA (™), SEGÚN BANDERAS</t>
  </si>
  <si>
    <t>CUADRO No.-55
TRANSPORTE MARÍTIMO INTERNACIONAL - SUPERINTENDENCIA PETROLERA DE LA LIBERTAD (SUINLI)
NÚMERO DE NAVES ARRIBADAS, TONELAJE DE REGISTRO NETO, TONELAJE DE REGISTRO BRUTO, CARGA ENTRADA Y SALIDA (™), SEGÚN BANDERAS</t>
  </si>
  <si>
    <t>CUADRO No.-56
TRANSPORTE MARÍTIMO INTERNACIONAL - SUPERINTENDENCIA PETROLERA EL SALITRAL (SUINSA)
NÚMERO DE NAVES ARRIBADAS, TONELAJE DE REGISTRO NETO, TONELAJE DE REGISTRO BRUTO, CARGA ENTRADA Y SALIDA (™), SEGÚN BANDERAS</t>
  </si>
  <si>
    <t xml:space="preserve"> CUADRO No.-57</t>
  </si>
  <si>
    <t xml:space="preserve"> CUADRO No.-58</t>
  </si>
  <si>
    <r>
      <rPr>
        <sz val="8"/>
        <color theme="1"/>
        <rFont val="Calibri"/>
        <family val="2"/>
        <scheme val="minor"/>
      </rPr>
      <t xml:space="preserve">Nota: descripción del significado de las siglas utilizadas para los cuadros:
</t>
    </r>
    <r>
      <rPr>
        <b/>
        <sz val="8"/>
        <color theme="1"/>
        <rFont val="Calibri"/>
        <family val="2"/>
        <scheme val="minor"/>
      </rPr>
      <t>APE:</t>
    </r>
    <r>
      <rPr>
        <sz val="8"/>
        <color theme="1"/>
        <rFont val="Calibri"/>
        <family val="2"/>
        <scheme val="minor"/>
      </rPr>
      <t xml:space="preserve"> Autoridad Portuaria de Esmeraldas
</t>
    </r>
    <r>
      <rPr>
        <b/>
        <sz val="8"/>
        <color theme="1"/>
        <rFont val="Calibri"/>
        <family val="2"/>
        <scheme val="minor"/>
      </rPr>
      <t xml:space="preserve">APG: </t>
    </r>
    <r>
      <rPr>
        <sz val="8"/>
        <color theme="1"/>
        <rFont val="Calibri"/>
        <family val="2"/>
        <scheme val="minor"/>
      </rPr>
      <t xml:space="preserve">Autoridad Portuaria de Guayaquil
</t>
    </r>
    <r>
      <rPr>
        <b/>
        <sz val="8"/>
        <color theme="1"/>
        <rFont val="Calibri"/>
        <family val="2"/>
        <scheme val="minor"/>
      </rPr>
      <t xml:space="preserve">APM: </t>
    </r>
    <r>
      <rPr>
        <sz val="8"/>
        <color theme="1"/>
        <rFont val="Calibri"/>
        <family val="2"/>
        <scheme val="minor"/>
      </rPr>
      <t xml:space="preserve">Autoridad Portuaria de Manta
</t>
    </r>
    <r>
      <rPr>
        <b/>
        <sz val="8"/>
        <color theme="1"/>
        <rFont val="Calibri"/>
        <family val="2"/>
        <scheme val="minor"/>
      </rPr>
      <t>APPB:</t>
    </r>
    <r>
      <rPr>
        <sz val="8"/>
        <color theme="1"/>
        <rFont val="Calibri"/>
        <family val="2"/>
        <scheme val="minor"/>
      </rPr>
      <t xml:space="preserve"> Autoridad Portuaria de Puerto Bolívar
</t>
    </r>
    <r>
      <rPr>
        <b/>
        <sz val="8"/>
        <color theme="1"/>
        <rFont val="Calibri"/>
        <family val="2"/>
        <scheme val="minor"/>
      </rPr>
      <t xml:space="preserve">SUINBA: </t>
    </r>
    <r>
      <rPr>
        <sz val="8"/>
        <color theme="1"/>
        <rFont val="Calibri"/>
        <family val="2"/>
        <scheme val="minor"/>
      </rPr>
      <t xml:space="preserve">Superintendencia del Terminal Petrolero de Balao
</t>
    </r>
    <r>
      <rPr>
        <b/>
        <sz val="8"/>
        <color theme="1"/>
        <rFont val="Calibri"/>
        <family val="2"/>
        <scheme val="minor"/>
      </rPr>
      <t>SUINLI:</t>
    </r>
    <r>
      <rPr>
        <sz val="8"/>
        <color theme="1"/>
        <rFont val="Calibri"/>
        <family val="2"/>
        <scheme val="minor"/>
      </rPr>
      <t xml:space="preserve"> Superintendencia del Terminal Petrolero de La Libertad
</t>
    </r>
    <r>
      <rPr>
        <b/>
        <sz val="8"/>
        <color theme="1"/>
        <rFont val="Calibri"/>
        <family val="2"/>
        <scheme val="minor"/>
      </rPr>
      <t xml:space="preserve">SUINSA: </t>
    </r>
    <r>
      <rPr>
        <sz val="8"/>
        <color theme="1"/>
        <rFont val="Calibri"/>
        <family val="2"/>
        <scheme val="minor"/>
      </rPr>
      <t>Superintendencia del Terminal Petrolero el Salitral</t>
    </r>
  </si>
  <si>
    <r>
      <t xml:space="preserve">Nota: descripción del significado de las siglas utilizadas para los cuadros:
</t>
    </r>
    <r>
      <rPr>
        <b/>
        <sz val="8"/>
        <color theme="1"/>
        <rFont val="Calibri"/>
        <family val="2"/>
        <scheme val="minor"/>
      </rPr>
      <t>APE:</t>
    </r>
    <r>
      <rPr>
        <sz val="8"/>
        <color theme="1"/>
        <rFont val="Calibri"/>
        <family val="2"/>
        <scheme val="minor"/>
      </rPr>
      <t xml:space="preserve"> Autoridad Portuaria de Esmeraldas
</t>
    </r>
    <r>
      <rPr>
        <b/>
        <sz val="8"/>
        <color theme="1"/>
        <rFont val="Calibri"/>
        <family val="2"/>
        <scheme val="minor"/>
      </rPr>
      <t xml:space="preserve">APG: </t>
    </r>
    <r>
      <rPr>
        <sz val="8"/>
        <color theme="1"/>
        <rFont val="Calibri"/>
        <family val="2"/>
        <scheme val="minor"/>
      </rPr>
      <t xml:space="preserve">Autoridad Portuaria de Guayaquil
</t>
    </r>
    <r>
      <rPr>
        <b/>
        <sz val="8"/>
        <color theme="1"/>
        <rFont val="Calibri"/>
        <family val="2"/>
        <scheme val="minor"/>
      </rPr>
      <t xml:space="preserve">APM: </t>
    </r>
    <r>
      <rPr>
        <sz val="8"/>
        <color theme="1"/>
        <rFont val="Calibri"/>
        <family val="2"/>
        <scheme val="minor"/>
      </rPr>
      <t xml:space="preserve">Autoridad Portuaria de Manta
</t>
    </r>
    <r>
      <rPr>
        <b/>
        <sz val="8"/>
        <color theme="1"/>
        <rFont val="Calibri"/>
        <family val="2"/>
        <scheme val="minor"/>
      </rPr>
      <t>APPB:</t>
    </r>
    <r>
      <rPr>
        <sz val="8"/>
        <color theme="1"/>
        <rFont val="Calibri"/>
        <family val="2"/>
        <scheme val="minor"/>
      </rPr>
      <t xml:space="preserve"> Autoridad Portuaria de Puerto Bolívar</t>
    </r>
  </si>
  <si>
    <t>CUADRO No.-42 TRANSPORTE MARÍTIMO NACIONAL TRANSPORTE DE CABOTAJE: NÚMERO DE NAVES ENTRADAS Y SALIDAS SEGÚN PUERTO*</t>
  </si>
  <si>
    <t>CUADRO No.-43 TRANSPORTE MARÍTIMO INTERNACIONAL NÚMERO DE NAVES ARRIBADAS POR PUERTO, SEGÚN BANDERAS</t>
  </si>
  <si>
    <t>CUADRO No.-44 TRANSPORTE MARÍTIMO INTERNACIONAL TONELAJE DE REGISTRO NETO DE LAS NAVES ENTRADAS Y SALIDAS POR MES, SEGÚN PUERTO</t>
  </si>
  <si>
    <t>CUADRO No.-45 TRANSPORTE MARÍTIMO INTERNACIONAL TONELAJE DE REGISTRO BRUTO DE LAS NAVES ENTRADAS Y SALIDAS POR MES, SEGÚN PUERTO</t>
  </si>
  <si>
    <t>CUADRO No.-46 TRANSPORTE MARÍTIMO INTERNACIONAL NÚMERO DE NAVES ARRIBADAS POR MESES, SEGÚN BANDERAS</t>
  </si>
  <si>
    <t>CUADRO No.-47 TRANSPORTE MARÍTIMO INTERNACIONAL NÚMERO DE PASAJEROS ENTRADOS Y SALIDOS POR MESES, SEGÚN PUERTOS</t>
  </si>
  <si>
    <t>CUADRO No.-48 TRANSPORTE MARÍTIMO INTERNACIONAL CARGA ENTRADA Y SALIDA POR MESES, SEGÚN PUERTOS (™)</t>
  </si>
  <si>
    <t xml:space="preserve">CUADRO No.-49 TRANSPORTE MARÍTIMO INTERNACIONAL, NÚMERO DE NAVES ARRIBADAS, TONELAJE DE REGISTRO NETO, TONELAJE DE REGISTRO BRUTO Y CARGA ENTRADA Y SALIDA (™), SEGÚN BANDERAS
</t>
  </si>
  <si>
    <t>CUADRO No.-50 TRANSPORTE MARÍTIMO INTERNACIONAL - AUTORIDAD PORTUARIA DE ESMERALDAS (APE) NÚMERO DE NAVES ARRIBADAS, TONELAJE DE REGISTRO NETO, TONELAJE DE REGISTRO BRUTO, CARGA ENTRADA Y SALIDA (™), SEGÚN BANDERAS</t>
  </si>
  <si>
    <t>CUADRO No.-51 TRANSPORTE MARÍTIMO INTERNACIONAL - AUTORIDAD PORTUARIA DE MANTA (APM) NÚMERO DE NAVES ARRIBADAS, TONELAJE DE REGISTRO NETO, TONELAJE DE REGISTRO BRUTO, CARGA ENTRADA Y SALIDA (™), SEGÚN BANDERAS</t>
  </si>
  <si>
    <t>CUADRO No.-52 TRANSPORTE MARÍTIMO INTERNACIONAL - AUTORIDAD PORTUARIA DE GUAYAQUIL (APG) NÚMERO DE NAVES ARRIBADAS, TONELAJE DE REGISTRO NETO, TONELAJE DE REGISTRO BRUTO, CARGA ENTRADA Y SALIDA (™) SEGÚN BANDERAS</t>
  </si>
  <si>
    <t>CUADRO No.-53 TRANSPORTE MARÍTIMO INTERNACIONAL - AUTORIDAD PORTUARIA DE PUERTO BOLÍVAR (APPB) NÚMERO DE NAVES ARRIBADAS, TONELAJE DE REGISTRO NETO, TONELAJE DE REGISTRO BRUTO, CARGA ENTRADA Y SALIDA (™), SEGÚN BANDERAS</t>
  </si>
  <si>
    <t>CUADRO No.-54 TRANSPORTE MARÍTIMO INTERNACIONAL - SUPERINTENDENCIA PETROLERA DE BALAO (SUINBA) NÚMERO DE NAVES ARRIBADAS, TONELAJE DE REGISTRO NETO, TONELAJE DE REGISTRO BRUTO, CARGA ENTRADA Y SALIDA (™), SEGÚN BANDERAS</t>
  </si>
  <si>
    <t>CUADRO No.-55 TRANSPORTE MARÍTIMO INTERNACIONAL - SUPERINTENDENCIA PETROLERA DE LA LIBERTAD (SUINLI) NÚMERO DE NAVES ARRIBADAS, TONELAJE DE REGISTRO NETO, TONELAJE DE REGISTRO BRUTO, CARGA ENTRADA Y SALIDA (™), SEGÚN BANDERAS</t>
  </si>
  <si>
    <t>CUADRO No.-56 TRANSPORTE MARÍTIMO INTERNACIONAL - SUPERINTENDENCIA PETROLERA EL SALITRAL (SUINSA) NÚMERO DE NAVES ARRIBADAS, TONELAJE DE REGISTRO NETO, TONELAJE DE REGISTRO BRUTO, CARGA ENTRADA Y SALIDA (™), SEGÚN BANDERAS</t>
  </si>
  <si>
    <t>CUADRO No.-57 TRANSPORTE MARÍTIMO INTERNACIONAL, NÚMERO DE CONTENEDORES CON CARGA MOVILIZADA (™), SEGÚN LAS AGENCIAS NAVIERAS, CANTIDAD EN UNIDADES)</t>
  </si>
  <si>
    <t>CUADRO No.-58 TRANSPORTE MARÍTIMO INTERNACIONAL, MOVIMIENTOS POR TIPO DE CARGA DE EXPORTACIÓN (™), SEGÚN LAS AGENCIAS NAVIERAS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</si>
  <si>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La distribución geográfica de las provincias de este cuadro se registra en función del lugar de residencia del propietario del automotor.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</si>
</sst>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.00\ &quot;pta&quot;_-;\-* #,##0.00\ &quot;pta&quot;_-;_-* &quot;-&quot;??\ &quot;pta&quot;_-;_-@_-"/>
    <numFmt numFmtId="166" formatCode="0.0%"/>
    <numFmt numFmtId="167" formatCode="###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ourier"/>
      <family val="3"/>
    </font>
    <font>
      <sz val="1"/>
      <color indexed="8"/>
      <name val="Courier"/>
      <family val="3"/>
    </font>
    <font>
      <b/>
      <sz val="11"/>
      <color theme="1"/>
      <name val="Calibri"/>
      <family val="2"/>
      <scheme val="minor"/>
    </font>
    <font>
      <u val="single"/>
      <sz val="12"/>
      <color theme="10"/>
      <name val="Courier"/>
      <family val="3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u val="single"/>
      <sz val="11"/>
      <color theme="3" tint="-0.4999699890613556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10"/>
      <color theme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 val="single"/>
      <sz val="11"/>
      <color rgb="FF002060"/>
      <name val="Calibri"/>
      <family val="2"/>
      <scheme val="minor"/>
    </font>
    <font>
      <u val="single"/>
      <sz val="11"/>
      <color rgb="FF1F497D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</font>
    <font>
      <u val="single"/>
      <sz val="12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546A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>
        <color theme="4" tint="0.39991000294685364"/>
      </right>
      <top style="thin"/>
      <bottom style="thin"/>
    </border>
  </borders>
  <cellStyleXfs count="1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0" fillId="3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6">
    <xf numFmtId="0" fontId="0" fillId="0" borderId="0" xfId="0"/>
    <xf numFmtId="0" fontId="7" fillId="0" borderId="0" xfId="47" applyFont="1" applyFill="1">
      <alignment/>
      <protection/>
    </xf>
    <xf numFmtId="0" fontId="4" fillId="0" borderId="0" xfId="47" applyFont="1" applyFill="1" applyBorder="1" applyAlignment="1">
      <alignment horizontal="center" vertical="center" wrapText="1"/>
      <protection/>
    </xf>
    <xf numFmtId="0" fontId="9" fillId="0" borderId="0" xfId="163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37" fontId="6" fillId="5" borderId="0" xfId="0" applyNumberFormat="1" applyFont="1" applyFill="1" applyBorder="1" applyAlignment="1" applyProtection="1">
      <alignment vertical="center"/>
      <protection/>
    </xf>
    <xf numFmtId="37" fontId="7" fillId="5" borderId="0" xfId="0" applyNumberFormat="1" applyFont="1" applyFill="1" applyBorder="1" applyAlignment="1" applyProtection="1">
      <alignment vertical="center"/>
      <protection/>
    </xf>
    <xf numFmtId="0" fontId="7" fillId="5" borderId="0" xfId="0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/>
    </xf>
    <xf numFmtId="0" fontId="7" fillId="0" borderId="0" xfId="23" applyFont="1" applyAlignment="1">
      <alignment vertical="center"/>
      <protection/>
    </xf>
    <xf numFmtId="0" fontId="6" fillId="0" borderId="0" xfId="23" applyFont="1" applyAlignment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4" borderId="1" xfId="0" applyFont="1" applyFill="1" applyBorder="1"/>
    <xf numFmtId="0" fontId="11" fillId="4" borderId="1" xfId="23" applyFont="1" applyFill="1" applyBorder="1">
      <alignment/>
      <protection/>
    </xf>
    <xf numFmtId="0" fontId="13" fillId="4" borderId="1" xfId="21" applyFont="1" applyFill="1" applyBorder="1" applyAlignment="1" applyProtection="1">
      <alignment horizontal="left"/>
      <protection/>
    </xf>
    <xf numFmtId="0" fontId="13" fillId="4" borderId="1" xfId="21" applyFont="1" applyFill="1" applyBorder="1" applyAlignment="1" applyProtection="1">
      <alignment horizontal="right" vertical="center"/>
      <protection/>
    </xf>
    <xf numFmtId="164" fontId="13" fillId="4" borderId="1" xfId="24" applyNumberFormat="1" applyFont="1" applyFill="1" applyBorder="1" applyAlignment="1" applyProtection="1">
      <alignment horizontal="right" vertical="center"/>
      <protection/>
    </xf>
    <xf numFmtId="0" fontId="11" fillId="4" borderId="1" xfId="23" applyFont="1" applyFill="1" applyBorder="1" applyAlignment="1">
      <alignment horizontal="right" vertical="center"/>
      <protection/>
    </xf>
    <xf numFmtId="164" fontId="11" fillId="4" borderId="1" xfId="24" applyNumberFormat="1" applyFont="1" applyFill="1" applyBorder="1" applyAlignment="1">
      <alignment horizontal="right" vertical="center"/>
    </xf>
    <xf numFmtId="0" fontId="12" fillId="4" borderId="1" xfId="0" applyFont="1" applyFill="1" applyBorder="1"/>
    <xf numFmtId="0" fontId="4" fillId="0" borderId="0" xfId="0" applyFont="1"/>
    <xf numFmtId="0" fontId="0" fillId="4" borderId="0" xfId="0" applyFont="1" applyFill="1" applyAlignment="1">
      <alignment vertical="center"/>
    </xf>
    <xf numFmtId="164" fontId="6" fillId="4" borderId="0" xfId="37" applyNumberFormat="1" applyFont="1" applyFill="1" applyBorder="1" applyAlignment="1">
      <alignment horizontal="right" vertical="center"/>
    </xf>
    <xf numFmtId="164" fontId="7" fillId="6" borderId="0" xfId="37" applyNumberFormat="1" applyFont="1" applyFill="1" applyAlignment="1">
      <alignment horizontal="right" vertical="center"/>
    </xf>
    <xf numFmtId="164" fontId="0" fillId="4" borderId="0" xfId="0" applyNumberFormat="1" applyFont="1" applyFill="1" applyAlignment="1">
      <alignment vertical="center"/>
    </xf>
    <xf numFmtId="164" fontId="7" fillId="6" borderId="0" xfId="37" applyNumberFormat="1" applyFont="1" applyFill="1" applyAlignment="1">
      <alignment horizontal="right" vertical="center" wrapText="1"/>
    </xf>
    <xf numFmtId="164" fontId="7" fillId="4" borderId="0" xfId="37" applyNumberFormat="1" applyFont="1" applyFill="1" applyAlignment="1">
      <alignment horizontal="right" vertical="center" wrapText="1"/>
    </xf>
    <xf numFmtId="164" fontId="7" fillId="4" borderId="0" xfId="37" applyNumberFormat="1" applyFont="1" applyFill="1" applyBorder="1" applyAlignment="1">
      <alignment horizontal="right" vertical="center" wrapText="1"/>
    </xf>
    <xf numFmtId="0" fontId="0" fillId="0" borderId="0" xfId="0" applyFont="1"/>
    <xf numFmtId="164" fontId="11" fillId="4" borderId="1" xfId="20" applyNumberFormat="1" applyFont="1" applyFill="1" applyBorder="1" applyAlignment="1">
      <alignment horizontal="right"/>
    </xf>
    <xf numFmtId="0" fontId="13" fillId="0" borderId="0" xfId="0" applyFont="1"/>
    <xf numFmtId="164" fontId="13" fillId="4" borderId="1" xfId="20" applyNumberFormat="1" applyFont="1" applyFill="1" applyBorder="1" applyAlignment="1" applyProtection="1">
      <alignment horizontal="right"/>
      <protection/>
    </xf>
    <xf numFmtId="0" fontId="6" fillId="0" borderId="0" xfId="39" applyFont="1" applyFill="1" applyAlignment="1">
      <alignment vertical="center" wrapText="1"/>
      <protection/>
    </xf>
    <xf numFmtId="0" fontId="6" fillId="0" borderId="0" xfId="39" applyFont="1" applyFill="1" applyBorder="1" applyAlignment="1">
      <alignment vertical="center" wrapText="1"/>
      <protection/>
    </xf>
    <xf numFmtId="0" fontId="0" fillId="0" borderId="0" xfId="0" applyFont="1" applyBorder="1"/>
    <xf numFmtId="0" fontId="0" fillId="4" borderId="0" xfId="0" applyFont="1" applyFill="1"/>
    <xf numFmtId="0" fontId="7" fillId="5" borderId="0" xfId="0" applyFont="1" applyFill="1" applyBorder="1" applyAlignment="1" applyProtection="1">
      <alignment vertical="center"/>
      <protection/>
    </xf>
    <xf numFmtId="0" fontId="7" fillId="0" borderId="0" xfId="45" applyFont="1" applyAlignment="1">
      <alignment vertical="center"/>
      <protection/>
    </xf>
    <xf numFmtId="0" fontId="7" fillId="4" borderId="0" xfId="45" applyFont="1" applyFill="1" applyAlignment="1">
      <alignment vertical="center" wrapText="1"/>
      <protection/>
    </xf>
    <xf numFmtId="0" fontId="7" fillId="0" borderId="0" xfId="39" applyFont="1" applyBorder="1" applyAlignment="1">
      <alignment vertical="center"/>
      <protection/>
    </xf>
    <xf numFmtId="164" fontId="7" fillId="0" borderId="0" xfId="39" applyNumberFormat="1" applyFont="1" applyFill="1" applyBorder="1" applyAlignment="1">
      <alignment horizontal="left" vertical="center"/>
      <protection/>
    </xf>
    <xf numFmtId="0" fontId="12" fillId="4" borderId="1" xfId="0" applyFont="1" applyFill="1" applyBorder="1" applyAlignment="1">
      <alignment vertical="center"/>
    </xf>
    <xf numFmtId="164" fontId="16" fillId="0" borderId="0" xfId="163" applyNumberFormat="1" applyFont="1" applyFill="1" applyBorder="1" applyAlignment="1">
      <alignment vertical="center"/>
    </xf>
    <xf numFmtId="164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12" fillId="4" borderId="1" xfId="20" applyNumberFormat="1" applyFont="1" applyFill="1" applyBorder="1" applyAlignment="1">
      <alignment horizontal="center" vertical="center"/>
    </xf>
    <xf numFmtId="0" fontId="11" fillId="4" borderId="1" xfId="23" applyFont="1" applyFill="1" applyBorder="1" applyAlignment="1">
      <alignment vertical="center"/>
      <protection/>
    </xf>
    <xf numFmtId="164" fontId="11" fillId="4" borderId="1" xfId="20" applyNumberFormat="1" applyFont="1" applyFill="1" applyBorder="1" applyAlignment="1">
      <alignment horizontal="left" vertical="center"/>
    </xf>
    <xf numFmtId="164" fontId="11" fillId="4" borderId="1" xfId="20" applyNumberFormat="1" applyFont="1" applyFill="1" applyBorder="1" applyAlignment="1">
      <alignment horizontal="right" vertical="center"/>
    </xf>
    <xf numFmtId="164" fontId="11" fillId="4" borderId="1" xfId="20" applyNumberFormat="1" applyFont="1" applyFill="1" applyBorder="1" applyAlignment="1">
      <alignment vertical="center"/>
    </xf>
    <xf numFmtId="164" fontId="13" fillId="0" borderId="0" xfId="0" applyNumberFormat="1" applyFont="1" applyAlignment="1">
      <alignment vertical="center"/>
    </xf>
    <xf numFmtId="0" fontId="13" fillId="4" borderId="1" xfId="21" applyFont="1" applyFill="1" applyBorder="1" applyAlignment="1" applyProtection="1">
      <alignment horizontal="left" vertical="center"/>
      <protection/>
    </xf>
    <xf numFmtId="164" fontId="13" fillId="4" borderId="1" xfId="20" applyNumberFormat="1" applyFont="1" applyFill="1" applyBorder="1" applyAlignment="1" applyProtection="1">
      <alignment horizontal="left" vertical="center"/>
      <protection/>
    </xf>
    <xf numFmtId="164" fontId="13" fillId="4" borderId="1" xfId="20" applyNumberFormat="1" applyFont="1" applyFill="1" applyBorder="1" applyAlignment="1" applyProtection="1">
      <alignment horizontal="right" vertical="center"/>
      <protection/>
    </xf>
    <xf numFmtId="164" fontId="11" fillId="6" borderId="0" xfId="37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4" borderId="0" xfId="0" applyFont="1" applyFill="1" applyAlignment="1">
      <alignment vertical="center"/>
    </xf>
    <xf numFmtId="0" fontId="11" fillId="4" borderId="1" xfId="23" applyFont="1" applyFill="1" applyBorder="1" applyAlignment="1">
      <alignment vertical="center" wrapText="1"/>
      <protection/>
    </xf>
    <xf numFmtId="164" fontId="11" fillId="4" borderId="1" xfId="20" applyNumberFormat="1" applyFont="1" applyFill="1" applyBorder="1" applyAlignment="1">
      <alignment horizontal="left"/>
    </xf>
    <xf numFmtId="0" fontId="13" fillId="4" borderId="0" xfId="0" applyFont="1" applyFill="1"/>
    <xf numFmtId="0" fontId="17" fillId="0" borderId="0" xfId="163" applyFont="1" applyFill="1" applyBorder="1" applyAlignment="1">
      <alignment vertical="center"/>
    </xf>
    <xf numFmtId="0" fontId="17" fillId="0" borderId="0" xfId="163" applyFont="1" applyFill="1" applyBorder="1"/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0" fillId="4" borderId="0" xfId="0" applyNumberFormat="1" applyFont="1" applyFill="1"/>
    <xf numFmtId="0" fontId="0" fillId="0" borderId="0" xfId="0" applyFont="1" applyAlignment="1">
      <alignment horizontal="right" vertical="center"/>
    </xf>
    <xf numFmtId="0" fontId="7" fillId="0" borderId="0" xfId="40" applyFont="1">
      <alignment/>
      <protection/>
    </xf>
    <xf numFmtId="9" fontId="7" fillId="0" borderId="0" xfId="49" applyFont="1"/>
    <xf numFmtId="0" fontId="6" fillId="0" borderId="0" xfId="40" applyFont="1">
      <alignment/>
      <protection/>
    </xf>
    <xf numFmtId="0" fontId="4" fillId="0" borderId="0" xfId="0" applyFont="1" applyAlignment="1">
      <alignment/>
    </xf>
    <xf numFmtId="0" fontId="7" fillId="0" borderId="0" xfId="47" applyFont="1" applyAlignment="1">
      <alignment vertical="center" wrapText="1"/>
      <protection/>
    </xf>
    <xf numFmtId="0" fontId="7" fillId="0" borderId="0" xfId="47" applyFont="1" applyAlignment="1">
      <alignment vertical="center"/>
      <protection/>
    </xf>
    <xf numFmtId="0" fontId="14" fillId="0" borderId="0" xfId="164" applyFont="1" applyAlignment="1">
      <alignment horizontal="center" vertical="center" wrapText="1"/>
      <protection/>
    </xf>
    <xf numFmtId="0" fontId="19" fillId="0" borderId="0" xfId="163" applyFont="1" applyAlignment="1" applyProtection="1">
      <alignment vertical="center"/>
      <protection/>
    </xf>
    <xf numFmtId="0" fontId="6" fillId="0" borderId="0" xfId="47" applyFont="1" applyAlignment="1" applyProtection="1">
      <alignment horizontal="center" vertical="center"/>
      <protection/>
    </xf>
    <xf numFmtId="0" fontId="6" fillId="4" borderId="0" xfId="47" applyFont="1" applyFill="1" applyAlignment="1" applyProtection="1">
      <alignment vertical="center"/>
      <protection/>
    </xf>
    <xf numFmtId="0" fontId="7" fillId="4" borderId="0" xfId="47" applyFont="1" applyFill="1" applyAlignment="1">
      <alignment horizontal="left" vertical="center"/>
      <protection/>
    </xf>
    <xf numFmtId="0" fontId="6" fillId="4" borderId="0" xfId="47" applyFont="1" applyFill="1" applyAlignment="1">
      <alignment vertical="center"/>
      <protection/>
    </xf>
    <xf numFmtId="0" fontId="6" fillId="4" borderId="0" xfId="47" applyFont="1" applyFill="1" applyBorder="1" applyAlignment="1" applyProtection="1">
      <alignment vertical="center"/>
      <protection/>
    </xf>
    <xf numFmtId="0" fontId="8" fillId="7" borderId="1" xfId="0" applyFont="1" applyFill="1" applyBorder="1" applyAlignment="1">
      <alignment horizontal="left" vertical="center" wrapText="1"/>
    </xf>
    <xf numFmtId="0" fontId="11" fillId="4" borderId="1" xfId="23" applyFont="1" applyFill="1" applyBorder="1" applyAlignment="1">
      <alignment horizontal="left" vertical="center"/>
      <protection/>
    </xf>
    <xf numFmtId="0" fontId="12" fillId="4" borderId="1" xfId="23" applyFont="1" applyFill="1" applyBorder="1" applyAlignment="1">
      <alignment horizontal="left" vertical="center"/>
      <protection/>
    </xf>
    <xf numFmtId="164" fontId="11" fillId="4" borderId="1" xfId="34" applyNumberFormat="1" applyFont="1" applyFill="1" applyBorder="1" applyAlignment="1">
      <alignment horizontal="right" vertical="center"/>
    </xf>
    <xf numFmtId="164" fontId="11" fillId="4" borderId="1" xfId="24" applyNumberFormat="1" applyFont="1" applyFill="1" applyBorder="1" applyAlignment="1">
      <alignment horizontal="right"/>
    </xf>
    <xf numFmtId="164" fontId="13" fillId="4" borderId="1" xfId="24" applyNumberFormat="1" applyFont="1" applyFill="1" applyBorder="1" applyAlignment="1" applyProtection="1">
      <alignment horizontal="right"/>
      <protection/>
    </xf>
    <xf numFmtId="0" fontId="21" fillId="4" borderId="1" xfId="46" applyFont="1" applyFill="1" applyBorder="1" applyAlignment="1">
      <alignment horizontal="left" vertical="center" wrapText="1"/>
      <protection/>
    </xf>
    <xf numFmtId="0" fontId="22" fillId="4" borderId="1" xfId="46" applyFont="1" applyFill="1" applyBorder="1" applyAlignment="1">
      <alignment horizontal="left" vertical="center" wrapText="1"/>
      <protection/>
    </xf>
    <xf numFmtId="0" fontId="23" fillId="0" borderId="1" xfId="0" applyFont="1" applyBorder="1" applyAlignment="1">
      <alignment vertical="center"/>
    </xf>
    <xf numFmtId="10" fontId="7" fillId="0" borderId="0" xfId="49" applyNumberFormat="1" applyFont="1"/>
    <xf numFmtId="164" fontId="11" fillId="4" borderId="1" xfId="38" applyNumberFormat="1" applyFont="1" applyFill="1" applyBorder="1" applyAlignment="1">
      <alignment horizontal="right" vertical="center"/>
    </xf>
    <xf numFmtId="164" fontId="11" fillId="4" borderId="1" xfId="38" applyNumberFormat="1" applyFont="1" applyFill="1" applyBorder="1" applyAlignment="1">
      <alignment vertical="center"/>
    </xf>
    <xf numFmtId="0" fontId="0" fillId="0" borderId="0" xfId="46" applyFont="1">
      <alignment/>
      <protection/>
    </xf>
    <xf numFmtId="0" fontId="0" fillId="0" borderId="0" xfId="46" applyFont="1" applyBorder="1">
      <alignment/>
      <protection/>
    </xf>
    <xf numFmtId="0" fontId="6" fillId="0" borderId="0" xfId="23" applyFont="1" applyFill="1" applyBorder="1" applyAlignment="1" applyProtection="1">
      <alignment vertical="center"/>
      <protection/>
    </xf>
    <xf numFmtId="9" fontId="0" fillId="0" borderId="0" xfId="49" applyFont="1" applyBorder="1"/>
    <xf numFmtId="10" fontId="0" fillId="0" borderId="0" xfId="49" applyNumberFormat="1" applyFont="1" applyBorder="1"/>
    <xf numFmtId="164" fontId="13" fillId="4" borderId="1" xfId="38" applyNumberFormat="1" applyFont="1" applyFill="1" applyBorder="1" applyAlignment="1">
      <alignment horizontal="left" vertical="center" wrapText="1"/>
    </xf>
    <xf numFmtId="164" fontId="15" fillId="4" borderId="1" xfId="38" applyNumberFormat="1" applyFont="1" applyFill="1" applyBorder="1" applyAlignment="1">
      <alignment horizontal="left" vertical="center" wrapText="1"/>
    </xf>
    <xf numFmtId="164" fontId="15" fillId="4" borderId="1" xfId="38" applyNumberFormat="1" applyFont="1" applyFill="1" applyBorder="1" applyAlignment="1">
      <alignment horizontal="center" vertical="center" wrapText="1"/>
    </xf>
    <xf numFmtId="164" fontId="22" fillId="4" borderId="1" xfId="38" applyNumberFormat="1" applyFont="1" applyFill="1" applyBorder="1" applyAlignment="1">
      <alignment horizontal="left" vertical="center" wrapText="1"/>
    </xf>
    <xf numFmtId="164" fontId="22" fillId="4" borderId="1" xfId="38" applyNumberFormat="1" applyFont="1" applyFill="1" applyBorder="1" applyAlignment="1">
      <alignment horizontal="right" vertical="center"/>
    </xf>
    <xf numFmtId="9" fontId="0" fillId="0" borderId="0" xfId="157" applyFont="1" applyFill="1"/>
    <xf numFmtId="0" fontId="7" fillId="0" borderId="0" xfId="47" applyFont="1" applyFill="1" applyAlignment="1" applyProtection="1">
      <alignment horizontal="center"/>
      <protection/>
    </xf>
    <xf numFmtId="0" fontId="18" fillId="0" borderId="0" xfId="47" applyFont="1" applyFill="1" applyBorder="1" applyAlignment="1" applyProtection="1">
      <alignment horizontal="center"/>
      <protection/>
    </xf>
    <xf numFmtId="0" fontId="18" fillId="0" borderId="0" xfId="47" applyFont="1" applyFill="1" applyBorder="1">
      <alignment/>
      <protection/>
    </xf>
    <xf numFmtId="37" fontId="7" fillId="0" borderId="0" xfId="47" applyNumberFormat="1" applyFont="1" applyFill="1" applyProtection="1">
      <alignment/>
      <protection/>
    </xf>
    <xf numFmtId="0" fontId="11" fillId="4" borderId="1" xfId="47" applyFont="1" applyFill="1" applyBorder="1" applyAlignment="1">
      <alignment horizontal="left" vertical="center"/>
      <protection/>
    </xf>
    <xf numFmtId="0" fontId="6" fillId="0" borderId="0" xfId="47" applyFont="1" applyFill="1" applyAlignment="1" applyProtection="1">
      <alignment vertical="center" wrapText="1"/>
      <protection/>
    </xf>
    <xf numFmtId="0" fontId="7" fillId="0" borderId="0" xfId="47" applyFont="1" applyFill="1" applyBorder="1">
      <alignment/>
      <protection/>
    </xf>
    <xf numFmtId="164" fontId="15" fillId="4" borderId="1" xfId="34" applyNumberFormat="1" applyFont="1" applyFill="1" applyBorder="1" applyAlignment="1">
      <alignment horizontal="center" vertical="center" wrapText="1"/>
    </xf>
    <xf numFmtId="0" fontId="11" fillId="4" borderId="1" xfId="47" applyFont="1" applyFill="1" applyBorder="1" applyAlignment="1">
      <alignment horizontal="left" vertical="center" wrapText="1"/>
      <protection/>
    </xf>
    <xf numFmtId="164" fontId="11" fillId="4" borderId="1" xfId="34" applyNumberFormat="1" applyFont="1" applyFill="1" applyBorder="1" applyAlignment="1">
      <alignment horizontal="right" vertical="center" wrapText="1"/>
    </xf>
    <xf numFmtId="164" fontId="12" fillId="4" borderId="1" xfId="34" applyNumberFormat="1" applyFont="1" applyFill="1" applyBorder="1" applyAlignment="1">
      <alignment horizontal="right" vertical="center" wrapText="1"/>
    </xf>
    <xf numFmtId="0" fontId="12" fillId="4" borderId="1" xfId="47" applyFont="1" applyFill="1" applyBorder="1" applyAlignment="1">
      <alignment horizontal="left" vertical="center" wrapText="1"/>
      <protection/>
    </xf>
    <xf numFmtId="0" fontId="7" fillId="0" borderId="0" xfId="39" applyFont="1" applyFill="1">
      <alignment/>
      <protection/>
    </xf>
    <xf numFmtId="0" fontId="7" fillId="0" borderId="0" xfId="39" applyFont="1" applyFill="1" applyAlignment="1">
      <alignment horizontal="right"/>
      <protection/>
    </xf>
    <xf numFmtId="0" fontId="11" fillId="4" borderId="1" xfId="39" applyFont="1" applyFill="1" applyBorder="1" applyAlignment="1">
      <alignment horizontal="left" vertical="center" wrapText="1"/>
      <protection/>
    </xf>
    <xf numFmtId="0" fontId="6" fillId="0" borderId="0" xfId="47" applyFont="1" applyFill="1" applyAlignment="1" applyProtection="1">
      <alignment/>
      <protection/>
    </xf>
    <xf numFmtId="0" fontId="7" fillId="0" borderId="0" xfId="47" applyFont="1" applyFill="1" applyAlignment="1">
      <alignment horizontal="right"/>
      <protection/>
    </xf>
    <xf numFmtId="0" fontId="12" fillId="4" borderId="1" xfId="39" applyFont="1" applyFill="1" applyBorder="1" applyAlignment="1">
      <alignment horizontal="left" vertical="center" wrapText="1"/>
      <protection/>
    </xf>
    <xf numFmtId="0" fontId="7" fillId="0" borderId="0" xfId="47" applyFont="1" applyFill="1" applyAlignment="1">
      <alignment horizontal="center"/>
      <protection/>
    </xf>
    <xf numFmtId="164" fontId="11" fillId="4" borderId="1" xfId="47" applyNumberFormat="1" applyFont="1" applyFill="1" applyBorder="1" applyAlignment="1">
      <alignment horizontal="center" vertical="center"/>
      <protection/>
    </xf>
    <xf numFmtId="0" fontId="11" fillId="4" borderId="1" xfId="47" applyFont="1" applyFill="1" applyBorder="1" applyAlignment="1">
      <alignment horizontal="center" vertical="center" wrapText="1"/>
      <protection/>
    </xf>
    <xf numFmtId="0" fontId="7" fillId="0" borderId="0" xfId="47" applyFont="1" applyFill="1" applyAlignment="1">
      <alignment/>
      <protection/>
    </xf>
    <xf numFmtId="0" fontId="7" fillId="0" borderId="0" xfId="47" applyFont="1" applyFill="1" applyAlignment="1">
      <alignment horizontal="left"/>
      <protection/>
    </xf>
    <xf numFmtId="2" fontId="7" fillId="0" borderId="0" xfId="47" applyNumberFormat="1" applyFont="1" applyFill="1" applyAlignment="1">
      <alignment horizontal="center" vertical="center"/>
      <protection/>
    </xf>
    <xf numFmtId="0" fontId="7" fillId="0" borderId="0" xfId="47" applyFont="1" applyFill="1" applyAlignment="1">
      <alignment vertical="center"/>
      <protection/>
    </xf>
    <xf numFmtId="0" fontId="24" fillId="0" borderId="0" xfId="163" applyFont="1" applyFill="1" applyBorder="1" applyAlignment="1">
      <alignment vertical="center"/>
    </xf>
    <xf numFmtId="0" fontId="7" fillId="0" borderId="0" xfId="47" applyFont="1" applyFill="1" applyAlignment="1">
      <alignment wrapText="1"/>
      <protection/>
    </xf>
    <xf numFmtId="0" fontId="4" fillId="0" borderId="0" xfId="47" applyFont="1" applyFill="1" applyBorder="1" applyAlignment="1">
      <alignment vertical="center" wrapText="1"/>
      <protection/>
    </xf>
    <xf numFmtId="0" fontId="7" fillId="0" borderId="0" xfId="47" applyFont="1" applyFill="1" applyBorder="1" applyAlignment="1">
      <alignment vertical="center"/>
      <protection/>
    </xf>
    <xf numFmtId="0" fontId="18" fillId="0" borderId="0" xfId="47" applyFont="1" applyFill="1" applyBorder="1" applyAlignment="1">
      <alignment vertical="center"/>
      <protection/>
    </xf>
    <xf numFmtId="0" fontId="22" fillId="4" borderId="1" xfId="47" applyFont="1" applyFill="1" applyBorder="1" applyAlignment="1">
      <alignment horizontal="center" vertical="center"/>
      <protection/>
    </xf>
    <xf numFmtId="0" fontId="22" fillId="4" borderId="1" xfId="47" applyFont="1" applyFill="1" applyBorder="1" applyAlignment="1">
      <alignment vertical="center"/>
      <protection/>
    </xf>
    <xf numFmtId="0" fontId="7" fillId="0" borderId="0" xfId="47" applyFont="1" applyFill="1" applyAlignment="1" applyProtection="1">
      <alignment horizontal="center" vertical="center"/>
      <protection/>
    </xf>
    <xf numFmtId="0" fontId="18" fillId="0" borderId="0" xfId="47" applyFont="1" applyFill="1" applyBorder="1" applyAlignment="1" applyProtection="1">
      <alignment horizontal="center" vertical="center"/>
      <protection/>
    </xf>
    <xf numFmtId="37" fontId="7" fillId="0" borderId="0" xfId="47" applyNumberFormat="1" applyFont="1" applyFill="1" applyAlignment="1" applyProtection="1">
      <alignment vertical="center"/>
      <protection/>
    </xf>
    <xf numFmtId="9" fontId="0" fillId="0" borderId="0" xfId="157" applyFont="1" applyFill="1" applyAlignment="1">
      <alignment vertical="center"/>
    </xf>
    <xf numFmtId="0" fontId="0" fillId="0" borderId="0" xfId="0" applyFont="1" applyAlignment="1">
      <alignment/>
    </xf>
    <xf numFmtId="0" fontId="7" fillId="0" borderId="0" xfId="47" applyFont="1" applyFill="1" applyAlignment="1">
      <alignment horizontal="center" vertical="center"/>
      <protection/>
    </xf>
    <xf numFmtId="0" fontId="22" fillId="4" borderId="1" xfId="23" applyFont="1" applyFill="1" applyBorder="1" applyAlignment="1" applyProtection="1">
      <alignment horizontal="left" vertical="center"/>
      <protection/>
    </xf>
    <xf numFmtId="0" fontId="11" fillId="4" borderId="1" xfId="23" applyFont="1" applyFill="1" applyBorder="1" applyAlignment="1">
      <alignment wrapText="1"/>
      <protection/>
    </xf>
    <xf numFmtId="164" fontId="11" fillId="4" borderId="1" xfId="0" applyNumberFormat="1" applyFont="1" applyFill="1" applyBorder="1" applyAlignment="1">
      <alignment horizontal="right" vertical="center"/>
    </xf>
    <xf numFmtId="164" fontId="15" fillId="4" borderId="1" xfId="24" applyNumberFormat="1" applyFont="1" applyFill="1" applyBorder="1" applyAlignment="1" applyProtection="1">
      <alignment horizontal="right" vertical="center"/>
      <protection/>
    </xf>
    <xf numFmtId="0" fontId="13" fillId="4" borderId="1" xfId="21" applyFont="1" applyFill="1" applyBorder="1" applyAlignment="1" applyProtection="1">
      <alignment horizontal="left" vertical="center" wrapText="1"/>
      <protection/>
    </xf>
    <xf numFmtId="164" fontId="11" fillId="4" borderId="1" xfId="20" applyNumberFormat="1" applyFont="1" applyFill="1" applyBorder="1" applyAlignment="1" applyProtection="1">
      <alignment horizontal="right" vertical="center"/>
      <protection/>
    </xf>
    <xf numFmtId="164" fontId="11" fillId="4" borderId="1" xfId="0" applyNumberFormat="1" applyFont="1" applyFill="1" applyBorder="1" applyAlignment="1">
      <alignment vertical="center"/>
    </xf>
    <xf numFmtId="0" fontId="11" fillId="4" borderId="1" xfId="23" applyFont="1" applyFill="1" applyBorder="1" applyAlignment="1" applyProtection="1">
      <alignment horizontal="left"/>
      <protection/>
    </xf>
    <xf numFmtId="0" fontId="11" fillId="4" borderId="1" xfId="0" applyFont="1" applyFill="1" applyBorder="1" applyAlignment="1">
      <alignment vertical="center"/>
    </xf>
    <xf numFmtId="164" fontId="11" fillId="4" borderId="1" xfId="24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horizontal="left"/>
    </xf>
    <xf numFmtId="0" fontId="13" fillId="4" borderId="1" xfId="21" applyFont="1" applyFill="1" applyBorder="1" applyAlignment="1" applyProtection="1">
      <alignment horizontal="left" wrapText="1"/>
      <protection/>
    </xf>
    <xf numFmtId="164" fontId="13" fillId="4" borderId="1" xfId="24" applyNumberFormat="1" applyFont="1" applyFill="1" applyBorder="1" applyAlignment="1">
      <alignment horizontal="right"/>
    </xf>
    <xf numFmtId="164" fontId="15" fillId="4" borderId="1" xfId="20" applyNumberFormat="1" applyFont="1" applyFill="1" applyBorder="1" applyAlignment="1" applyProtection="1">
      <alignment horizontal="right" vertical="center"/>
      <protection/>
    </xf>
    <xf numFmtId="164" fontId="12" fillId="4" borderId="1" xfId="20" applyNumberFormat="1" applyFont="1" applyFill="1" applyBorder="1" applyAlignment="1">
      <alignment horizontal="right" vertical="center"/>
    </xf>
    <xf numFmtId="0" fontId="7" fillId="0" borderId="1" xfId="47" applyFont="1" applyFill="1" applyBorder="1" applyAlignment="1">
      <alignment horizontal="center" vertical="center"/>
      <protection/>
    </xf>
    <xf numFmtId="0" fontId="11" fillId="4" borderId="1" xfId="0" applyFont="1" applyFill="1" applyBorder="1" applyAlignment="1">
      <alignment vertical="center" wrapText="1"/>
    </xf>
    <xf numFmtId="164" fontId="15" fillId="4" borderId="1" xfId="24" applyNumberFormat="1" applyFont="1" applyFill="1" applyBorder="1" applyAlignment="1" applyProtection="1">
      <alignment horizontal="right"/>
      <protection/>
    </xf>
    <xf numFmtId="0" fontId="7" fillId="5" borderId="0" xfId="0" applyFont="1" applyFill="1" applyBorder="1" applyAlignment="1" applyProtection="1">
      <alignment/>
      <protection/>
    </xf>
    <xf numFmtId="0" fontId="8" fillId="7" borderId="1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vertical="center"/>
    </xf>
    <xf numFmtId="0" fontId="15" fillId="4" borderId="1" xfId="21" applyFont="1" applyFill="1" applyBorder="1" applyAlignment="1" applyProtection="1">
      <alignment horizontal="left"/>
      <protection/>
    </xf>
    <xf numFmtId="164" fontId="15" fillId="4" borderId="1" xfId="21" applyNumberFormat="1" applyFont="1" applyFill="1" applyBorder="1" applyAlignment="1" applyProtection="1">
      <alignment horizontal="right" vertical="top"/>
      <protection/>
    </xf>
    <xf numFmtId="164" fontId="12" fillId="4" borderId="1" xfId="24" applyNumberFormat="1" applyFont="1" applyFill="1" applyBorder="1" applyAlignment="1">
      <alignment horizontal="right" vertical="top"/>
    </xf>
    <xf numFmtId="0" fontId="13" fillId="4" borderId="1" xfId="21" applyFont="1" applyFill="1" applyBorder="1" applyAlignment="1" applyProtection="1">
      <alignment horizontal="right" vertical="top"/>
      <protection/>
    </xf>
    <xf numFmtId="0" fontId="13" fillId="4" borderId="1" xfId="0" applyFont="1" applyFill="1" applyBorder="1" applyAlignment="1">
      <alignment horizontal="right" vertical="top"/>
    </xf>
    <xf numFmtId="164" fontId="11" fillId="4" borderId="1" xfId="24" applyNumberFormat="1" applyFont="1" applyFill="1" applyBorder="1" applyAlignment="1">
      <alignment horizontal="right" vertical="top"/>
    </xf>
    <xf numFmtId="164" fontId="13" fillId="4" borderId="1" xfId="24" applyNumberFormat="1" applyFont="1" applyFill="1" applyBorder="1" applyAlignment="1" applyProtection="1">
      <alignment horizontal="right" vertical="top"/>
      <protection/>
    </xf>
    <xf numFmtId="0" fontId="15" fillId="4" borderId="1" xfId="21" applyFont="1" applyFill="1" applyBorder="1" applyAlignment="1" applyProtection="1">
      <alignment horizontal="left" vertical="center"/>
      <protection/>
    </xf>
    <xf numFmtId="1" fontId="11" fillId="4" borderId="1" xfId="20" applyNumberFormat="1" applyFont="1" applyFill="1" applyBorder="1" applyAlignment="1">
      <alignment horizontal="right"/>
    </xf>
    <xf numFmtId="164" fontId="11" fillId="4" borderId="1" xfId="24" applyNumberFormat="1" applyFont="1" applyFill="1" applyBorder="1"/>
    <xf numFmtId="1" fontId="13" fillId="4" borderId="1" xfId="20" applyNumberFormat="1" applyFont="1" applyFill="1" applyBorder="1" applyAlignment="1" applyProtection="1">
      <alignment horizontal="right"/>
      <protection/>
    </xf>
    <xf numFmtId="164" fontId="13" fillId="4" borderId="1" xfId="24" applyNumberFormat="1" applyFont="1" applyFill="1" applyBorder="1" applyProtection="1">
      <protection/>
    </xf>
    <xf numFmtId="164" fontId="13" fillId="4" borderId="1" xfId="24" applyNumberFormat="1" applyFont="1" applyFill="1" applyBorder="1"/>
    <xf numFmtId="0" fontId="11" fillId="4" borderId="1" xfId="23" applyFont="1" applyFill="1" applyBorder="1" applyAlignment="1">
      <alignment/>
      <protection/>
    </xf>
    <xf numFmtId="164" fontId="11" fillId="4" borderId="1" xfId="24" applyNumberFormat="1" applyFont="1" applyFill="1" applyBorder="1" applyAlignment="1" applyProtection="1">
      <alignment horizontal="right"/>
      <protection/>
    </xf>
    <xf numFmtId="164" fontId="11" fillId="4" borderId="1" xfId="24" applyNumberFormat="1" applyFont="1" applyFill="1" applyBorder="1" applyProtection="1">
      <protection/>
    </xf>
    <xf numFmtId="164" fontId="11" fillId="4" borderId="1" xfId="24" applyNumberFormat="1" applyFont="1" applyFill="1" applyBorder="1" applyAlignment="1" applyProtection="1">
      <alignment horizontal="left"/>
      <protection/>
    </xf>
    <xf numFmtId="164" fontId="13" fillId="4" borderId="1" xfId="24" applyNumberFormat="1" applyFont="1" applyFill="1" applyBorder="1" applyAlignment="1" applyProtection="1">
      <alignment horizontal="left"/>
      <protection/>
    </xf>
    <xf numFmtId="0" fontId="11" fillId="4" borderId="1" xfId="23" applyFont="1" applyFill="1" applyBorder="1" applyAlignment="1" applyProtection="1">
      <alignment horizontal="left" wrapText="1"/>
      <protection/>
    </xf>
    <xf numFmtId="0" fontId="11" fillId="6" borderId="1" xfId="0" applyFont="1" applyFill="1" applyBorder="1" applyAlignment="1">
      <alignment horizontal="left" vertical="center"/>
    </xf>
    <xf numFmtId="164" fontId="11" fillId="6" borderId="1" xfId="24" applyNumberFormat="1" applyFont="1" applyFill="1" applyBorder="1" applyAlignment="1">
      <alignment horizontal="right" vertical="top"/>
    </xf>
    <xf numFmtId="164" fontId="12" fillId="6" borderId="1" xfId="24" applyNumberFormat="1" applyFont="1" applyFill="1" applyBorder="1" applyAlignment="1">
      <alignment horizontal="right" vertical="top"/>
    </xf>
    <xf numFmtId="0" fontId="7" fillId="6" borderId="0" xfId="0" applyFont="1" applyFill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0" fillId="4" borderId="0" xfId="0" applyFont="1" applyFill="1" applyAlignment="1">
      <alignment/>
    </xf>
    <xf numFmtId="164" fontId="12" fillId="6" borderId="1" xfId="24" applyNumberFormat="1" applyFont="1" applyFill="1" applyBorder="1" applyAlignment="1">
      <alignment horizontal="right" vertical="center" wrapText="1"/>
    </xf>
    <xf numFmtId="164" fontId="11" fillId="6" borderId="1" xfId="0" applyNumberFormat="1" applyFont="1" applyFill="1" applyBorder="1" applyAlignment="1">
      <alignment horizontal="right" vertical="center" wrapText="1"/>
    </xf>
    <xf numFmtId="164" fontId="11" fillId="6" borderId="1" xfId="24" applyNumberFormat="1" applyFont="1" applyFill="1" applyBorder="1" applyAlignment="1">
      <alignment horizontal="right" vertical="center" wrapText="1"/>
    </xf>
    <xf numFmtId="0" fontId="12" fillId="6" borderId="1" xfId="0" applyFont="1" applyFill="1" applyBorder="1" applyAlignment="1">
      <alignment horizontal="left" vertical="center" wrapText="1"/>
    </xf>
    <xf numFmtId="164" fontId="12" fillId="6" borderId="1" xfId="20" applyNumberFormat="1" applyFont="1" applyFill="1" applyBorder="1" applyAlignment="1">
      <alignment horizontal="right" vertical="center" wrapText="1"/>
    </xf>
    <xf numFmtId="164" fontId="11" fillId="6" borderId="1" xfId="20" applyNumberFormat="1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horizontal="left" vertical="center"/>
    </xf>
    <xf numFmtId="164" fontId="0" fillId="4" borderId="1" xfId="20" applyNumberFormat="1" applyFont="1" applyFill="1" applyBorder="1" applyAlignment="1">
      <alignment horizontal="right" vertical="center"/>
    </xf>
    <xf numFmtId="164" fontId="7" fillId="6" borderId="1" xfId="20" applyNumberFormat="1" applyFont="1" applyFill="1" applyBorder="1" applyAlignment="1">
      <alignment horizontal="right" vertical="center"/>
    </xf>
    <xf numFmtId="164" fontId="6" fillId="6" borderId="1" xfId="20" applyNumberFormat="1" applyFont="1" applyFill="1" applyBorder="1" applyAlignment="1">
      <alignment horizontal="right" vertical="center"/>
    </xf>
    <xf numFmtId="164" fontId="12" fillId="6" borderId="1" xfId="20" applyNumberFormat="1" applyFont="1" applyFill="1" applyBorder="1" applyAlignment="1">
      <alignment vertical="center"/>
    </xf>
    <xf numFmtId="164" fontId="13" fillId="4" borderId="1" xfId="20" applyNumberFormat="1" applyFont="1" applyFill="1" applyBorder="1" applyAlignment="1">
      <alignment vertical="center"/>
    </xf>
    <xf numFmtId="164" fontId="11" fillId="6" borderId="1" xfId="20" applyNumberFormat="1" applyFont="1" applyFill="1" applyBorder="1" applyAlignment="1">
      <alignment horizontal="left" vertical="center" wrapText="1"/>
    </xf>
    <xf numFmtId="164" fontId="11" fillId="6" borderId="1" xfId="20" applyNumberFormat="1" applyFont="1" applyFill="1" applyBorder="1" applyAlignment="1">
      <alignment vertical="center"/>
    </xf>
    <xf numFmtId="164" fontId="7" fillId="0" borderId="0" xfId="24" applyNumberFormat="1" applyFont="1" applyBorder="1" applyAlignment="1">
      <alignment horizontal="right" vertical="center" wrapText="1"/>
    </xf>
    <xf numFmtId="0" fontId="11" fillId="4" borderId="1" xfId="0" applyFont="1" applyFill="1" applyBorder="1" applyAlignment="1">
      <alignment horizontal="left" vertical="center" wrapText="1"/>
    </xf>
    <xf numFmtId="164" fontId="11" fillId="4" borderId="1" xfId="2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 indent="2"/>
    </xf>
    <xf numFmtId="3" fontId="0" fillId="0" borderId="0" xfId="0" applyNumberFormat="1" applyFont="1" applyAlignment="1">
      <alignment wrapText="1"/>
    </xf>
    <xf numFmtId="0" fontId="11" fillId="6" borderId="1" xfId="0" applyFont="1" applyFill="1" applyBorder="1" applyAlignment="1">
      <alignment vertical="center"/>
    </xf>
    <xf numFmtId="164" fontId="12" fillId="6" borderId="1" xfId="24" applyNumberFormat="1" applyFont="1" applyFill="1" applyBorder="1" applyAlignment="1">
      <alignment vertical="center"/>
    </xf>
    <xf numFmtId="164" fontId="11" fillId="6" borderId="1" xfId="24" applyNumberFormat="1" applyFont="1" applyFill="1" applyBorder="1" applyAlignment="1">
      <alignment vertical="center"/>
    </xf>
    <xf numFmtId="0" fontId="4" fillId="4" borderId="0" xfId="0" applyFont="1" applyFill="1"/>
    <xf numFmtId="0" fontId="4" fillId="4" borderId="0" xfId="0" applyFont="1" applyFill="1" applyAlignment="1">
      <alignment horizontal="left" indent="15"/>
    </xf>
    <xf numFmtId="3" fontId="4" fillId="4" borderId="0" xfId="0" applyNumberFormat="1" applyFont="1" applyFill="1" applyAlignment="1">
      <alignment horizontal="left" indent="15"/>
    </xf>
    <xf numFmtId="0" fontId="0" fillId="4" borderId="0" xfId="0" applyFont="1" applyFill="1" applyAlignment="1">
      <alignment wrapText="1"/>
    </xf>
    <xf numFmtId="0" fontId="0" fillId="4" borderId="0" xfId="0" applyFont="1" applyFill="1" applyBorder="1" applyAlignment="1">
      <alignment wrapText="1"/>
    </xf>
    <xf numFmtId="0" fontId="11" fillId="4" borderId="1" xfId="0" applyFont="1" applyFill="1" applyBorder="1" applyAlignment="1">
      <alignment horizontal="left" vertical="center"/>
    </xf>
    <xf numFmtId="164" fontId="11" fillId="6" borderId="1" xfId="24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164" fontId="12" fillId="6" borderId="1" xfId="2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4" fontId="0" fillId="0" borderId="0" xfId="0" applyNumberFormat="1" applyFont="1"/>
    <xf numFmtId="164" fontId="13" fillId="4" borderId="1" xfId="20" applyNumberFormat="1" applyFont="1" applyFill="1" applyBorder="1"/>
    <xf numFmtId="164" fontId="13" fillId="4" borderId="1" xfId="20" applyNumberFormat="1" applyFont="1" applyFill="1" applyBorder="1" applyAlignment="1">
      <alignment horizontal="right" vertical="center"/>
    </xf>
    <xf numFmtId="164" fontId="11" fillId="4" borderId="1" xfId="2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2" fillId="6" borderId="1" xfId="0" applyFont="1" applyFill="1" applyBorder="1" applyAlignment="1">
      <alignment horizontal="left" vertical="center"/>
    </xf>
    <xf numFmtId="164" fontId="13" fillId="0" borderId="1" xfId="0" applyNumberFormat="1" applyFont="1" applyBorder="1"/>
    <xf numFmtId="164" fontId="7" fillId="0" borderId="0" xfId="37" applyNumberFormat="1" applyFont="1" applyAlignment="1">
      <alignment vertical="center"/>
    </xf>
    <xf numFmtId="0" fontId="12" fillId="4" borderId="1" xfId="47" applyFont="1" applyFill="1" applyBorder="1" applyAlignment="1">
      <alignment horizontal="left" vertical="center"/>
      <protection/>
    </xf>
    <xf numFmtId="0" fontId="12" fillId="4" borderId="1" xfId="39" applyFont="1" applyFill="1" applyBorder="1" applyAlignment="1">
      <alignment horizontal="left" vertical="center"/>
      <protection/>
    </xf>
    <xf numFmtId="0" fontId="6" fillId="6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vertical="center"/>
    </xf>
    <xf numFmtId="0" fontId="19" fillId="0" borderId="0" xfId="163" applyFont="1" applyAlignment="1" applyProtection="1">
      <alignment vertical="center" wrapText="1"/>
      <protection/>
    </xf>
    <xf numFmtId="164" fontId="13" fillId="4" borderId="1" xfId="20" applyNumberFormat="1" applyFont="1" applyFill="1" applyBorder="1" applyAlignment="1">
      <alignment wrapText="1"/>
    </xf>
    <xf numFmtId="0" fontId="7" fillId="5" borderId="0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left"/>
      <protection/>
    </xf>
    <xf numFmtId="49" fontId="11" fillId="4" borderId="1" xfId="39" applyNumberFormat="1" applyFont="1" applyFill="1" applyBorder="1" applyAlignment="1">
      <alignment horizontal="left" vertical="center"/>
      <protection/>
    </xf>
    <xf numFmtId="9" fontId="17" fillId="0" borderId="0" xfId="167" applyFont="1" applyFill="1" applyBorder="1" applyAlignment="1">
      <alignment horizontal="right"/>
    </xf>
    <xf numFmtId="164" fontId="12" fillId="4" borderId="1" xfId="34" applyNumberFormat="1" applyFont="1" applyFill="1" applyBorder="1" applyAlignment="1">
      <alignment horizontal="right" vertical="center"/>
    </xf>
    <xf numFmtId="0" fontId="6" fillId="0" borderId="0" xfId="47" applyFont="1" applyFill="1" applyAlignment="1">
      <alignment vertical="center"/>
      <protection/>
    </xf>
    <xf numFmtId="0" fontId="7" fillId="5" borderId="2" xfId="0" applyFont="1" applyFill="1" applyBorder="1" applyAlignment="1" applyProtection="1">
      <alignment vertical="center"/>
      <protection/>
    </xf>
    <xf numFmtId="0" fontId="7" fillId="5" borderId="2" xfId="0" applyFont="1" applyFill="1" applyBorder="1" applyAlignment="1" applyProtection="1">
      <alignment/>
      <protection/>
    </xf>
    <xf numFmtId="164" fontId="12" fillId="4" borderId="1" xfId="38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vertical="center"/>
    </xf>
    <xf numFmtId="164" fontId="15" fillId="4" borderId="1" xfId="20" applyNumberFormat="1" applyFont="1" applyFill="1" applyBorder="1" applyAlignment="1">
      <alignment vertical="center"/>
    </xf>
    <xf numFmtId="164" fontId="26" fillId="6" borderId="1" xfId="24" applyNumberFormat="1" applyFont="1" applyFill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27" fillId="6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0" fontId="25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vertical="center" wrapText="1"/>
    </xf>
    <xf numFmtId="164" fontId="11" fillId="6" borderId="1" xfId="2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5" borderId="2" xfId="0" applyFont="1" applyFill="1" applyBorder="1" applyAlignment="1" applyProtection="1">
      <alignment wrapText="1"/>
      <protection/>
    </xf>
    <xf numFmtId="0" fontId="7" fillId="0" borderId="0" xfId="0" applyFont="1" applyBorder="1" applyAlignment="1">
      <alignment vertical="center"/>
    </xf>
    <xf numFmtId="0" fontId="7" fillId="0" borderId="0" xfId="39" applyFont="1" applyFill="1" applyBorder="1">
      <alignment/>
      <protection/>
    </xf>
    <xf numFmtId="2" fontId="7" fillId="0" borderId="0" xfId="47" applyNumberFormat="1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/>
      <protection/>
    </xf>
    <xf numFmtId="0" fontId="15" fillId="4" borderId="1" xfId="2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/>
    <xf numFmtId="0" fontId="12" fillId="4" borderId="1" xfId="23" applyFont="1" applyFill="1" applyBorder="1" applyAlignment="1">
      <alignment vertical="center"/>
      <protection/>
    </xf>
    <xf numFmtId="164" fontId="13" fillId="4" borderId="1" xfId="21" applyNumberFormat="1" applyFont="1" applyFill="1" applyBorder="1" applyAlignment="1" applyProtection="1">
      <alignment horizontal="center" vertical="center"/>
      <protection/>
    </xf>
    <xf numFmtId="0" fontId="12" fillId="4" borderId="1" xfId="23" applyFont="1" applyFill="1" applyBorder="1">
      <alignment/>
      <protection/>
    </xf>
    <xf numFmtId="164" fontId="13" fillId="4" borderId="1" xfId="0" applyNumberFormat="1" applyFont="1" applyFill="1" applyBorder="1" applyAlignment="1">
      <alignment horizontal="right" vertical="top"/>
    </xf>
    <xf numFmtId="164" fontId="13" fillId="4" borderId="1" xfId="21" applyNumberFormat="1" applyFont="1" applyFill="1" applyBorder="1" applyAlignment="1" applyProtection="1">
      <alignment horizontal="right" vertical="top"/>
      <protection/>
    </xf>
    <xf numFmtId="0" fontId="0" fillId="0" borderId="0" xfId="0" applyFont="1" applyBorder="1" applyAlignment="1">
      <alignment/>
    </xf>
    <xf numFmtId="9" fontId="0" fillId="0" borderId="0" xfId="167" applyFont="1" applyBorder="1"/>
    <xf numFmtId="164" fontId="17" fillId="0" borderId="0" xfId="163" applyNumberFormat="1" applyFont="1" applyFill="1" applyBorder="1" applyAlignment="1">
      <alignment vertical="center"/>
    </xf>
    <xf numFmtId="166" fontId="0" fillId="0" borderId="0" xfId="157" applyNumberFormat="1" applyFont="1" applyFill="1" applyAlignment="1">
      <alignment vertical="center"/>
    </xf>
    <xf numFmtId="164" fontId="17" fillId="0" borderId="0" xfId="163" applyNumberFormat="1" applyFont="1" applyFill="1" applyBorder="1"/>
    <xf numFmtId="0" fontId="7" fillId="0" borderId="0" xfId="40" applyFont="1" applyAlignment="1">
      <alignment vertical="center"/>
      <protection/>
    </xf>
    <xf numFmtId="9" fontId="6" fillId="0" borderId="0" xfId="49" applyFont="1" applyAlignment="1">
      <alignment vertical="center"/>
    </xf>
    <xf numFmtId="164" fontId="6" fillId="0" borderId="0" xfId="40" applyNumberFormat="1" applyFont="1" applyAlignment="1">
      <alignment vertical="center"/>
      <protection/>
    </xf>
    <xf numFmtId="0" fontId="6" fillId="0" borderId="0" xfId="40" applyFont="1" applyAlignment="1">
      <alignment vertical="center"/>
      <protection/>
    </xf>
    <xf numFmtId="0" fontId="0" fillId="0" borderId="1" xfId="0" applyFont="1" applyBorder="1"/>
    <xf numFmtId="0" fontId="13" fillId="4" borderId="1" xfId="21" applyFont="1" applyFill="1" applyBorder="1" applyAlignment="1" applyProtection="1">
      <alignment horizontal="center" vertical="center"/>
      <protection/>
    </xf>
    <xf numFmtId="0" fontId="13" fillId="0" borderId="1" xfId="0" applyFont="1" applyBorder="1"/>
    <xf numFmtId="0" fontId="15" fillId="4" borderId="3" xfId="21" applyFont="1" applyFill="1" applyBorder="1" applyAlignment="1" applyProtection="1">
      <alignment horizontal="left"/>
      <protection/>
    </xf>
    <xf numFmtId="0" fontId="12" fillId="4" borderId="3" xfId="23" applyFont="1" applyFill="1" applyBorder="1" applyAlignment="1">
      <alignment horizontal="left"/>
      <protection/>
    </xf>
    <xf numFmtId="0" fontId="13" fillId="4" borderId="3" xfId="21" applyFont="1" applyFill="1" applyBorder="1" applyAlignment="1" applyProtection="1">
      <alignment horizontal="left"/>
      <protection/>
    </xf>
    <xf numFmtId="0" fontId="11" fillId="4" borderId="3" xfId="23" applyFont="1" applyFill="1" applyBorder="1" applyAlignment="1">
      <alignment horizontal="left"/>
      <protection/>
    </xf>
    <xf numFmtId="0" fontId="11" fillId="5" borderId="1" xfId="0" applyFont="1" applyFill="1" applyBorder="1" applyAlignment="1" applyProtection="1">
      <alignment horizontal="left"/>
      <protection/>
    </xf>
    <xf numFmtId="0" fontId="11" fillId="0" borderId="1" xfId="0" applyFont="1" applyBorder="1" applyAlignment="1">
      <alignment vertical="center"/>
    </xf>
    <xf numFmtId="0" fontId="1" fillId="0" borderId="0" xfId="170">
      <alignment/>
      <protection/>
    </xf>
    <xf numFmtId="0" fontId="1" fillId="0" borderId="0" xfId="171">
      <alignment/>
      <protection/>
    </xf>
    <xf numFmtId="0" fontId="1" fillId="0" borderId="0" xfId="172">
      <alignment/>
      <protection/>
    </xf>
    <xf numFmtId="166" fontId="11" fillId="4" borderId="1" xfId="167" applyNumberFormat="1" applyFont="1" applyFill="1" applyBorder="1" applyAlignment="1">
      <alignment horizontal="right" vertical="center" wrapText="1"/>
    </xf>
    <xf numFmtId="9" fontId="15" fillId="4" borderId="1" xfId="167" applyFont="1" applyFill="1" applyBorder="1" applyAlignment="1">
      <alignment horizontal="right" vertical="center" wrapText="1"/>
    </xf>
    <xf numFmtId="9" fontId="12" fillId="4" borderId="1" xfId="167" applyFont="1" applyFill="1" applyBorder="1" applyAlignment="1">
      <alignment horizontal="right" vertical="center" wrapText="1"/>
    </xf>
    <xf numFmtId="43" fontId="12" fillId="4" borderId="1" xfId="20" applyFont="1" applyFill="1" applyBorder="1" applyAlignment="1">
      <alignment horizontal="right" vertical="center"/>
    </xf>
    <xf numFmtId="43" fontId="11" fillId="4" borderId="1" xfId="20" applyFont="1" applyFill="1" applyBorder="1" applyAlignment="1">
      <alignment horizontal="right" vertical="center"/>
    </xf>
    <xf numFmtId="43" fontId="11" fillId="6" borderId="1" xfId="20" applyFont="1" applyFill="1" applyBorder="1" applyAlignment="1">
      <alignment horizontal="right" vertical="center"/>
    </xf>
    <xf numFmtId="166" fontId="11" fillId="4" borderId="0" xfId="167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166" fontId="11" fillId="4" borderId="1" xfId="167" applyNumberFormat="1" applyFont="1" applyFill="1" applyBorder="1" applyAlignment="1">
      <alignment horizontal="right" vertical="center"/>
    </xf>
    <xf numFmtId="0" fontId="11" fillId="6" borderId="1" xfId="39" applyFont="1" applyFill="1" applyBorder="1" applyAlignment="1">
      <alignment horizontal="left" vertical="center"/>
      <protection/>
    </xf>
    <xf numFmtId="0" fontId="11" fillId="4" borderId="1" xfId="39" applyFont="1" applyFill="1" applyBorder="1" applyAlignment="1">
      <alignment horizontal="left" vertical="center"/>
      <protection/>
    </xf>
    <xf numFmtId="166" fontId="11" fillId="6" borderId="1" xfId="167" applyNumberFormat="1" applyFont="1" applyFill="1" applyBorder="1" applyAlignment="1">
      <alignment horizontal="right" vertical="center"/>
    </xf>
    <xf numFmtId="0" fontId="29" fillId="0" borderId="1" xfId="0" applyFont="1" applyBorder="1" applyAlignment="1">
      <alignment vertical="center"/>
    </xf>
    <xf numFmtId="164" fontId="7" fillId="0" borderId="0" xfId="40" applyNumberFormat="1" applyFont="1">
      <alignment/>
      <protection/>
    </xf>
    <xf numFmtId="164" fontId="11" fillId="4" borderId="1" xfId="38" applyNumberFormat="1" applyFont="1" applyFill="1" applyBorder="1" applyAlignment="1">
      <alignment horizontal="left" vertical="center"/>
    </xf>
    <xf numFmtId="164" fontId="12" fillId="4" borderId="1" xfId="38" applyNumberFormat="1" applyFont="1" applyFill="1" applyBorder="1" applyAlignment="1">
      <alignment vertical="center"/>
    </xf>
    <xf numFmtId="164" fontId="0" fillId="0" borderId="0" xfId="0" applyNumberFormat="1"/>
    <xf numFmtId="164" fontId="11" fillId="6" borderId="1" xfId="0" applyNumberFormat="1" applyFont="1" applyFill="1" applyBorder="1" applyAlignment="1">
      <alignment horizontal="right" vertical="center"/>
    </xf>
    <xf numFmtId="164" fontId="11" fillId="0" borderId="1" xfId="20" applyNumberFormat="1" applyFont="1" applyFill="1" applyBorder="1" applyAlignment="1">
      <alignment horizontal="left" vertical="center"/>
    </xf>
    <xf numFmtId="164" fontId="11" fillId="0" borderId="1" xfId="20" applyNumberFormat="1" applyFont="1" applyFill="1" applyBorder="1" applyAlignment="1">
      <alignment horizontal="right" vertical="center"/>
    </xf>
    <xf numFmtId="164" fontId="11" fillId="6" borderId="1" xfId="20" applyNumberFormat="1" applyFont="1" applyFill="1" applyBorder="1" applyAlignment="1">
      <alignment horizontal="left" vertical="center"/>
    </xf>
    <xf numFmtId="164" fontId="11" fillId="6" borderId="1" xfId="20" applyNumberFormat="1" applyFont="1" applyFill="1" applyBorder="1" applyAlignment="1">
      <alignment horizontal="right" vertical="center"/>
    </xf>
    <xf numFmtId="164" fontId="27" fillId="6" borderId="1" xfId="20" applyNumberFormat="1" applyFont="1" applyFill="1" applyBorder="1" applyAlignment="1">
      <alignment vertical="center"/>
    </xf>
    <xf numFmtId="164" fontId="28" fillId="4" borderId="1" xfId="20" applyNumberFormat="1" applyFont="1" applyFill="1" applyBorder="1" applyAlignment="1">
      <alignment vertical="center"/>
    </xf>
    <xf numFmtId="164" fontId="26" fillId="6" borderId="1" xfId="20" applyNumberFormat="1" applyFont="1" applyFill="1" applyBorder="1" applyAlignment="1">
      <alignment vertical="center"/>
    </xf>
    <xf numFmtId="164" fontId="27" fillId="6" borderId="1" xfId="20" applyNumberFormat="1" applyFont="1" applyFill="1" applyBorder="1" applyAlignment="1">
      <alignment horizontal="left" vertical="center"/>
    </xf>
    <xf numFmtId="164" fontId="15" fillId="0" borderId="1" xfId="0" applyNumberFormat="1" applyFont="1" applyBorder="1"/>
    <xf numFmtId="164" fontId="0" fillId="4" borderId="1" xfId="20" applyNumberFormat="1" applyFont="1" applyFill="1" applyBorder="1" applyAlignment="1">
      <alignment horizontal="right" vertical="center"/>
    </xf>
    <xf numFmtId="9" fontId="0" fillId="0" borderId="0" xfId="167" applyFont="1" applyAlignment="1">
      <alignment vertical="center"/>
    </xf>
    <xf numFmtId="166" fontId="0" fillId="0" borderId="0" xfId="167" applyNumberFormat="1" applyFont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7" fontId="30" fillId="0" borderId="0" xfId="0" applyNumberFormat="1" applyFont="1" applyBorder="1" applyAlignment="1">
      <alignment horizontal="right" vertical="top"/>
    </xf>
    <xf numFmtId="0" fontId="10" fillId="0" borderId="0" xfId="22" applyFont="1" applyBorder="1" applyAlignment="1">
      <alignment wrapText="1"/>
      <protection/>
    </xf>
    <xf numFmtId="164" fontId="12" fillId="6" borderId="1" xfId="20" applyNumberFormat="1" applyFont="1" applyFill="1" applyBorder="1" applyAlignment="1">
      <alignment horizontal="right" vertical="center"/>
    </xf>
    <xf numFmtId="164" fontId="12" fillId="6" borderId="1" xfId="20" applyNumberFormat="1" applyFont="1" applyFill="1" applyBorder="1" applyAlignment="1">
      <alignment horizontal="left" vertical="center"/>
    </xf>
    <xf numFmtId="0" fontId="4" fillId="4" borderId="0" xfId="0" applyFont="1" applyFill="1" applyAlignment="1">
      <alignment/>
    </xf>
    <xf numFmtId="164" fontId="12" fillId="0" borderId="1" xfId="20" applyNumberFormat="1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7" borderId="0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 applyProtection="1">
      <alignment horizontal="left"/>
      <protection/>
    </xf>
    <xf numFmtId="0" fontId="6" fillId="0" borderId="0" xfId="47" applyFont="1" applyFill="1" applyAlignment="1" applyProtection="1">
      <alignment horizontal="center" vertical="center" wrapText="1"/>
      <protection/>
    </xf>
    <xf numFmtId="0" fontId="8" fillId="7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7" fillId="0" borderId="0" xfId="164" applyFont="1" applyFill="1" applyAlignment="1">
      <alignment vertical="center"/>
      <protection/>
    </xf>
    <xf numFmtId="0" fontId="6" fillId="0" borderId="0" xfId="164" applyFont="1" applyFill="1" applyBorder="1" applyAlignment="1" applyProtection="1">
      <alignment horizontal="center" vertical="center" wrapText="1"/>
      <protection/>
    </xf>
    <xf numFmtId="0" fontId="15" fillId="0" borderId="5" xfId="0" applyFont="1" applyBorder="1" applyAlignment="1">
      <alignment vertical="center"/>
    </xf>
    <xf numFmtId="164" fontId="15" fillId="0" borderId="5" xfId="0" applyNumberFormat="1" applyFont="1" applyBorder="1" applyAlignment="1">
      <alignment vertical="center"/>
    </xf>
    <xf numFmtId="0" fontId="6" fillId="0" borderId="0" xfId="164" applyFont="1" applyFill="1" applyAlignment="1">
      <alignment vertical="center"/>
      <protection/>
    </xf>
    <xf numFmtId="164" fontId="11" fillId="4" borderId="1" xfId="34" applyNumberFormat="1" applyFont="1" applyFill="1" applyBorder="1" applyAlignment="1">
      <alignment horizontal="left" vertical="center"/>
    </xf>
    <xf numFmtId="164" fontId="11" fillId="0" borderId="1" xfId="34" applyNumberFormat="1" applyFont="1" applyFill="1" applyBorder="1" applyAlignment="1">
      <alignment horizontal="right" vertical="center"/>
    </xf>
    <xf numFmtId="164" fontId="11" fillId="0" borderId="1" xfId="34" applyNumberFormat="1" applyFont="1" applyFill="1" applyBorder="1" applyAlignment="1">
      <alignment horizontal="left" vertical="center"/>
    </xf>
    <xf numFmtId="0" fontId="15" fillId="0" borderId="1" xfId="47" applyFont="1" applyFill="1" applyBorder="1" applyAlignment="1">
      <alignment horizontal="left" vertical="center" wrapText="1"/>
      <protection/>
    </xf>
    <xf numFmtId="164" fontId="15" fillId="0" borderId="1" xfId="34" applyNumberFormat="1" applyFont="1" applyFill="1" applyBorder="1" applyAlignment="1">
      <alignment horizontal="center" vertical="center" wrapText="1"/>
    </xf>
    <xf numFmtId="9" fontId="15" fillId="0" borderId="1" xfId="167" applyFont="1" applyFill="1" applyBorder="1" applyAlignment="1">
      <alignment horizontal="right" vertical="center" wrapText="1"/>
    </xf>
    <xf numFmtId="164" fontId="7" fillId="0" borderId="0" xfId="47" applyNumberFormat="1" applyFont="1" applyFill="1">
      <alignment/>
      <protection/>
    </xf>
    <xf numFmtId="164" fontId="8" fillId="7" borderId="1" xfId="2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164" fontId="12" fillId="4" borderId="4" xfId="34" applyNumberFormat="1" applyFont="1" applyFill="1" applyBorder="1" applyAlignment="1">
      <alignment horizontal="right" vertical="center"/>
    </xf>
    <xf numFmtId="164" fontId="13" fillId="0" borderId="5" xfId="0" applyNumberFormat="1" applyFont="1" applyBorder="1" applyAlignment="1">
      <alignment vertical="center"/>
    </xf>
    <xf numFmtId="164" fontId="15" fillId="0" borderId="6" xfId="0" applyNumberFormat="1" applyFont="1" applyBorder="1" applyAlignment="1">
      <alignment vertical="center"/>
    </xf>
    <xf numFmtId="0" fontId="7" fillId="5" borderId="0" xfId="0" applyFont="1" applyFill="1" applyBorder="1" applyAlignment="1" applyProtection="1">
      <alignment horizontal="left" wrapText="1"/>
      <protection/>
    </xf>
    <xf numFmtId="43" fontId="6" fillId="0" borderId="1" xfId="20" applyFont="1" applyFill="1" applyBorder="1" applyAlignment="1">
      <alignment vertical="center"/>
    </xf>
    <xf numFmtId="43" fontId="6" fillId="0" borderId="1" xfId="20" applyNumberFormat="1" applyFont="1" applyFill="1" applyBorder="1" applyAlignment="1">
      <alignment vertical="center"/>
    </xf>
    <xf numFmtId="43" fontId="7" fillId="0" borderId="1" xfId="20" applyFont="1" applyFill="1" applyBorder="1" applyAlignment="1">
      <alignment vertical="center"/>
    </xf>
    <xf numFmtId="43" fontId="7" fillId="0" borderId="1" xfId="20" applyNumberFormat="1" applyFont="1" applyFill="1" applyBorder="1" applyAlignment="1">
      <alignment vertical="center"/>
    </xf>
    <xf numFmtId="43" fontId="11" fillId="0" borderId="1" xfId="20" applyNumberFormat="1" applyFont="1" applyFill="1" applyBorder="1" applyAlignment="1">
      <alignment horizontal="right" vertical="center"/>
    </xf>
    <xf numFmtId="0" fontId="7" fillId="0" borderId="0" xfId="164" applyFont="1" applyFill="1" applyBorder="1" applyAlignment="1">
      <alignment vertical="center"/>
      <protection/>
    </xf>
    <xf numFmtId="164" fontId="7" fillId="0" borderId="1" xfId="164" applyNumberFormat="1" applyFont="1" applyFill="1" applyBorder="1" applyAlignment="1">
      <alignment vertical="center"/>
      <protection/>
    </xf>
    <xf numFmtId="164" fontId="7" fillId="0" borderId="0" xfId="164" applyNumberFormat="1" applyFont="1" applyFill="1" applyAlignment="1">
      <alignment vertical="center"/>
      <protection/>
    </xf>
    <xf numFmtId="0" fontId="0" fillId="0" borderId="0" xfId="0" applyFont="1" applyAlignment="1">
      <alignment horizontal="left" vertical="center"/>
    </xf>
    <xf numFmtId="164" fontId="15" fillId="0" borderId="1" xfId="24" applyNumberFormat="1" applyFont="1" applyFill="1" applyBorder="1" applyAlignment="1" applyProtection="1">
      <alignment horizontal="right" vertical="center"/>
      <protection/>
    </xf>
    <xf numFmtId="0" fontId="20" fillId="0" borderId="0" xfId="163" applyFont="1" applyAlignment="1" applyProtection="1">
      <alignment horizontal="left" vertical="center" wrapText="1"/>
      <protection/>
    </xf>
    <xf numFmtId="0" fontId="10" fillId="0" borderId="0" xfId="22" applyFont="1" applyBorder="1" applyAlignment="1">
      <alignment horizontal="center" vertical="center" wrapText="1"/>
      <protection/>
    </xf>
    <xf numFmtId="0" fontId="10" fillId="0" borderId="7" xfId="22" applyFont="1" applyBorder="1" applyAlignment="1">
      <alignment horizontal="center" vertical="center" wrapText="1"/>
      <protection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7" borderId="10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6" fillId="0" borderId="7" xfId="39" applyFont="1" applyBorder="1" applyAlignment="1">
      <alignment horizontal="center" vertical="center" wrapText="1"/>
      <protection/>
    </xf>
    <xf numFmtId="164" fontId="7" fillId="6" borderId="0" xfId="37" applyNumberFormat="1" applyFont="1" applyFill="1" applyAlignment="1">
      <alignment horizontal="center" vertical="center" wrapText="1"/>
    </xf>
    <xf numFmtId="0" fontId="6" fillId="0" borderId="0" xfId="39" applyFont="1" applyAlignment="1">
      <alignment horizontal="center" vertical="center" wrapText="1"/>
      <protection/>
    </xf>
    <xf numFmtId="0" fontId="6" fillId="4" borderId="0" xfId="39" applyFont="1" applyFill="1" applyAlignment="1">
      <alignment horizontal="center" vertical="center" wrapText="1"/>
      <protection/>
    </xf>
    <xf numFmtId="0" fontId="6" fillId="4" borderId="7" xfId="39" applyFont="1" applyFill="1" applyBorder="1" applyAlignment="1">
      <alignment horizontal="center" vertical="center" wrapText="1"/>
      <protection/>
    </xf>
    <xf numFmtId="0" fontId="6" fillId="4" borderId="0" xfId="39" applyFont="1" applyFill="1" applyBorder="1" applyAlignment="1">
      <alignment horizontal="center" vertical="center" wrapText="1"/>
      <protection/>
    </xf>
    <xf numFmtId="0" fontId="6" fillId="0" borderId="0" xfId="39" applyFont="1" applyFill="1" applyAlignment="1">
      <alignment horizontal="center" vertical="center" wrapText="1"/>
      <protection/>
    </xf>
    <xf numFmtId="0" fontId="6" fillId="0" borderId="7" xfId="39" applyFont="1" applyFill="1" applyBorder="1" applyAlignment="1">
      <alignment horizontal="center" vertical="center" wrapText="1"/>
      <protection/>
    </xf>
    <xf numFmtId="0" fontId="7" fillId="5" borderId="2" xfId="0" applyFont="1" applyFill="1" applyBorder="1" applyAlignment="1" applyProtection="1">
      <alignment horizontal="left"/>
      <protection/>
    </xf>
    <xf numFmtId="0" fontId="6" fillId="0" borderId="0" xfId="23" applyFont="1" applyFill="1" applyBorder="1" applyAlignment="1" applyProtection="1">
      <alignment horizontal="center" vertical="center" wrapText="1"/>
      <protection/>
    </xf>
    <xf numFmtId="0" fontId="6" fillId="0" borderId="7" xfId="23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 applyProtection="1">
      <alignment horizontal="left" vertical="center"/>
      <protection/>
    </xf>
    <xf numFmtId="0" fontId="6" fillId="0" borderId="0" xfId="47" applyFont="1" applyFill="1" applyBorder="1" applyAlignment="1" applyProtection="1">
      <alignment horizontal="center" vertical="center" wrapText="1"/>
      <protection/>
    </xf>
    <xf numFmtId="0" fontId="6" fillId="0" borderId="7" xfId="47" applyFont="1" applyFill="1" applyBorder="1" applyAlignment="1" applyProtection="1">
      <alignment horizontal="center" vertical="center" wrapText="1"/>
      <protection/>
    </xf>
    <xf numFmtId="0" fontId="8" fillId="7" borderId="6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6" fillId="0" borderId="0" xfId="47" applyFont="1" applyFill="1" applyAlignment="1" applyProtection="1">
      <alignment horizontal="center" vertical="center" wrapText="1"/>
      <protection/>
    </xf>
    <xf numFmtId="0" fontId="6" fillId="0" borderId="0" xfId="39" applyFont="1" applyFill="1" applyAlignment="1" applyProtection="1">
      <alignment horizontal="center" vertical="center" wrapText="1"/>
      <protection/>
    </xf>
    <xf numFmtId="0" fontId="6" fillId="0" borderId="7" xfId="39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 applyProtection="1">
      <alignment horizontal="left" wrapText="1"/>
      <protection/>
    </xf>
    <xf numFmtId="0" fontId="6" fillId="0" borderId="0" xfId="164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4" borderId="0" xfId="0" applyFont="1" applyFill="1" applyAlignment="1" applyProtection="1">
      <alignment horizontal="center" vertical="center" wrapText="1"/>
      <protection/>
    </xf>
    <xf numFmtId="0" fontId="6" fillId="4" borderId="7" xfId="0" applyFont="1" applyFill="1" applyBorder="1" applyAlignment="1" applyProtection="1">
      <alignment horizontal="center" vertical="center" wrapText="1"/>
      <protection/>
    </xf>
    <xf numFmtId="0" fontId="6" fillId="4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20% - Énfasis1" xfId="21"/>
    <cellStyle name="Normal_Hoja1" xfId="22"/>
    <cellStyle name="Normal 6" xfId="23"/>
    <cellStyle name="Millares 6" xfId="24"/>
    <cellStyle name="20% - Énfasis1 2" xfId="25"/>
    <cellStyle name="F2" xfId="26"/>
    <cellStyle name="F3" xfId="27"/>
    <cellStyle name="F4" xfId="28"/>
    <cellStyle name="F5" xfId="29"/>
    <cellStyle name="F6" xfId="30"/>
    <cellStyle name="F7" xfId="31"/>
    <cellStyle name="F8" xfId="32"/>
    <cellStyle name="Millares 2" xfId="33"/>
    <cellStyle name="Millares 2 2" xfId="34"/>
    <cellStyle name="Millares 3" xfId="35"/>
    <cellStyle name="Millares 4" xfId="36"/>
    <cellStyle name="Millares 5" xfId="37"/>
    <cellStyle name="Millares 5 2" xfId="38"/>
    <cellStyle name="Normal 2" xfId="39"/>
    <cellStyle name="Normal 2 2" xfId="40"/>
    <cellStyle name="Normal 3" xfId="41"/>
    <cellStyle name="Normal 3 2" xfId="42"/>
    <cellStyle name="Normal 4" xfId="43"/>
    <cellStyle name="Normal 5" xfId="44"/>
    <cellStyle name="Normal 7" xfId="45"/>
    <cellStyle name="Normal 7 2" xfId="46"/>
    <cellStyle name="Normal 8" xfId="47"/>
    <cellStyle name="Porcentaje 2" xfId="48"/>
    <cellStyle name="Porcentaje 3" xfId="49"/>
    <cellStyle name="Porcentual 2" xfId="50"/>
    <cellStyle name="Porcentual 3" xfId="51"/>
    <cellStyle name="Euro" xfId="52"/>
    <cellStyle name="Normal 10" xfId="53"/>
    <cellStyle name="Normal 100" xfId="54"/>
    <cellStyle name="Normal 101" xfId="55"/>
    <cellStyle name="Normal 102" xfId="56"/>
    <cellStyle name="Normal 103" xfId="57"/>
    <cellStyle name="Normal 104" xfId="58"/>
    <cellStyle name="Normal 105" xfId="59"/>
    <cellStyle name="Normal 106" xfId="60"/>
    <cellStyle name="Normal 107" xfId="61"/>
    <cellStyle name="Normal 108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1"/>
    <cellStyle name="Normal 2 10" xfId="72"/>
    <cellStyle name="Normal 2 2 2" xfId="73"/>
    <cellStyle name="Normal 20" xfId="74"/>
    <cellStyle name="Normal 21" xfId="75"/>
    <cellStyle name="Normal 22" xfId="76"/>
    <cellStyle name="Normal 23" xfId="77"/>
    <cellStyle name="Normal 24" xfId="78"/>
    <cellStyle name="Normal 25" xfId="79"/>
    <cellStyle name="Normal 26" xfId="80"/>
    <cellStyle name="Normal 26 2" xfId="81"/>
    <cellStyle name="Normal 27" xfId="82"/>
    <cellStyle name="Normal 28" xfId="83"/>
    <cellStyle name="Normal 29" xfId="84"/>
    <cellStyle name="Normal 30" xfId="85"/>
    <cellStyle name="Normal 31" xfId="86"/>
    <cellStyle name="Normal 32" xfId="87"/>
    <cellStyle name="Normal 33" xfId="88"/>
    <cellStyle name="Normal 34" xfId="89"/>
    <cellStyle name="Normal 35" xfId="90"/>
    <cellStyle name="Normal 36" xfId="91"/>
    <cellStyle name="Normal 37" xfId="92"/>
    <cellStyle name="Normal 38" xfId="93"/>
    <cellStyle name="Normal 39" xfId="94"/>
    <cellStyle name="Normal 40" xfId="95"/>
    <cellStyle name="Normal 41" xfId="96"/>
    <cellStyle name="Normal 42" xfId="97"/>
    <cellStyle name="Normal 43" xfId="98"/>
    <cellStyle name="Normal 44" xfId="99"/>
    <cellStyle name="Normal 45" xfId="100"/>
    <cellStyle name="Normal 46" xfId="101"/>
    <cellStyle name="Normal 47" xfId="102"/>
    <cellStyle name="Normal 48" xfId="103"/>
    <cellStyle name="Normal 49" xfId="104"/>
    <cellStyle name="Normal 50" xfId="105"/>
    <cellStyle name="Normal 51" xfId="106"/>
    <cellStyle name="Normal 52" xfId="107"/>
    <cellStyle name="Normal 53" xfId="108"/>
    <cellStyle name="Normal 54" xfId="109"/>
    <cellStyle name="Normal 55" xfId="110"/>
    <cellStyle name="Normal 56" xfId="111"/>
    <cellStyle name="Normal 57" xfId="112"/>
    <cellStyle name="Normal 58" xfId="113"/>
    <cellStyle name="Normal 59" xfId="114"/>
    <cellStyle name="Normal 6 2" xfId="115"/>
    <cellStyle name="Normal 60" xfId="116"/>
    <cellStyle name="Normal 61" xfId="117"/>
    <cellStyle name="Normal 62" xfId="118"/>
    <cellStyle name="Normal 63" xfId="119"/>
    <cellStyle name="Normal 64" xfId="120"/>
    <cellStyle name="Normal 65" xfId="121"/>
    <cellStyle name="Normal 66" xfId="122"/>
    <cellStyle name="Normal 67" xfId="123"/>
    <cellStyle name="Normal 68" xfId="124"/>
    <cellStyle name="Normal 69" xfId="125"/>
    <cellStyle name="Normal 70" xfId="126"/>
    <cellStyle name="Normal 71" xfId="127"/>
    <cellStyle name="Normal 72" xfId="128"/>
    <cellStyle name="Normal 73" xfId="129"/>
    <cellStyle name="Normal 74" xfId="130"/>
    <cellStyle name="Normal 75" xfId="131"/>
    <cellStyle name="Normal 76" xfId="132"/>
    <cellStyle name="Normal 77" xfId="133"/>
    <cellStyle name="Normal 78" xfId="134"/>
    <cellStyle name="Normal 79" xfId="135"/>
    <cellStyle name="Normal 80" xfId="136"/>
    <cellStyle name="Normal 81" xfId="137"/>
    <cellStyle name="Normal 82" xfId="138"/>
    <cellStyle name="Normal 83" xfId="139"/>
    <cellStyle name="Normal 84" xfId="140"/>
    <cellStyle name="Normal 85" xfId="141"/>
    <cellStyle name="Normal 86" xfId="142"/>
    <cellStyle name="Normal 87" xfId="143"/>
    <cellStyle name="Normal 88" xfId="144"/>
    <cellStyle name="Normal 89" xfId="145"/>
    <cellStyle name="Normal 9" xfId="146"/>
    <cellStyle name="Normal 90" xfId="147"/>
    <cellStyle name="Normal 91" xfId="148"/>
    <cellStyle name="Normal 92" xfId="149"/>
    <cellStyle name="Normal 93" xfId="150"/>
    <cellStyle name="Normal 94" xfId="151"/>
    <cellStyle name="Normal 95" xfId="152"/>
    <cellStyle name="Normal 96" xfId="153"/>
    <cellStyle name="Normal 97" xfId="154"/>
    <cellStyle name="Normal 98" xfId="155"/>
    <cellStyle name="Normal 99" xfId="156"/>
    <cellStyle name="Porcentaje 4" xfId="157"/>
    <cellStyle name="Porcentual 2 2" xfId="158"/>
    <cellStyle name="Porcentual 3 2" xfId="159"/>
    <cellStyle name="Porcentual 4" xfId="160"/>
    <cellStyle name="Porcentual 5" xfId="161"/>
    <cellStyle name="Porcentual 7" xfId="162"/>
    <cellStyle name="Hipervínculo" xfId="163"/>
    <cellStyle name="Normal 8 2" xfId="164"/>
    <cellStyle name="Hipervínculo 2" xfId="165"/>
    <cellStyle name="Normal 2 3" xfId="166"/>
    <cellStyle name="Porcentaje" xfId="167"/>
    <cellStyle name="Normal 2 3 2" xfId="168"/>
    <cellStyle name="Normal 109" xfId="169"/>
    <cellStyle name="Normal_VM9" xfId="170"/>
    <cellStyle name="Normal_VM10" xfId="171"/>
    <cellStyle name="Normal_VM12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28575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6764000" cy="704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38100</xdr:colOff>
      <xdr:row>1</xdr:row>
      <xdr:rowOff>9525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8029575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28575</xdr:colOff>
      <xdr:row>1</xdr:row>
      <xdr:rowOff>28575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6838950" cy="352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28575</xdr:colOff>
      <xdr:row>1</xdr:row>
      <xdr:rowOff>28575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8391525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1</xdr:row>
      <xdr:rowOff>19050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90392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9</xdr:col>
      <xdr:colOff>9525</xdr:colOff>
      <xdr:row>0</xdr:row>
      <xdr:rowOff>552450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9525"/>
          <a:ext cx="105632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57150</xdr:colOff>
      <xdr:row>0</xdr:row>
      <xdr:rowOff>523875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277475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57150</xdr:colOff>
      <xdr:row>1</xdr:row>
      <xdr:rowOff>28575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2592050" cy="647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28575</xdr:colOff>
      <xdr:row>1</xdr:row>
      <xdr:rowOff>47625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2020550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9525</xdr:colOff>
      <xdr:row>1</xdr:row>
      <xdr:rowOff>57150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2277725" cy="638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0</xdr:row>
      <xdr:rowOff>752475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463992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47625</xdr:colOff>
      <xdr:row>1</xdr:row>
      <xdr:rowOff>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048875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19050</xdr:colOff>
      <xdr:row>1</xdr:row>
      <xdr:rowOff>9525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3325475" cy="676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0</xdr:row>
      <xdr:rowOff>304800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5876925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0</xdr:row>
      <xdr:rowOff>323850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625792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114300</xdr:colOff>
      <xdr:row>3</xdr:row>
      <xdr:rowOff>76200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2030075" cy="647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0</xdr:row>
      <xdr:rowOff>314325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6191250" cy="314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0</xdr:row>
      <xdr:rowOff>333375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6457950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1047750</xdr:colOff>
      <xdr:row>3</xdr:row>
      <xdr:rowOff>104775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2601575" cy="676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1</xdr:row>
      <xdr:rowOff>133350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606742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47625</xdr:colOff>
      <xdr:row>1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1839575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152400</xdr:colOff>
      <xdr:row>0</xdr:row>
      <xdr:rowOff>590550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1582400" cy="590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</xdr:colOff>
      <xdr:row>1</xdr:row>
      <xdr:rowOff>47625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86677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1</xdr:row>
      <xdr:rowOff>47625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6572250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0</xdr:row>
      <xdr:rowOff>590550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1468100" cy="590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0</xdr:row>
      <xdr:rowOff>561975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925175" cy="561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0</xdr:row>
      <xdr:rowOff>276225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5467350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1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669607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85725</xdr:colOff>
      <xdr:row>0</xdr:row>
      <xdr:rowOff>333375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6515100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0</xdr:row>
      <xdr:rowOff>333375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6562725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619125</xdr:colOff>
      <xdr:row>1</xdr:row>
      <xdr:rowOff>66675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672465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0</xdr:row>
      <xdr:rowOff>314325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6162675" cy="314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19050</xdr:colOff>
      <xdr:row>1</xdr:row>
      <xdr:rowOff>47625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3030200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742950</xdr:colOff>
      <xdr:row>1</xdr:row>
      <xdr:rowOff>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8391525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25</xdr:col>
      <xdr:colOff>28575</xdr:colOff>
      <xdr:row>1</xdr:row>
      <xdr:rowOff>47625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21126450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1085850</xdr:colOff>
      <xdr:row>1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49256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21</xdr:col>
      <xdr:colOff>781050</xdr:colOff>
      <xdr:row>1</xdr:row>
      <xdr:rowOff>323850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9078575" cy="933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1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7419975" cy="381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1</xdr:row>
      <xdr:rowOff>66675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876300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38100</xdr:colOff>
      <xdr:row>0</xdr:row>
      <xdr:rowOff>590550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1496675" cy="590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19050</xdr:colOff>
      <xdr:row>1</xdr:row>
      <xdr:rowOff>28575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4258925" cy="723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1</xdr:row>
      <xdr:rowOff>9525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4668500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9525</xdr:colOff>
      <xdr:row>1</xdr:row>
      <xdr:rowOff>66675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1591925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38100</xdr:colOff>
      <xdr:row>1</xdr:row>
      <xdr:rowOff>66675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3820775" cy="714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828675</xdr:colOff>
      <xdr:row>0</xdr:row>
      <xdr:rowOff>828675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6030575" cy="828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6</xdr:col>
      <xdr:colOff>104775</xdr:colOff>
      <xdr:row>1</xdr:row>
      <xdr:rowOff>57150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28575" y="9525"/>
          <a:ext cx="9925050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1695450</xdr:colOff>
      <xdr:row>1</xdr:row>
      <xdr:rowOff>66675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420350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1</xdr:row>
      <xdr:rowOff>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9601200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9525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65847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66675</xdr:colOff>
      <xdr:row>1</xdr:row>
      <xdr:rowOff>9525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287000" cy="53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533400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420350" cy="53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1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182225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161925</xdr:colOff>
      <xdr:row>0</xdr:row>
      <xdr:rowOff>504825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985837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47625</xdr:colOff>
      <xdr:row>1</xdr:row>
      <xdr:rowOff>47625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1477625" cy="581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0</xdr:row>
      <xdr:rowOff>514350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0298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1</xdr:row>
      <xdr:rowOff>47625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4087475" cy="733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66675</xdr:colOff>
      <xdr:row>1</xdr:row>
      <xdr:rowOff>28575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4125575" cy="714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1</xdr:row>
      <xdr:rowOff>104775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2782550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28575</xdr:colOff>
      <xdr:row>1</xdr:row>
      <xdr:rowOff>171450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4401800" cy="742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6"/>
  <sheetViews>
    <sheetView showGridLines="0" tabSelected="1" zoomScale="60" zoomScaleNormal="60" zoomScaleSheetLayoutView="55" zoomScalePageLayoutView="25" workbookViewId="0" topLeftCell="A1">
      <selection activeCell="A5" sqref="A5"/>
    </sheetView>
  </sheetViews>
  <sheetFormatPr defaultColWidth="11.421875" defaultRowHeight="15"/>
  <cols>
    <col min="1" max="1" width="250.7109375" style="77" customWidth="1"/>
    <col min="2" max="16384" width="11.421875" style="77" customWidth="1"/>
  </cols>
  <sheetData>
    <row r="1" ht="29.45" customHeight="1"/>
    <row r="2" ht="24" customHeight="1">
      <c r="A2" s="76"/>
    </row>
    <row r="3" ht="37.15" customHeight="1">
      <c r="A3" s="78" t="s">
        <v>637</v>
      </c>
    </row>
    <row r="4" ht="30" customHeight="1">
      <c r="A4" s="85" t="s">
        <v>475</v>
      </c>
    </row>
    <row r="5" spans="1:21" ht="30" customHeight="1">
      <c r="A5" s="79" t="s">
        <v>404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</row>
    <row r="6" ht="30" customHeight="1">
      <c r="A6" s="79" t="s">
        <v>405</v>
      </c>
    </row>
    <row r="7" ht="30" customHeight="1">
      <c r="A7" s="79" t="s">
        <v>694</v>
      </c>
    </row>
    <row r="8" ht="30" customHeight="1">
      <c r="A8" s="79" t="s">
        <v>646</v>
      </c>
    </row>
    <row r="9" ht="30" customHeight="1">
      <c r="A9" s="79" t="s">
        <v>648</v>
      </c>
    </row>
    <row r="10" ht="30" customHeight="1">
      <c r="A10" s="79" t="s">
        <v>653</v>
      </c>
    </row>
    <row r="11" ht="30" customHeight="1">
      <c r="A11" s="79" t="s">
        <v>649</v>
      </c>
    </row>
    <row r="12" ht="30" customHeight="1">
      <c r="A12" s="79" t="s">
        <v>655</v>
      </c>
    </row>
    <row r="13" ht="30" customHeight="1">
      <c r="A13" s="79" t="s">
        <v>658</v>
      </c>
    </row>
    <row r="14" ht="30" customHeight="1">
      <c r="A14" s="79" t="s">
        <v>660</v>
      </c>
    </row>
    <row r="15" ht="30" customHeight="1">
      <c r="A15" s="79" t="s">
        <v>662</v>
      </c>
    </row>
    <row r="16" ht="30" customHeight="1">
      <c r="A16" s="79" t="s">
        <v>664</v>
      </c>
    </row>
    <row r="17" ht="30" customHeight="1">
      <c r="A17" s="79" t="s">
        <v>667</v>
      </c>
    </row>
    <row r="18" ht="30" customHeight="1">
      <c r="A18" s="79" t="s">
        <v>666</v>
      </c>
    </row>
    <row r="19" ht="30" customHeight="1">
      <c r="A19" s="85" t="s">
        <v>406</v>
      </c>
    </row>
    <row r="20" ht="30" customHeight="1">
      <c r="A20" s="79" t="s">
        <v>413</v>
      </c>
    </row>
    <row r="21" ht="30" customHeight="1">
      <c r="A21" s="79" t="s">
        <v>414</v>
      </c>
    </row>
    <row r="22" ht="30" customHeight="1">
      <c r="A22" s="79" t="s">
        <v>415</v>
      </c>
    </row>
    <row r="23" ht="30" customHeight="1">
      <c r="A23" s="79" t="s">
        <v>416</v>
      </c>
    </row>
    <row r="24" ht="30" customHeight="1">
      <c r="A24" s="79" t="s">
        <v>417</v>
      </c>
    </row>
    <row r="25" ht="30" customHeight="1">
      <c r="A25" s="79" t="s">
        <v>514</v>
      </c>
    </row>
    <row r="26" ht="30" customHeight="1">
      <c r="A26" s="85" t="s">
        <v>474</v>
      </c>
    </row>
    <row r="27" ht="30" customHeight="1">
      <c r="A27" s="79" t="s">
        <v>458</v>
      </c>
    </row>
    <row r="28" ht="30" customHeight="1">
      <c r="A28" s="79" t="s">
        <v>512</v>
      </c>
    </row>
    <row r="29" ht="30" customHeight="1">
      <c r="A29" s="238" t="s">
        <v>517</v>
      </c>
    </row>
    <row r="30" ht="30" customHeight="1">
      <c r="A30" s="79" t="s">
        <v>459</v>
      </c>
    </row>
    <row r="31" ht="30" customHeight="1">
      <c r="A31" s="79" t="s">
        <v>518</v>
      </c>
    </row>
    <row r="32" ht="30" customHeight="1">
      <c r="A32" s="79" t="s">
        <v>457</v>
      </c>
    </row>
    <row r="33" ht="30" customHeight="1">
      <c r="A33" s="85" t="s">
        <v>407</v>
      </c>
    </row>
    <row r="34" ht="30" customHeight="1">
      <c r="A34" s="79" t="s">
        <v>433</v>
      </c>
    </row>
    <row r="35" ht="30" customHeight="1">
      <c r="A35" s="79" t="s">
        <v>561</v>
      </c>
    </row>
    <row r="36" ht="30" customHeight="1">
      <c r="A36" s="79" t="s">
        <v>434</v>
      </c>
    </row>
    <row r="37" ht="30" customHeight="1">
      <c r="A37" s="79" t="s">
        <v>546</v>
      </c>
    </row>
    <row r="38" ht="30" customHeight="1">
      <c r="A38" s="79" t="s">
        <v>447</v>
      </c>
    </row>
    <row r="39" ht="30" customHeight="1">
      <c r="A39" s="79" t="s">
        <v>446</v>
      </c>
    </row>
    <row r="40" ht="30" customHeight="1">
      <c r="A40" s="79" t="s">
        <v>418</v>
      </c>
    </row>
    <row r="41" ht="30" customHeight="1">
      <c r="A41" s="79" t="s">
        <v>419</v>
      </c>
    </row>
    <row r="42" ht="30" customHeight="1">
      <c r="A42" s="79" t="s">
        <v>420</v>
      </c>
    </row>
    <row r="43" ht="30" customHeight="1">
      <c r="A43" s="79" t="s">
        <v>421</v>
      </c>
    </row>
    <row r="44" ht="30" customHeight="1">
      <c r="A44" s="79" t="s">
        <v>443</v>
      </c>
    </row>
    <row r="45" ht="30" customHeight="1">
      <c r="A45" s="79" t="s">
        <v>719</v>
      </c>
    </row>
    <row r="46" ht="30" customHeight="1">
      <c r="A46" s="79" t="s">
        <v>720</v>
      </c>
    </row>
    <row r="47" ht="30" customHeight="1">
      <c r="A47" s="79" t="s">
        <v>718</v>
      </c>
    </row>
    <row r="48" ht="30" customHeight="1">
      <c r="A48" s="79" t="s">
        <v>717</v>
      </c>
    </row>
    <row r="49" ht="30" customHeight="1">
      <c r="A49" s="85" t="s">
        <v>476</v>
      </c>
    </row>
    <row r="50" ht="30" customHeight="1">
      <c r="A50" s="79" t="s">
        <v>740</v>
      </c>
    </row>
    <row r="51" ht="30" customHeight="1">
      <c r="A51" s="79" t="s">
        <v>741</v>
      </c>
    </row>
    <row r="52" ht="30" customHeight="1">
      <c r="A52" s="79" t="s">
        <v>742</v>
      </c>
    </row>
    <row r="53" ht="30" customHeight="1">
      <c r="A53" s="79" t="s">
        <v>743</v>
      </c>
    </row>
    <row r="54" ht="30" customHeight="1">
      <c r="A54" s="79" t="s">
        <v>744</v>
      </c>
    </row>
    <row r="55" ht="30" customHeight="1">
      <c r="A55" s="79" t="s">
        <v>745</v>
      </c>
    </row>
    <row r="56" ht="30" customHeight="1">
      <c r="A56" s="79" t="s">
        <v>746</v>
      </c>
    </row>
    <row r="57" ht="30" customHeight="1">
      <c r="A57" s="79" t="s">
        <v>747</v>
      </c>
    </row>
    <row r="58" ht="30" customHeight="1">
      <c r="A58" s="79" t="s">
        <v>748</v>
      </c>
    </row>
    <row r="59" ht="30" customHeight="1">
      <c r="A59" s="79" t="s">
        <v>749</v>
      </c>
    </row>
    <row r="60" ht="30" customHeight="1">
      <c r="A60" s="79" t="s">
        <v>750</v>
      </c>
    </row>
    <row r="61" ht="30" customHeight="1">
      <c r="A61" s="79" t="s">
        <v>751</v>
      </c>
    </row>
    <row r="62" ht="30" customHeight="1">
      <c r="A62" s="79" t="s">
        <v>752</v>
      </c>
    </row>
    <row r="63" ht="30" customHeight="1">
      <c r="A63" s="79" t="s">
        <v>753</v>
      </c>
    </row>
    <row r="64" ht="30" customHeight="1">
      <c r="A64" s="79" t="s">
        <v>754</v>
      </c>
    </row>
    <row r="65" ht="30" customHeight="1">
      <c r="A65" s="79" t="s">
        <v>755</v>
      </c>
    </row>
    <row r="66" ht="30" customHeight="1">
      <c r="A66" s="79" t="s">
        <v>756</v>
      </c>
    </row>
    <row r="67" ht="15">
      <c r="A67" s="80" t="s">
        <v>408</v>
      </c>
    </row>
    <row r="68" ht="15">
      <c r="A68" s="80" t="s">
        <v>409</v>
      </c>
    </row>
    <row r="70" ht="15">
      <c r="A70" s="80"/>
    </row>
    <row r="71" ht="15">
      <c r="A71" s="80"/>
    </row>
    <row r="72" ht="15">
      <c r="A72" s="81"/>
    </row>
    <row r="73" ht="15">
      <c r="A73" s="82"/>
    </row>
    <row r="74" ht="15">
      <c r="A74" s="81"/>
    </row>
    <row r="75" ht="15">
      <c r="A75" s="83"/>
    </row>
    <row r="76" ht="15">
      <c r="A76" s="84"/>
    </row>
  </sheetData>
  <mergeCells count="1">
    <mergeCell ref="B5:U5"/>
  </mergeCells>
  <hyperlinks>
    <hyperlink ref="A5" location="'VM1'!A1" display="CUADRO No .-1  NÚMERO DE VEHÍCULOS MOTORIZADOS MATRICULADOS, POR USO, SEGÚN PROVINCIAS"/>
    <hyperlink ref="A6" location="'VM2'!A1" display="CUADRO No .-2 NÚMERO DE VEHÍCULOS MOTORIZADOS MATRICULADOS, POR USO, SEGÚN CLASE"/>
    <hyperlink ref="A7" location="'VM3'!A1" display="CUADRO No .-3 NÚMERO DE VEHÍCULOS MOTORIZADOS MATRICULADOS, POR MODELO, SEGÚN SERVICIO"/>
    <hyperlink ref="A8" location="'VM4'!A1" display="CUADRO No .-4 NÚMERO DE VEHÍCULOS MOTORIZADOS MATRICULADOS, POR PROVINCIA, SEGÚN CLASE"/>
    <hyperlink ref="A9" location="'VM5'!A1" display="CUADRO No .-5 NÚMERO DE VEHÍCULOS MOTORIZADOS MATRICULADOS, POR CLASE, SEGÚN MODELO"/>
    <hyperlink ref="A10" location="'VM6'!A1" display="CUADRO No .-6 NÚMERO DE VEHÍCULOS MOTORIZADOS MATRICULADOS EN EL 2012, POR MARCA, SEGÚN MODELO"/>
    <hyperlink ref="A12" location="'VM8'!A1" display="CUADRO No .-8 NÚMERO DE VEHÍCULOS MOTORIZADOS MATRICULADOS, POR CLASE, SEGÚN MARCA "/>
    <hyperlink ref="A13" location="'VM9'!A1" display="CUADRO No .-9 NÚMERO DE VEHÍCULOS MOTORIZADOS MATRICULADOS, POR CLASE, SEGÚN CAPACIDAD DE ASIENTOS"/>
    <hyperlink ref="A14" location="'VM10'!A1" display="CUADRO No .-10 NÚMERO DE VEHÍCULOS MOTORIZADOS MATRICULADOS, POR CLASE, SEGÚN CAPACIDAD DE CARGA"/>
    <hyperlink ref="A15" location="'VM11'!A1" display="CUADRO No .-11 NÚMERO DE VEHÍCULOS MOTORIZADOS MATRICULADOS, POR PROVINCIA, SEGÚN CAPACIDAD DE ASIENTOS"/>
    <hyperlink ref="A16" location="'VM12'!A1" display="CUADRO No .-12 NÚMERO DE VEHÍCULOS MOTORIZADOS MATRICULADOS, POR PROVINCIA, SEGÚN CAPACIDAD DE TONELAJE"/>
    <hyperlink ref="A17" location="'VM13'!A1" display="CUADRO No .-13 NÚMERO DE VEHÍCULOS MOTORIZADOS MATRICULADOS, POR USO Y TIPO DE COMBUSTIBLE, SEGÚN PROVINCIAS"/>
    <hyperlink ref="A18" location="'VM14'!A1" display="CUADRO No .-14 NÚMERO DE VEHÍCULOS MOTORIZADOS MATRICULADOS, POR CLASE Y TIPO DE COMBUSTIBLE, SEGÚN USO DE VEHÍCULO "/>
    <hyperlink ref="A20" location="'AT15'!A1" display="CUADRO No.- 14 ACCIDENTES DE TRÁNSITO NÚMERO DE ACCIDENTES  POR MESES, SEGÚN PROVINCIAS"/>
    <hyperlink ref="A21" location="'AT16'!A1" display="CUADRO No.- 15 ACCIDENTES DE TRÁNSITO NÚMERO DE ACCIDENTES  POR CLASE, SEGÚN PROVINCIAS"/>
    <hyperlink ref="A22" location="'AT17'!A1" display="CUADRO No.- 17 ACCIDENTES DE TRÁNSITO NÚMERO DE ACCIDENTES  POR MESES, SEGÚN CLASE"/>
    <hyperlink ref="A23" location="'AT18'!A1" display="CUADRO No.- 18 ACCIDENTES DE TRÁNSITO NÚMERO DE ACCIDENTES  POR CAUSA, SEGÚN PROVINCIAS"/>
    <hyperlink ref="A27" location="FERR21!A1" display="CUADRO No.- 20 FERROCARRILES DEL ESTADO NÚMERO DE PASAJEROS TRANSPORTADOS"/>
    <hyperlink ref="A28" location="FERR22!A1" display="FERR22!A1"/>
    <hyperlink ref="A29" location="FERR23!A1" display="FERR23!A1"/>
    <hyperlink ref="A30" location="FERR24!A1" display="FERR24!A1"/>
    <hyperlink ref="A31" location="FERR25!A1" display="FERR25!A1"/>
    <hyperlink ref="A32" location="FERR26!A1" display="FERR26!A1"/>
    <hyperlink ref="A35" location="'AE28'!A1" display="CUADRO No.- 28  TRANSPORTE AÉREO INTERNACIONAL PASAJEROS ENTRADOS Y SALIDOS POR ECUADOR &quot; COMUNIDAD ANDINA&quot;"/>
    <hyperlink ref="A34" location="'AE27'!A1" display="CUADRO No.- 27  TRANSPORTE AÉREO INTERNACIONAL PASAJEROS ENTRADOS Y SALIDOS POR LOS AEROPUERTOS DE QUITO, GUAYAQUIL, ESMERALDAS Y LATACUNGA ; SEGÚN CIUDADES DE ORIGEN Y DESTINO"/>
    <hyperlink ref="A36" location="'AE29'!A1" display="CUADRO No.- 29 TRANSPORTE AÉREO INTERNACIONAL  CARGA, EN TM; ENTRADA Y SALIDA POR LOS AEROPUERTOS DE QUITO Y GUAYAQUIL ,  SEGÚN CIUDADES DE ORIGEN Y DESTINO (REGULAR)"/>
    <hyperlink ref="A37" location="'AE30'!A1" display="CUADRO No.- 30 TRANSPORTE AÉREO INTERNACIONAL PASAJEROS EN TRÁNSITO POR LOS AEROPUERTOS DE QUITO Y GUAYAQUIL, SEGÚN MESES"/>
    <hyperlink ref="A39" location="'AE32'!A1" display="CUADRO No.- 32 TRANSPORTE  AÉREO INTERNACIONAL PARTICIPACIÓN PORCENTUAL DE LAS RUTAS CON MAYOR MOVIMIENTO DE PASAJEROS"/>
    <hyperlink ref="A40" location="'AE33'!A1" display="CUADRO No.- 33 TRANSPORTE AÉREO INTERNACIONAL PARTICIPACIÓN PORCENTUAL DE LAS RUTAS CON MAYOR MOVIMIENTO DE CARGA ENTRADA Y SALIDA POR EL AEROPUERTO MARISCAL SUCRE"/>
    <hyperlink ref="A41" location="'AE34'!A1" display="CUADRO No.- 34 TRANSPORTE AÉREO INTERNACIONAL PARTICIPACIÓN PORCENTUAL DE LAS RUTAS CON MAYOR MOVIMIENTO DE CARGA ENTRADA Y SALIDA POR EL AEROPUERTO JOSÉ JOAQUÍN OLMEDO "/>
    <hyperlink ref="A42" location="'AE35'!A1" display="CUADRO No.- 35 TRANSPORTE AÉREO INTERNACIONAL PARTICIPACIÓN PORCENTUAL DE LAS RUTAS CON MAYOR MOVIMIENTO DE CARGA ENTRADA Y SALIDA POR LOS AEROPUERTOS COTOPAXI, CRNEL.CARLOS CONCHA TORRES Y GNRL. ELOY ALFARO"/>
    <hyperlink ref="A50" location="'M42'!Área_de_impresión" display="CUADRO No.-42 TRANSPORTE MARÍTIMO NACIONAL TRANSPORTE DE CABOTAJE: NÚMERO DE NAVES ENTRADAS Y SALIDAS SEGÚN PUERTO*"/>
    <hyperlink ref="A53" location="'M45'!Área_de_impresión" display="CUADRO No.-45 TRANSPORTE MARÍTIMO INTERNACIONAL TONELAJE DE REGISTRO BRUTO DE LAS NAVES ENTRADAS Y SALIDAS POR MES, SEGÚN PUERTO"/>
    <hyperlink ref="A55" location="'M47 '!A1" display="CUADRO No.-47 TRANSPORTE MARÍTIMO INTERNACIONAL NÚMERO DE PASAJEROS ENTRADOS Y SALIDOS POR MESES, SEGÚN PUERTOS"/>
    <hyperlink ref="A57" location="'M49'!A1" display="'M49'!A1"/>
    <hyperlink ref="A62" location="'M54'!Área_de_impresión" display="CUADRO No.-54 TRANSPORTE MARÍTIMO INTERNACIONAL - SUPERINTENDENCIA PETROLERA DE BALAO (SUINBA) NÚMERO DE NAVES ARRIBADAS, TONELAJE DE REGISTRO NETO, TONELAJE DE REGISTRO BRUTO, CARGA ENTRADA Y SALIDA (™), SEGÚN BANDERAS"/>
    <hyperlink ref="A58" location="'M50'!Área_de_impresión" display="CUADRO No.-50 TRANSPORTE MARÍTIMO INTERNACIONAL - AUTORIDAD PORTUARIA DE ESMERALDAS (APE) NÚMERO DE NAVES ARRIBADAS, TONELAJE DE REGISTRO NETO, TONELAJE DE REGISTRO BRUTO, CARGA ENTRADA Y SALIDA (™), SEGÚN BANDERAS"/>
    <hyperlink ref="A60" location="'M52'!Área_de_impresión" display="CUADRO No.-52 TRANSPORTE MARÍTIMO INTERNACIONAL - AUTORIDAD PORTUARIA DE GUAYAQUIL (APG) NÚMERO DE NAVES ARRIBADAS, TONELAJE DE REGISTRO NETO, TONELAJE DE REGISTRO BRUTO, CARGA ENTRADA Y SALIDA (™) SEGÚN BANDERAS"/>
    <hyperlink ref="A63" location="'M55'!Área_de_impresión" display="CUADRO No.-55 TRANSPORTE MARÍTIMO INTERNACIONAL - SUPERINTENDENCIA PETROLERA DE LA LIBERTAD (SUINLI) NÚMERO DE NAVES ARRIBADAS, TONELAJE DE REGISTRO NETO, TONELAJE DE REGISTRO BRUTO, CARGA ENTRADA Y SALIDA (™), SEGÚN BANDERAS"/>
    <hyperlink ref="A59" location="'M51'!Área_de_impresión" display="CUADRO No.-51 TRANSPORTE MARÍTIMO INTERNACIONAL - AUTORIDAD PORTUARIA DE MANTA (APM) NÚMERO DE NAVES ARRIBADAS, TONELAJE DE REGISTRO NETO, TONELAJE DE REGISTRO BRUTO, CARGA ENTRADA Y SALIDA (™), SEGÚN BANDERAS"/>
    <hyperlink ref="A61" location="'M53'!Área_de_impresión" display="CUADRO No.-53 TRANSPORTE MARÍTIMO INTERNACIONAL - AUTORIDAD PORTUARIA DE PUERTO BOLÍVAR (APPB) NÚMERO DE NAVES ARRIBADAS, TONELAJE DE REGISTRO NETO, TONELAJE DE REGISTRO BRUTO, CARGA ENTRADA Y SALIDA (™), SEGÚN BANDERAS"/>
    <hyperlink ref="A64" location="'M56'!Área_de_impresión" display="CUADRO No.-56 TRANSPORTE MARÍTIMO INTERNACIONAL - SUPERINTENDENCIA PETROLERA EL SALITRAL (SUINSA) NÚMERO DE NAVES ARRIBADAS, TONELAJE DE REGISTRO NETO, TONELAJE DE REGISTRO BRUTO, CARGA ENTRADA Y SALIDA (™), SEGÚN BANDERAS"/>
    <hyperlink ref="A11" location="'VM7'!A1" display="CUADRO No .-7 NÚMERO DE VEHÍCULOS MOTORIZADOS MATRICULADOS, POR PROVINCIA, SEGÚN USO DE VEHÍCULO "/>
    <hyperlink ref="A24" location="'AT19'!A1" display="CUADRO No.- 18 ACCIDENTES DE TRÁNSITO NÚMERO DE ACCIDENTES  POR MESES, SEGÚN CAUSAS"/>
    <hyperlink ref="A25" location="'AT20'!A1" display="CUADRO No.- 19 ACCIDENTES DE TRÁNSITO NÚMERO DE VÍCTIMAS POR SEXO, SEGÚN PROVINCIAS"/>
    <hyperlink ref="A43" location="'AE36'!A1" display="CUADRO No.-35 TRANSPORTE AÉREO INTERNACIONAL PARTICIPACIÓN PORCENTUAL DE LAS RUTAS CON MAYOR MOVIMIENTO DE CARGA ENTRADA Y SALIDA POR LOS AEROPUERTOS COTOPAXI, CRNEL.CARLOS CONCHA TORRES Y GNRL. ELOY ALFARO"/>
    <hyperlink ref="A44" location="'AE37'!A1" display="CUADRO No.-35 TRANSPORTE AÉREO INTERNACIONAL PARTICIPACIÓN PORCENTUAL DE LAS RUTAS CON MAYOR MOVIMIENTO DE CARGA ENTRADA Y SALIDA POR LOS AEROPUERTOS COTOPAXI, CRNEL.CARLOS CONCHA TORRES Y GNRL. ELOY ALFARO"/>
    <hyperlink ref="A65" location="'M57'!Área_de_impresión" display="CUADRO No.-57 TRANSPORTE MARÍTIMO INTERNACIONAL, NÚMERO DE CONTENEDORES CON CARGA MOVILIZADA (™), SEGÚN LAS AGENCIAS NAVIERAS, CANTIDAD EN UNIDADES)"/>
    <hyperlink ref="A52" location="'M44'!A1" display="CUADRO No.-44 TRANSPORTE MARÍTIMO INTERNACIONAL TONELAJE DE REGISTRO NETO DE LAS NAVES ENTRADAS Y SALIDAS POR MES, SEGÚN PUERTO"/>
    <hyperlink ref="A54" location="'M46'!Área_de_impresión" display="CUADRO No.-46 TRANSPORTE MARÍTIMO INTERNACIONAL NÚMERO DE NAVES ARRIBADAS POR MESES, SEGÚN BANDERAS"/>
    <hyperlink ref="A56" location="'M48'!Área_de_impresión" display="CUADRO No.-48 TRANSPORTE MARÍTIMO INTERNACIONAL CARGA ENTRADA Y SALIDA POR MESES, SEGÚN PUERTOS (™)"/>
    <hyperlink ref="A66" location="'M58'!Títulos_a_imprimir" display="CUADRO No.-58 TRANSPORTE MARÍTIMO INTERNACIONAL, MOVIMIENTOS POR TIPO DE CARGA DE EXPORTACIÓN (™), SEGÚN LAS AGENCIAS NAVIERAS"/>
    <hyperlink ref="A38" location="'AE31'!Área_de_impresión" display="'AE31'!Área_de_impresión"/>
    <hyperlink ref="A51" location="'M43'!A1" display="CUADRO No.-43 TRANSPORTE MARÍTIMO INTERNACIONAL NÚMERO DE NAVES ARRIBADAS POR PUERTO, SEGÚN BANDERAS"/>
    <hyperlink ref="A45" location="'AE38'!Títulos_a_imprimir" display="CUADRO No.-38 TRÁFICO AÉREO DOMÉSTICO REGULAR DE PASAJEROS ENTRADOS Y SALIDOS SEGÚN AEROPUERTOS NACIONALES "/>
    <hyperlink ref="A46" location="'AE39'!Títulos_a_imprimir" display="CUADRO No.-39 TRÁFICO AÉREO DOMÉSTICO NO REGULAR DE PASAJEROS ENTRADOS Y SALIDOS SEGÚN AEROPUERTOS NACIONALES "/>
    <hyperlink ref="A47" location="'AE40'!A1" display="CUADRO No.-40 TRÁFICO AÉREO DOMÉSTICO REGULAR DE CARGA ENTRADA Y SALIDA, SEGÚN AEROPUERTOS NACIONALES "/>
    <hyperlink ref="A48" location="'AE41'!Títulos_a_imprimir" display="'AE41'!Títulos_a_imprimir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4" r:id="rId2"/>
  <rowBreaks count="2" manualBreakCount="2">
    <brk id="32" max="16383" man="1"/>
    <brk id="66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2:I17"/>
  <sheetViews>
    <sheetView showGridLines="0" zoomScale="80" zoomScaleNormal="80" zoomScaleSheetLayoutView="80" workbookViewId="0" topLeftCell="A1">
      <selection activeCell="I3" sqref="I3"/>
    </sheetView>
  </sheetViews>
  <sheetFormatPr defaultColWidth="11.421875" defaultRowHeight="15"/>
  <cols>
    <col min="1" max="1" width="17.7109375" style="33" customWidth="1"/>
    <col min="2" max="3" width="15.7109375" style="33" customWidth="1"/>
    <col min="4" max="8" width="14.140625" style="33" customWidth="1"/>
    <col min="9" max="10" width="11.421875" style="33" customWidth="1"/>
    <col min="11" max="11" width="17.7109375" style="33" bestFit="1" customWidth="1"/>
    <col min="12" max="12" width="11.421875" style="33" customWidth="1"/>
    <col min="13" max="13" width="23.8515625" style="33" customWidth="1"/>
    <col min="14" max="16384" width="11.421875" style="33" customWidth="1"/>
  </cols>
  <sheetData>
    <row r="1" ht="31.15" customHeight="1"/>
    <row r="2" spans="1:8" ht="19.5" customHeight="1">
      <c r="A2" s="371" t="s">
        <v>656</v>
      </c>
      <c r="B2" s="371"/>
      <c r="C2" s="371"/>
      <c r="D2" s="371"/>
      <c r="E2" s="371"/>
      <c r="F2" s="371"/>
      <c r="G2" s="371"/>
      <c r="H2" s="371"/>
    </row>
    <row r="3" spans="1:9" ht="19.5" customHeight="1">
      <c r="A3" s="372"/>
      <c r="B3" s="372"/>
      <c r="C3" s="372"/>
      <c r="D3" s="372"/>
      <c r="E3" s="372"/>
      <c r="F3" s="372"/>
      <c r="G3" s="372"/>
      <c r="H3" s="372"/>
      <c r="I3" s="3" t="s">
        <v>422</v>
      </c>
    </row>
    <row r="4" spans="1:9" ht="17.25" customHeight="1">
      <c r="A4" s="373" t="s">
        <v>30</v>
      </c>
      <c r="B4" s="373" t="s">
        <v>141</v>
      </c>
      <c r="C4" s="373" t="s">
        <v>142</v>
      </c>
      <c r="D4" s="375" t="s">
        <v>657</v>
      </c>
      <c r="E4" s="376"/>
      <c r="F4" s="376"/>
      <c r="G4" s="376"/>
      <c r="H4" s="376"/>
      <c r="I4" s="67"/>
    </row>
    <row r="5" spans="1:8" ht="15" customHeight="1">
      <c r="A5" s="374"/>
      <c r="B5" s="374"/>
      <c r="C5" s="374"/>
      <c r="D5" s="337" t="s">
        <v>143</v>
      </c>
      <c r="E5" s="337" t="s">
        <v>144</v>
      </c>
      <c r="F5" s="337" t="s">
        <v>145</v>
      </c>
      <c r="G5" s="337" t="s">
        <v>146</v>
      </c>
      <c r="H5" s="337" t="s">
        <v>147</v>
      </c>
    </row>
    <row r="6" spans="1:9" s="25" customFormat="1" ht="14.45">
      <c r="A6" s="167" t="s">
        <v>1</v>
      </c>
      <c r="B6" s="163">
        <v>6470462.00000001</v>
      </c>
      <c r="C6" s="163">
        <v>1488802</v>
      </c>
      <c r="D6" s="163">
        <v>1465201</v>
      </c>
      <c r="E6" s="163">
        <v>1837</v>
      </c>
      <c r="F6" s="163">
        <v>2475</v>
      </c>
      <c r="G6" s="163">
        <v>7757</v>
      </c>
      <c r="H6" s="163">
        <v>11532</v>
      </c>
      <c r="I6" s="268"/>
    </row>
    <row r="7" spans="1:9" ht="15">
      <c r="A7" s="146" t="s">
        <v>31</v>
      </c>
      <c r="B7" s="158">
        <v>3155457.999999983</v>
      </c>
      <c r="C7" s="158">
        <v>636296</v>
      </c>
      <c r="D7" s="158">
        <v>636296</v>
      </c>
      <c r="E7" s="158">
        <v>0</v>
      </c>
      <c r="F7" s="158">
        <v>0</v>
      </c>
      <c r="G7" s="158">
        <v>0</v>
      </c>
      <c r="H7" s="158">
        <v>0</v>
      </c>
      <c r="I7" s="225"/>
    </row>
    <row r="8" spans="1:8" ht="15">
      <c r="A8" s="19" t="s">
        <v>485</v>
      </c>
      <c r="B8" s="90">
        <v>933440.9999999987</v>
      </c>
      <c r="C8" s="90">
        <v>23436</v>
      </c>
      <c r="D8" s="158">
        <v>0</v>
      </c>
      <c r="E8" s="158">
        <v>1699</v>
      </c>
      <c r="F8" s="158">
        <v>2455</v>
      </c>
      <c r="G8" s="158">
        <v>7752</v>
      </c>
      <c r="H8" s="158">
        <v>11530</v>
      </c>
    </row>
    <row r="9" spans="1:9" s="40" customFormat="1" ht="14.45">
      <c r="A9" s="146" t="s">
        <v>35</v>
      </c>
      <c r="B9" s="158">
        <v>129026.00000000019</v>
      </c>
      <c r="C9" s="158">
        <v>24041</v>
      </c>
      <c r="D9" s="158">
        <v>24003</v>
      </c>
      <c r="E9" s="158">
        <v>38</v>
      </c>
      <c r="F9" s="158">
        <v>0</v>
      </c>
      <c r="G9" s="158">
        <v>0</v>
      </c>
      <c r="H9" s="158">
        <v>0</v>
      </c>
      <c r="I9" s="33"/>
    </row>
    <row r="10" spans="1:9" s="40" customFormat="1" ht="14.45">
      <c r="A10" s="19" t="s">
        <v>36</v>
      </c>
      <c r="B10" s="90">
        <v>1688834.00000002</v>
      </c>
      <c r="C10" s="90">
        <v>322998</v>
      </c>
      <c r="D10" s="158">
        <v>322952</v>
      </c>
      <c r="E10" s="158">
        <v>46</v>
      </c>
      <c r="F10" s="158">
        <v>0</v>
      </c>
      <c r="G10" s="158">
        <v>0</v>
      </c>
      <c r="H10" s="158">
        <v>0</v>
      </c>
      <c r="I10" s="33"/>
    </row>
    <row r="11" spans="1:9" s="40" customFormat="1" ht="14.45">
      <c r="A11" s="146" t="s">
        <v>37</v>
      </c>
      <c r="B11" s="158">
        <v>551870.0000000083</v>
      </c>
      <c r="C11" s="158">
        <v>477918</v>
      </c>
      <c r="D11" s="158">
        <v>477918</v>
      </c>
      <c r="E11" s="158">
        <v>0</v>
      </c>
      <c r="F11" s="158">
        <v>0</v>
      </c>
      <c r="G11" s="158">
        <v>0</v>
      </c>
      <c r="H11" s="158">
        <v>0</v>
      </c>
      <c r="I11" s="33"/>
    </row>
    <row r="12" spans="1:8" ht="14.45">
      <c r="A12" s="19" t="s">
        <v>39</v>
      </c>
      <c r="B12" s="90">
        <v>11833</v>
      </c>
      <c r="C12" s="90">
        <v>4113</v>
      </c>
      <c r="D12" s="158">
        <v>4032</v>
      </c>
      <c r="E12" s="158">
        <v>54</v>
      </c>
      <c r="F12" s="158">
        <v>20</v>
      </c>
      <c r="G12" s="158">
        <v>5</v>
      </c>
      <c r="H12" s="158">
        <v>2</v>
      </c>
    </row>
    <row r="13" spans="1:8" ht="15">
      <c r="A13" s="241" t="s">
        <v>467</v>
      </c>
      <c r="B13" s="246"/>
      <c r="C13" s="246"/>
      <c r="D13" s="246"/>
      <c r="E13" s="246"/>
      <c r="F13" s="246"/>
      <c r="G13" s="246"/>
      <c r="H13" s="246"/>
    </row>
    <row r="14" spans="1:8" ht="15">
      <c r="A14" s="4" t="s">
        <v>520</v>
      </c>
      <c r="B14" s="4"/>
      <c r="C14" s="4"/>
      <c r="D14" s="4"/>
      <c r="E14" s="4"/>
      <c r="F14" s="4"/>
      <c r="G14" s="4"/>
      <c r="H14" s="4"/>
    </row>
    <row r="15" ht="14.45">
      <c r="C15" s="40"/>
    </row>
    <row r="17" spans="1:9" ht="14.45">
      <c r="A17" s="292"/>
      <c r="B17" s="292"/>
      <c r="C17" s="292"/>
      <c r="D17" s="292"/>
      <c r="E17" s="292"/>
      <c r="F17" s="292"/>
      <c r="G17" s="292"/>
      <c r="H17" s="292"/>
      <c r="I17" s="292"/>
    </row>
  </sheetData>
  <mergeCells count="5">
    <mergeCell ref="A2:H3"/>
    <mergeCell ref="A4:A5"/>
    <mergeCell ref="B4:B5"/>
    <mergeCell ref="C4:C5"/>
    <mergeCell ref="D4:H4"/>
  </mergeCells>
  <hyperlinks>
    <hyperlink ref="I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1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showGridLines="0" zoomScale="80" zoomScaleNormal="80" zoomScaleSheetLayoutView="80" workbookViewId="0" topLeftCell="A1">
      <selection activeCell="I3" sqref="I3"/>
    </sheetView>
  </sheetViews>
  <sheetFormatPr defaultColWidth="11.421875" defaultRowHeight="15"/>
  <cols>
    <col min="1" max="1" width="16.57421875" style="33" customWidth="1"/>
    <col min="2" max="2" width="14.28125" style="33" customWidth="1"/>
    <col min="3" max="3" width="12.7109375" style="33" customWidth="1"/>
    <col min="4" max="8" width="11.7109375" style="33" customWidth="1"/>
    <col min="9" max="16384" width="11.421875" style="33" customWidth="1"/>
  </cols>
  <sheetData>
    <row r="1" ht="25.9" customHeight="1"/>
    <row r="2" spans="1:8" ht="14.45" customHeight="1">
      <c r="A2" s="371" t="s">
        <v>659</v>
      </c>
      <c r="B2" s="371"/>
      <c r="C2" s="371"/>
      <c r="D2" s="371"/>
      <c r="E2" s="371"/>
      <c r="F2" s="371"/>
      <c r="G2" s="371"/>
      <c r="H2" s="371"/>
    </row>
    <row r="3" spans="1:9" ht="24.6" customHeight="1">
      <c r="A3" s="372"/>
      <c r="B3" s="372"/>
      <c r="C3" s="372"/>
      <c r="D3" s="372"/>
      <c r="E3" s="372"/>
      <c r="F3" s="372"/>
      <c r="G3" s="372"/>
      <c r="H3" s="372"/>
      <c r="I3" s="3" t="s">
        <v>422</v>
      </c>
    </row>
    <row r="4" spans="1:8" ht="17.25" customHeight="1">
      <c r="A4" s="373" t="s">
        <v>30</v>
      </c>
      <c r="B4" s="373" t="s">
        <v>148</v>
      </c>
      <c r="C4" s="373" t="s">
        <v>142</v>
      </c>
      <c r="D4" s="375" t="s">
        <v>641</v>
      </c>
      <c r="E4" s="376"/>
      <c r="F4" s="376"/>
      <c r="G4" s="376"/>
      <c r="H4" s="376"/>
    </row>
    <row r="5" spans="1:9" ht="33" customHeight="1">
      <c r="A5" s="374"/>
      <c r="B5" s="374"/>
      <c r="C5" s="374"/>
      <c r="D5" s="337" t="s">
        <v>149</v>
      </c>
      <c r="E5" s="337" t="s">
        <v>150</v>
      </c>
      <c r="F5" s="337" t="s">
        <v>151</v>
      </c>
      <c r="G5" s="337" t="s">
        <v>152</v>
      </c>
      <c r="H5" s="337" t="s">
        <v>153</v>
      </c>
      <c r="I5" s="67"/>
    </row>
    <row r="6" spans="1:8" s="25" customFormat="1" ht="14.45">
      <c r="A6" s="167" t="s">
        <v>1</v>
      </c>
      <c r="B6" s="163">
        <v>1517397.0569756909</v>
      </c>
      <c r="C6" s="163">
        <v>567411</v>
      </c>
      <c r="D6" s="163">
        <v>458915</v>
      </c>
      <c r="E6" s="163">
        <v>68695</v>
      </c>
      <c r="F6" s="163">
        <v>13327</v>
      </c>
      <c r="G6" s="163">
        <v>8562</v>
      </c>
      <c r="H6" s="163">
        <v>17912</v>
      </c>
    </row>
    <row r="7" spans="1:8" s="40" customFormat="1" ht="15">
      <c r="A7" s="146" t="s">
        <v>32</v>
      </c>
      <c r="B7" s="90">
        <v>544084.5529859929</v>
      </c>
      <c r="C7" s="163">
        <v>98906</v>
      </c>
      <c r="D7" s="158">
        <v>22558</v>
      </c>
      <c r="E7" s="158">
        <v>58583</v>
      </c>
      <c r="F7" s="158">
        <v>10262</v>
      </c>
      <c r="G7" s="158">
        <v>5382</v>
      </c>
      <c r="H7" s="158">
        <v>2121</v>
      </c>
    </row>
    <row r="8" spans="1:9" ht="14.45">
      <c r="A8" s="19" t="s">
        <v>33</v>
      </c>
      <c r="B8" s="90">
        <v>473671.8229948866</v>
      </c>
      <c r="C8" s="163">
        <v>403540</v>
      </c>
      <c r="D8" s="158">
        <v>397551</v>
      </c>
      <c r="E8" s="158">
        <v>5806</v>
      </c>
      <c r="F8" s="158">
        <v>93</v>
      </c>
      <c r="G8" s="158">
        <v>52</v>
      </c>
      <c r="H8" s="158">
        <v>38</v>
      </c>
      <c r="I8" s="40"/>
    </row>
    <row r="9" spans="1:9" ht="14.45">
      <c r="A9" s="146" t="s">
        <v>34</v>
      </c>
      <c r="B9" s="90">
        <v>54066.77499521043</v>
      </c>
      <c r="C9" s="163">
        <v>41268</v>
      </c>
      <c r="D9" s="158">
        <v>38664</v>
      </c>
      <c r="E9" s="158">
        <v>2604</v>
      </c>
      <c r="F9" s="158">
        <v>0</v>
      </c>
      <c r="G9" s="158">
        <v>0</v>
      </c>
      <c r="H9" s="158">
        <v>0</v>
      </c>
      <c r="I9" s="40"/>
    </row>
    <row r="10" spans="1:9" ht="14.45">
      <c r="A10" s="19" t="s">
        <v>38</v>
      </c>
      <c r="B10" s="90">
        <v>23476.245000000006</v>
      </c>
      <c r="C10" s="163">
        <v>2228</v>
      </c>
      <c r="D10" s="158">
        <v>142</v>
      </c>
      <c r="E10" s="158">
        <v>351</v>
      </c>
      <c r="F10" s="158">
        <v>359</v>
      </c>
      <c r="G10" s="158">
        <v>1133</v>
      </c>
      <c r="H10" s="158">
        <v>243</v>
      </c>
      <c r="I10" s="40"/>
    </row>
    <row r="11" spans="1:9" ht="15">
      <c r="A11" s="146" t="s">
        <v>484</v>
      </c>
      <c r="B11" s="90">
        <v>246804.12799990576</v>
      </c>
      <c r="C11" s="163">
        <v>9749</v>
      </c>
      <c r="D11" s="158">
        <v>0</v>
      </c>
      <c r="E11" s="158">
        <v>0</v>
      </c>
      <c r="F11" s="158">
        <v>986</v>
      </c>
      <c r="G11" s="158">
        <v>432</v>
      </c>
      <c r="H11" s="158">
        <v>8331</v>
      </c>
      <c r="I11" s="40"/>
    </row>
    <row r="12" spans="1:9" ht="14.45">
      <c r="A12" s="19" t="s">
        <v>161</v>
      </c>
      <c r="B12" s="90">
        <v>175293.5329996952</v>
      </c>
      <c r="C12" s="163">
        <v>11720</v>
      </c>
      <c r="D12" s="158">
        <v>0</v>
      </c>
      <c r="E12" s="158">
        <v>1351</v>
      </c>
      <c r="F12" s="158">
        <v>1627</v>
      </c>
      <c r="G12" s="158">
        <v>1563</v>
      </c>
      <c r="H12" s="158">
        <v>7179</v>
      </c>
      <c r="I12" s="40"/>
    </row>
    <row r="13" spans="1:8" ht="15">
      <c r="A13" s="241" t="s">
        <v>467</v>
      </c>
      <c r="B13" s="246"/>
      <c r="C13" s="246"/>
      <c r="D13" s="246"/>
      <c r="E13" s="246"/>
      <c r="F13" s="246"/>
      <c r="G13" s="246"/>
      <c r="H13" s="246"/>
    </row>
    <row r="14" spans="1:8" ht="15">
      <c r="A14" s="4" t="s">
        <v>521</v>
      </c>
      <c r="B14" s="4"/>
      <c r="C14" s="4"/>
      <c r="D14" s="4"/>
      <c r="E14" s="4"/>
      <c r="F14" s="4"/>
      <c r="G14" s="4"/>
      <c r="H14" s="4"/>
    </row>
    <row r="17" spans="1:9" ht="15">
      <c r="A17" s="293"/>
      <c r="B17" s="293"/>
      <c r="C17" s="293"/>
      <c r="D17" s="293"/>
      <c r="E17" s="293"/>
      <c r="F17" s="293"/>
      <c r="G17" s="293"/>
      <c r="H17" s="293"/>
      <c r="I17" s="293"/>
    </row>
  </sheetData>
  <mergeCells count="5">
    <mergeCell ref="A2:H3"/>
    <mergeCell ref="A4:A5"/>
    <mergeCell ref="B4:B5"/>
    <mergeCell ref="C4:C5"/>
    <mergeCell ref="D4:H4"/>
  </mergeCells>
  <hyperlinks>
    <hyperlink ref="I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34" r:id="rId2"/>
  <colBreaks count="1" manualBreakCount="1">
    <brk id="8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showGridLines="0" zoomScale="80" zoomScaleNormal="80" zoomScaleSheetLayoutView="70" workbookViewId="0" topLeftCell="A1">
      <selection activeCell="I3" sqref="I3"/>
    </sheetView>
  </sheetViews>
  <sheetFormatPr defaultColWidth="11.421875" defaultRowHeight="15"/>
  <cols>
    <col min="1" max="1" width="32.140625" style="33" customWidth="1"/>
    <col min="2" max="2" width="16.00390625" style="33" customWidth="1"/>
    <col min="3" max="3" width="16.28125" style="33" customWidth="1"/>
    <col min="4" max="4" width="13.7109375" style="33" customWidth="1"/>
    <col min="5" max="5" width="11.28125" style="33" customWidth="1"/>
    <col min="6" max="6" width="11.00390625" style="33" customWidth="1"/>
    <col min="7" max="7" width="12.00390625" style="33" customWidth="1"/>
    <col min="8" max="8" width="13.00390625" style="33" customWidth="1"/>
    <col min="9" max="16384" width="11.421875" style="33" customWidth="1"/>
  </cols>
  <sheetData>
    <row r="1" ht="31.15" customHeight="1"/>
    <row r="2" spans="1:8" ht="6.6" customHeight="1">
      <c r="A2" s="371" t="s">
        <v>661</v>
      </c>
      <c r="B2" s="371"/>
      <c r="C2" s="371"/>
      <c r="D2" s="371"/>
      <c r="E2" s="371"/>
      <c r="F2" s="371"/>
      <c r="G2" s="371"/>
      <c r="H2" s="371"/>
    </row>
    <row r="3" spans="1:9" ht="33" customHeight="1">
      <c r="A3" s="372"/>
      <c r="B3" s="372"/>
      <c r="C3" s="372"/>
      <c r="D3" s="372"/>
      <c r="E3" s="372"/>
      <c r="F3" s="372"/>
      <c r="G3" s="372"/>
      <c r="H3" s="372"/>
      <c r="I3" s="3" t="s">
        <v>422</v>
      </c>
    </row>
    <row r="4" spans="1:8" ht="17.25" customHeight="1">
      <c r="A4" s="373" t="s">
        <v>0</v>
      </c>
      <c r="B4" s="373" t="s">
        <v>141</v>
      </c>
      <c r="C4" s="373" t="s">
        <v>142</v>
      </c>
      <c r="D4" s="375" t="s">
        <v>657</v>
      </c>
      <c r="E4" s="376"/>
      <c r="F4" s="376"/>
      <c r="G4" s="376"/>
      <c r="H4" s="376"/>
    </row>
    <row r="5" spans="1:9" ht="15">
      <c r="A5" s="374"/>
      <c r="B5" s="374"/>
      <c r="C5" s="374"/>
      <c r="D5" s="337" t="s">
        <v>143</v>
      </c>
      <c r="E5" s="337" t="s">
        <v>144</v>
      </c>
      <c r="F5" s="337" t="s">
        <v>145</v>
      </c>
      <c r="G5" s="337" t="s">
        <v>146</v>
      </c>
      <c r="H5" s="337" t="s">
        <v>147</v>
      </c>
      <c r="I5" s="67"/>
    </row>
    <row r="6" spans="1:8" s="25" customFormat="1" ht="15.75" customHeight="1">
      <c r="A6" s="167" t="s">
        <v>1</v>
      </c>
      <c r="B6" s="163">
        <v>6470462.00000004</v>
      </c>
      <c r="C6" s="163">
        <v>1488802</v>
      </c>
      <c r="D6" s="163">
        <v>1465201</v>
      </c>
      <c r="E6" s="163">
        <v>1837</v>
      </c>
      <c r="F6" s="163">
        <v>2475</v>
      </c>
      <c r="G6" s="163">
        <v>7757</v>
      </c>
      <c r="H6" s="163">
        <v>11532</v>
      </c>
    </row>
    <row r="7" spans="1:8" ht="15.75" customHeight="1">
      <c r="A7" s="18" t="s">
        <v>7</v>
      </c>
      <c r="B7" s="89">
        <v>194648.0000000001</v>
      </c>
      <c r="C7" s="89">
        <v>41104</v>
      </c>
      <c r="D7" s="89">
        <v>40691</v>
      </c>
      <c r="E7" s="89">
        <v>43</v>
      </c>
      <c r="F7" s="89">
        <v>55</v>
      </c>
      <c r="G7" s="89">
        <v>153</v>
      </c>
      <c r="H7" s="89">
        <v>162</v>
      </c>
    </row>
    <row r="8" spans="1:8" ht="15.75" customHeight="1">
      <c r="A8" s="19" t="s">
        <v>8</v>
      </c>
      <c r="B8" s="90">
        <v>38711.99999999986</v>
      </c>
      <c r="C8" s="90">
        <v>7383</v>
      </c>
      <c r="D8" s="90">
        <v>7013</v>
      </c>
      <c r="E8" s="90">
        <v>8</v>
      </c>
      <c r="F8" s="178">
        <v>20</v>
      </c>
      <c r="G8" s="179">
        <v>108</v>
      </c>
      <c r="H8" s="178">
        <v>234</v>
      </c>
    </row>
    <row r="9" spans="1:8" ht="15.75" customHeight="1">
      <c r="A9" s="153" t="s">
        <v>9</v>
      </c>
      <c r="B9" s="181">
        <v>94748.99999999983</v>
      </c>
      <c r="C9" s="181">
        <v>20819</v>
      </c>
      <c r="D9" s="181">
        <v>20342</v>
      </c>
      <c r="E9" s="181">
        <v>30</v>
      </c>
      <c r="F9" s="182">
        <v>42</v>
      </c>
      <c r="G9" s="176">
        <v>241</v>
      </c>
      <c r="H9" s="182">
        <v>164</v>
      </c>
    </row>
    <row r="10" spans="1:8" ht="15.75" customHeight="1">
      <c r="A10" s="19" t="s">
        <v>10</v>
      </c>
      <c r="B10" s="90">
        <v>54814.00000000009</v>
      </c>
      <c r="C10" s="90">
        <v>10541</v>
      </c>
      <c r="D10" s="90">
        <v>10237</v>
      </c>
      <c r="E10" s="90">
        <v>12</v>
      </c>
      <c r="F10" s="178">
        <v>25</v>
      </c>
      <c r="G10" s="179">
        <v>91</v>
      </c>
      <c r="H10" s="178">
        <v>176</v>
      </c>
    </row>
    <row r="11" spans="1:8" ht="15.75" customHeight="1">
      <c r="A11" s="153" t="s">
        <v>12</v>
      </c>
      <c r="B11" s="181">
        <v>96870.00000000019</v>
      </c>
      <c r="C11" s="181">
        <v>21751</v>
      </c>
      <c r="D11" s="181">
        <v>21182</v>
      </c>
      <c r="E11" s="181">
        <v>21</v>
      </c>
      <c r="F11" s="182">
        <v>43</v>
      </c>
      <c r="G11" s="176">
        <v>204</v>
      </c>
      <c r="H11" s="182">
        <v>301</v>
      </c>
    </row>
    <row r="12" spans="1:8" ht="15.75" customHeight="1">
      <c r="A12" s="19" t="s">
        <v>11</v>
      </c>
      <c r="B12" s="90">
        <v>107492.99999999983</v>
      </c>
      <c r="C12" s="90">
        <v>20429</v>
      </c>
      <c r="D12" s="90">
        <v>19944</v>
      </c>
      <c r="E12" s="90">
        <v>21</v>
      </c>
      <c r="F12" s="178">
        <v>19</v>
      </c>
      <c r="G12" s="179">
        <v>170</v>
      </c>
      <c r="H12" s="178">
        <v>275</v>
      </c>
    </row>
    <row r="13" spans="1:8" ht="15.75" customHeight="1">
      <c r="A13" s="18" t="s">
        <v>13</v>
      </c>
      <c r="B13" s="89">
        <v>204358.99999999968</v>
      </c>
      <c r="C13" s="89">
        <v>59493</v>
      </c>
      <c r="D13" s="89">
        <v>58542</v>
      </c>
      <c r="E13" s="89">
        <v>78</v>
      </c>
      <c r="F13" s="176">
        <v>62</v>
      </c>
      <c r="G13" s="176">
        <v>382</v>
      </c>
      <c r="H13" s="176">
        <v>429</v>
      </c>
    </row>
    <row r="14" spans="1:8" ht="15.75" customHeight="1">
      <c r="A14" s="19" t="s">
        <v>14</v>
      </c>
      <c r="B14" s="90">
        <v>84738.0000000004</v>
      </c>
      <c r="C14" s="90">
        <v>27131</v>
      </c>
      <c r="D14" s="90">
        <v>26747</v>
      </c>
      <c r="E14" s="90">
        <v>35</v>
      </c>
      <c r="F14" s="178">
        <v>26</v>
      </c>
      <c r="G14" s="179">
        <v>116</v>
      </c>
      <c r="H14" s="178">
        <v>207</v>
      </c>
    </row>
    <row r="15" spans="1:8" ht="15.75" customHeight="1">
      <c r="A15" s="153" t="s">
        <v>16</v>
      </c>
      <c r="B15" s="183">
        <v>1559895.9999999863</v>
      </c>
      <c r="C15" s="182">
        <v>366380</v>
      </c>
      <c r="D15" s="182">
        <v>362520</v>
      </c>
      <c r="E15" s="182">
        <v>403</v>
      </c>
      <c r="F15" s="182">
        <v>442</v>
      </c>
      <c r="G15" s="176">
        <v>963</v>
      </c>
      <c r="H15" s="182">
        <v>2052</v>
      </c>
    </row>
    <row r="16" spans="1:8" ht="15.75" customHeight="1">
      <c r="A16" s="19" t="s">
        <v>17</v>
      </c>
      <c r="B16" s="184">
        <v>78711.00000000041</v>
      </c>
      <c r="C16" s="178">
        <v>14889</v>
      </c>
      <c r="D16" s="178">
        <v>14405</v>
      </c>
      <c r="E16" s="178">
        <v>27</v>
      </c>
      <c r="F16" s="178">
        <v>19</v>
      </c>
      <c r="G16" s="179">
        <v>161</v>
      </c>
      <c r="H16" s="178">
        <v>277</v>
      </c>
    </row>
    <row r="17" spans="1:8" ht="15.75" customHeight="1">
      <c r="A17" s="153" t="s">
        <v>158</v>
      </c>
      <c r="B17" s="183">
        <v>47300.00000000001</v>
      </c>
      <c r="C17" s="182">
        <v>11920</v>
      </c>
      <c r="D17" s="182">
        <v>11737</v>
      </c>
      <c r="E17" s="182">
        <v>30</v>
      </c>
      <c r="F17" s="182">
        <v>48</v>
      </c>
      <c r="G17" s="176">
        <v>57</v>
      </c>
      <c r="H17" s="182">
        <v>48</v>
      </c>
    </row>
    <row r="18" spans="1:8" ht="15.75" customHeight="1">
      <c r="A18" s="19" t="s">
        <v>18</v>
      </c>
      <c r="B18" s="184">
        <v>181706.00000000032</v>
      </c>
      <c r="C18" s="178">
        <v>80870</v>
      </c>
      <c r="D18" s="178">
        <v>79931</v>
      </c>
      <c r="E18" s="178">
        <v>56</v>
      </c>
      <c r="F18" s="178">
        <v>42</v>
      </c>
      <c r="G18" s="179">
        <v>356</v>
      </c>
      <c r="H18" s="178">
        <v>485</v>
      </c>
    </row>
    <row r="19" spans="1:8" ht="15.75" customHeight="1">
      <c r="A19" s="18" t="s">
        <v>19</v>
      </c>
      <c r="B19" s="176">
        <v>391861.0000000041</v>
      </c>
      <c r="C19" s="176">
        <v>117292</v>
      </c>
      <c r="D19" s="176">
        <v>115721</v>
      </c>
      <c r="E19" s="176">
        <v>105</v>
      </c>
      <c r="F19" s="176">
        <v>76</v>
      </c>
      <c r="G19" s="176">
        <v>485</v>
      </c>
      <c r="H19" s="176">
        <v>905</v>
      </c>
    </row>
    <row r="20" spans="1:8" ht="15.75" customHeight="1">
      <c r="A20" s="19" t="s">
        <v>20</v>
      </c>
      <c r="B20" s="184">
        <v>24077.99999999999</v>
      </c>
      <c r="C20" s="178">
        <v>5758</v>
      </c>
      <c r="D20" s="178">
        <v>5577</v>
      </c>
      <c r="E20" s="178">
        <v>13</v>
      </c>
      <c r="F20" s="178">
        <v>29</v>
      </c>
      <c r="G20" s="179">
        <v>98</v>
      </c>
      <c r="H20" s="178">
        <v>41</v>
      </c>
    </row>
    <row r="21" spans="1:8" ht="15.75" customHeight="1">
      <c r="A21" s="185" t="s">
        <v>21</v>
      </c>
      <c r="B21" s="183">
        <v>17519.000000000025</v>
      </c>
      <c r="C21" s="182">
        <v>4400</v>
      </c>
      <c r="D21" s="182">
        <v>4260</v>
      </c>
      <c r="E21" s="182">
        <v>8</v>
      </c>
      <c r="F21" s="182">
        <v>12</v>
      </c>
      <c r="G21" s="176">
        <v>56</v>
      </c>
      <c r="H21" s="182">
        <v>64</v>
      </c>
    </row>
    <row r="22" spans="1:8" ht="15.75" customHeight="1">
      <c r="A22" s="19" t="s">
        <v>23</v>
      </c>
      <c r="B22" s="184">
        <v>27118.000000000036</v>
      </c>
      <c r="C22" s="178">
        <v>5794</v>
      </c>
      <c r="D22" s="178">
        <v>5582</v>
      </c>
      <c r="E22" s="178">
        <v>8</v>
      </c>
      <c r="F22" s="178">
        <v>14</v>
      </c>
      <c r="G22" s="179">
        <v>72</v>
      </c>
      <c r="H22" s="178">
        <v>118</v>
      </c>
    </row>
    <row r="23" spans="1:8" ht="15.75" customHeight="1">
      <c r="A23" s="153" t="s">
        <v>24</v>
      </c>
      <c r="B23" s="183">
        <v>2702564.0000000475</v>
      </c>
      <c r="C23" s="182">
        <v>540270</v>
      </c>
      <c r="D23" s="182">
        <v>531723</v>
      </c>
      <c r="E23" s="182">
        <v>786</v>
      </c>
      <c r="F23" s="182">
        <v>1161</v>
      </c>
      <c r="G23" s="176">
        <v>2792</v>
      </c>
      <c r="H23" s="182">
        <v>3808</v>
      </c>
    </row>
    <row r="24" spans="1:8" ht="15.75" customHeight="1">
      <c r="A24" s="19" t="s">
        <v>28</v>
      </c>
      <c r="B24" s="184">
        <v>297922.00000000023</v>
      </c>
      <c r="C24" s="178">
        <v>52245</v>
      </c>
      <c r="D24" s="178">
        <v>50657</v>
      </c>
      <c r="E24" s="178">
        <v>39</v>
      </c>
      <c r="F24" s="178">
        <v>81</v>
      </c>
      <c r="G24" s="179">
        <v>595</v>
      </c>
      <c r="H24" s="178">
        <v>873</v>
      </c>
    </row>
    <row r="25" spans="1:8" ht="15.75" customHeight="1">
      <c r="A25" s="18" t="s">
        <v>29</v>
      </c>
      <c r="B25" s="176">
        <v>16192.999999999984</v>
      </c>
      <c r="C25" s="176">
        <v>3068</v>
      </c>
      <c r="D25" s="176">
        <v>2894</v>
      </c>
      <c r="E25" s="176">
        <v>12</v>
      </c>
      <c r="F25" s="176">
        <v>62</v>
      </c>
      <c r="G25" s="176">
        <v>78</v>
      </c>
      <c r="H25" s="176">
        <v>22</v>
      </c>
    </row>
    <row r="26" spans="1:8" ht="15.75" customHeight="1">
      <c r="A26" s="19" t="s">
        <v>15</v>
      </c>
      <c r="B26" s="184">
        <v>1998.0000000000005</v>
      </c>
      <c r="C26" s="178">
        <v>632</v>
      </c>
      <c r="D26" s="178">
        <v>602</v>
      </c>
      <c r="E26" s="178">
        <v>3</v>
      </c>
      <c r="F26" s="178">
        <v>20</v>
      </c>
      <c r="G26" s="179">
        <v>4</v>
      </c>
      <c r="H26" s="178">
        <v>3</v>
      </c>
    </row>
    <row r="27" spans="1:8" ht="15.75" customHeight="1">
      <c r="A27" s="185" t="s">
        <v>27</v>
      </c>
      <c r="B27" s="183">
        <v>48490.99999999993</v>
      </c>
      <c r="C27" s="182">
        <v>19880</v>
      </c>
      <c r="D27" s="182">
        <v>19482</v>
      </c>
      <c r="E27" s="182">
        <v>41</v>
      </c>
      <c r="F27" s="182">
        <v>69</v>
      </c>
      <c r="G27" s="176">
        <v>185</v>
      </c>
      <c r="H27" s="182">
        <v>103</v>
      </c>
    </row>
    <row r="28" spans="1:8" ht="15.75" customHeight="1">
      <c r="A28" s="19" t="s">
        <v>22</v>
      </c>
      <c r="B28" s="184">
        <v>28303.000000000036</v>
      </c>
      <c r="C28" s="178">
        <v>9997</v>
      </c>
      <c r="D28" s="178">
        <v>9780</v>
      </c>
      <c r="E28" s="178">
        <v>16</v>
      </c>
      <c r="F28" s="178">
        <v>46</v>
      </c>
      <c r="G28" s="179">
        <v>91</v>
      </c>
      <c r="H28" s="178">
        <v>64</v>
      </c>
    </row>
    <row r="29" spans="1:8" ht="15.75" customHeight="1">
      <c r="A29" s="153" t="s">
        <v>26</v>
      </c>
      <c r="B29" s="183">
        <v>92336.00000000057</v>
      </c>
      <c r="C29" s="182">
        <v>28479</v>
      </c>
      <c r="D29" s="182">
        <v>27875</v>
      </c>
      <c r="E29" s="182">
        <v>24</v>
      </c>
      <c r="F29" s="182">
        <v>31</v>
      </c>
      <c r="G29" s="176">
        <v>130</v>
      </c>
      <c r="H29" s="182">
        <v>419</v>
      </c>
    </row>
    <row r="30" spans="1:8" ht="15.75" customHeight="1">
      <c r="A30" s="19" t="s">
        <v>25</v>
      </c>
      <c r="B30" s="184">
        <v>78083</v>
      </c>
      <c r="C30" s="178">
        <v>18277</v>
      </c>
      <c r="D30" s="178">
        <v>17757</v>
      </c>
      <c r="E30" s="178">
        <v>18</v>
      </c>
      <c r="F30" s="178">
        <v>31</v>
      </c>
      <c r="G30" s="179">
        <v>169</v>
      </c>
      <c r="H30" s="178">
        <v>302</v>
      </c>
    </row>
    <row r="31" spans="1:8" ht="18.6" customHeight="1">
      <c r="A31" s="241" t="s">
        <v>467</v>
      </c>
      <c r="B31" s="247"/>
      <c r="C31" s="247"/>
      <c r="D31" s="247"/>
      <c r="E31" s="247"/>
      <c r="F31" s="247"/>
      <c r="G31" s="247"/>
      <c r="H31" s="247"/>
    </row>
    <row r="32" spans="1:8" ht="15">
      <c r="A32" s="4" t="s">
        <v>519</v>
      </c>
      <c r="B32" s="4"/>
      <c r="C32" s="4"/>
      <c r="D32" s="4"/>
      <c r="E32" s="4"/>
      <c r="F32" s="4"/>
      <c r="G32" s="4"/>
      <c r="H32" s="4"/>
    </row>
    <row r="34" ht="15">
      <c r="A34" s="4" t="s">
        <v>757</v>
      </c>
    </row>
  </sheetData>
  <mergeCells count="5">
    <mergeCell ref="A2:H3"/>
    <mergeCell ref="A4:A5"/>
    <mergeCell ref="B4:B5"/>
    <mergeCell ref="C4:C5"/>
    <mergeCell ref="D4:H4"/>
  </mergeCells>
  <hyperlinks>
    <hyperlink ref="I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showGridLines="0" zoomScale="80" zoomScaleNormal="80" zoomScaleSheetLayoutView="70" workbookViewId="0" topLeftCell="A1">
      <selection activeCell="I3" sqref="I3"/>
    </sheetView>
  </sheetViews>
  <sheetFormatPr defaultColWidth="11.421875" defaultRowHeight="15"/>
  <cols>
    <col min="1" max="1" width="41.7109375" style="33" customWidth="1"/>
    <col min="2" max="2" width="18.28125" style="33" customWidth="1"/>
    <col min="3" max="3" width="17.00390625" style="33" customWidth="1"/>
    <col min="4" max="4" width="13.140625" style="33" customWidth="1"/>
    <col min="5" max="5" width="11.421875" style="33" customWidth="1"/>
    <col min="6" max="6" width="10.8515625" style="33" customWidth="1"/>
    <col min="7" max="7" width="10.421875" style="33" customWidth="1"/>
    <col min="8" max="8" width="12.421875" style="33" customWidth="1"/>
    <col min="9" max="16384" width="11.421875" style="33" customWidth="1"/>
  </cols>
  <sheetData>
    <row r="1" ht="35.45" customHeight="1"/>
    <row r="2" spans="1:8" ht="14.45" customHeight="1">
      <c r="A2" s="371" t="s">
        <v>663</v>
      </c>
      <c r="B2" s="371"/>
      <c r="C2" s="371"/>
      <c r="D2" s="371"/>
      <c r="E2" s="371"/>
      <c r="F2" s="371"/>
      <c r="G2" s="371"/>
      <c r="H2" s="371"/>
    </row>
    <row r="3" spans="1:9" ht="28.15" customHeight="1">
      <c r="A3" s="372"/>
      <c r="B3" s="372"/>
      <c r="C3" s="372"/>
      <c r="D3" s="372"/>
      <c r="E3" s="372"/>
      <c r="F3" s="372"/>
      <c r="G3" s="372"/>
      <c r="H3" s="372"/>
      <c r="I3" s="3" t="s">
        <v>422</v>
      </c>
    </row>
    <row r="4" spans="1:9" ht="17.25" customHeight="1">
      <c r="A4" s="373" t="s">
        <v>0</v>
      </c>
      <c r="B4" s="373" t="s">
        <v>148</v>
      </c>
      <c r="C4" s="373" t="s">
        <v>142</v>
      </c>
      <c r="D4" s="375" t="s">
        <v>641</v>
      </c>
      <c r="E4" s="376"/>
      <c r="F4" s="376"/>
      <c r="G4" s="376"/>
      <c r="H4" s="376"/>
      <c r="I4" s="67"/>
    </row>
    <row r="5" spans="1:8" ht="25.5" customHeight="1">
      <c r="A5" s="374"/>
      <c r="B5" s="374"/>
      <c r="C5" s="374"/>
      <c r="D5" s="337" t="s">
        <v>149</v>
      </c>
      <c r="E5" s="337" t="s">
        <v>150</v>
      </c>
      <c r="F5" s="337" t="s">
        <v>151</v>
      </c>
      <c r="G5" s="337" t="s">
        <v>152</v>
      </c>
      <c r="H5" s="337" t="s">
        <v>153</v>
      </c>
    </row>
    <row r="6" spans="1:8" s="25" customFormat="1" ht="16.5" customHeight="1">
      <c r="A6" s="167" t="s">
        <v>1</v>
      </c>
      <c r="B6" s="163">
        <v>1517397.056975711</v>
      </c>
      <c r="C6" s="163">
        <v>567411</v>
      </c>
      <c r="D6" s="163">
        <v>458915</v>
      </c>
      <c r="E6" s="163">
        <v>68695</v>
      </c>
      <c r="F6" s="163">
        <v>13327</v>
      </c>
      <c r="G6" s="163">
        <v>8562</v>
      </c>
      <c r="H6" s="163">
        <v>17912</v>
      </c>
    </row>
    <row r="7" spans="1:8" ht="16.5" customHeight="1">
      <c r="A7" s="147" t="s">
        <v>7</v>
      </c>
      <c r="B7" s="175">
        <v>51318.57199946146</v>
      </c>
      <c r="C7" s="175">
        <v>23150</v>
      </c>
      <c r="D7" s="175">
        <v>19775</v>
      </c>
      <c r="E7" s="175">
        <v>2236</v>
      </c>
      <c r="F7" s="175">
        <v>368</v>
      </c>
      <c r="G7" s="175">
        <v>207</v>
      </c>
      <c r="H7" s="175">
        <v>564</v>
      </c>
    </row>
    <row r="8" spans="1:8" ht="16.5" customHeight="1">
      <c r="A8" s="157" t="s">
        <v>8</v>
      </c>
      <c r="B8" s="177">
        <v>14528.250000000024</v>
      </c>
      <c r="C8" s="90">
        <v>5574</v>
      </c>
      <c r="D8" s="90">
        <v>4444</v>
      </c>
      <c r="E8" s="90">
        <v>642</v>
      </c>
      <c r="F8" s="178">
        <v>252</v>
      </c>
      <c r="G8" s="179">
        <v>140</v>
      </c>
      <c r="H8" s="178">
        <v>96</v>
      </c>
    </row>
    <row r="9" spans="1:8" ht="16.5" customHeight="1">
      <c r="A9" s="147" t="s">
        <v>9</v>
      </c>
      <c r="B9" s="175">
        <v>37778.6399993038</v>
      </c>
      <c r="C9" s="89">
        <v>13432</v>
      </c>
      <c r="D9" s="89">
        <v>10813</v>
      </c>
      <c r="E9" s="89">
        <v>1488</v>
      </c>
      <c r="F9" s="176">
        <v>379</v>
      </c>
      <c r="G9" s="176">
        <v>206</v>
      </c>
      <c r="H9" s="176">
        <v>546</v>
      </c>
    </row>
    <row r="10" spans="1:8" ht="16.5" customHeight="1">
      <c r="A10" s="157" t="s">
        <v>10</v>
      </c>
      <c r="B10" s="177">
        <v>26693.949999999888</v>
      </c>
      <c r="C10" s="90">
        <v>5728</v>
      </c>
      <c r="D10" s="90">
        <v>3813</v>
      </c>
      <c r="E10" s="90">
        <v>1040</v>
      </c>
      <c r="F10" s="178">
        <v>156</v>
      </c>
      <c r="G10" s="179">
        <v>241</v>
      </c>
      <c r="H10" s="178">
        <v>478</v>
      </c>
    </row>
    <row r="11" spans="1:8" ht="16.5" customHeight="1">
      <c r="A11" s="147" t="s">
        <v>12</v>
      </c>
      <c r="B11" s="175">
        <v>49748.86999981857</v>
      </c>
      <c r="C11" s="89">
        <v>14760</v>
      </c>
      <c r="D11" s="89">
        <v>11460</v>
      </c>
      <c r="E11" s="89">
        <v>1735</v>
      </c>
      <c r="F11" s="176">
        <v>421</v>
      </c>
      <c r="G11" s="176">
        <v>357</v>
      </c>
      <c r="H11" s="176">
        <v>787</v>
      </c>
    </row>
    <row r="12" spans="1:8" ht="16.5" customHeight="1">
      <c r="A12" s="157" t="s">
        <v>11</v>
      </c>
      <c r="B12" s="177">
        <v>29833.950000062116</v>
      </c>
      <c r="C12" s="90">
        <v>12531</v>
      </c>
      <c r="D12" s="90">
        <v>10359</v>
      </c>
      <c r="E12" s="90">
        <v>1425</v>
      </c>
      <c r="F12" s="178">
        <v>279</v>
      </c>
      <c r="G12" s="179">
        <v>177</v>
      </c>
      <c r="H12" s="178">
        <v>291</v>
      </c>
    </row>
    <row r="13" spans="1:8" ht="16.5" customHeight="1">
      <c r="A13" s="147" t="s">
        <v>13</v>
      </c>
      <c r="B13" s="175">
        <v>69153.3499995756</v>
      </c>
      <c r="C13" s="89">
        <v>23924</v>
      </c>
      <c r="D13" s="89">
        <v>18739</v>
      </c>
      <c r="E13" s="89">
        <v>3086</v>
      </c>
      <c r="F13" s="176">
        <v>824</v>
      </c>
      <c r="G13" s="176">
        <v>429</v>
      </c>
      <c r="H13" s="176">
        <v>846</v>
      </c>
    </row>
    <row r="14" spans="1:8" ht="16.5" customHeight="1">
      <c r="A14" s="157" t="s">
        <v>14</v>
      </c>
      <c r="B14" s="177">
        <v>28220.359999904667</v>
      </c>
      <c r="C14" s="90">
        <v>9933</v>
      </c>
      <c r="D14" s="90">
        <v>7672</v>
      </c>
      <c r="E14" s="90">
        <v>1495</v>
      </c>
      <c r="F14" s="178">
        <v>296</v>
      </c>
      <c r="G14" s="179">
        <v>142</v>
      </c>
      <c r="H14" s="178">
        <v>328</v>
      </c>
    </row>
    <row r="15" spans="1:8" ht="16.5" customHeight="1">
      <c r="A15" s="147" t="s">
        <v>16</v>
      </c>
      <c r="B15" s="175">
        <v>298485.5579804644</v>
      </c>
      <c r="C15" s="89">
        <v>114914</v>
      </c>
      <c r="D15" s="89">
        <v>92147</v>
      </c>
      <c r="E15" s="89">
        <v>16060</v>
      </c>
      <c r="F15" s="176">
        <v>2358</v>
      </c>
      <c r="G15" s="176">
        <v>1373</v>
      </c>
      <c r="H15" s="176">
        <v>2976</v>
      </c>
    </row>
    <row r="16" spans="1:8" ht="16.5" customHeight="1">
      <c r="A16" s="157" t="s">
        <v>17</v>
      </c>
      <c r="B16" s="177">
        <v>22036.694999949945</v>
      </c>
      <c r="C16" s="90">
        <v>7238</v>
      </c>
      <c r="D16" s="90">
        <v>5660</v>
      </c>
      <c r="E16" s="90">
        <v>1003</v>
      </c>
      <c r="F16" s="178">
        <v>112</v>
      </c>
      <c r="G16" s="179">
        <v>99</v>
      </c>
      <c r="H16" s="178">
        <v>364</v>
      </c>
    </row>
    <row r="17" spans="1:8" ht="16.5" customHeight="1">
      <c r="A17" s="147" t="s">
        <v>158</v>
      </c>
      <c r="B17" s="175">
        <v>21320.881999828278</v>
      </c>
      <c r="C17" s="89">
        <v>8871</v>
      </c>
      <c r="D17" s="89">
        <v>7507</v>
      </c>
      <c r="E17" s="89">
        <v>804</v>
      </c>
      <c r="F17" s="176">
        <v>172</v>
      </c>
      <c r="G17" s="176">
        <v>128</v>
      </c>
      <c r="H17" s="176">
        <v>260</v>
      </c>
    </row>
    <row r="18" spans="1:8" ht="16.5" customHeight="1">
      <c r="A18" s="157" t="s">
        <v>18</v>
      </c>
      <c r="B18" s="177">
        <v>63303.140000243075</v>
      </c>
      <c r="C18" s="90">
        <v>20904</v>
      </c>
      <c r="D18" s="90">
        <v>15715</v>
      </c>
      <c r="E18" s="90">
        <v>3278</v>
      </c>
      <c r="F18" s="178">
        <v>878</v>
      </c>
      <c r="G18" s="179">
        <v>410</v>
      </c>
      <c r="H18" s="178">
        <v>623</v>
      </c>
    </row>
    <row r="19" spans="1:8" ht="16.5" customHeight="1">
      <c r="A19" s="147" t="s">
        <v>19</v>
      </c>
      <c r="B19" s="175">
        <v>100270.37499989012</v>
      </c>
      <c r="C19" s="89">
        <v>40865</v>
      </c>
      <c r="D19" s="89">
        <v>34310</v>
      </c>
      <c r="E19" s="89">
        <v>3829</v>
      </c>
      <c r="F19" s="176">
        <v>1032</v>
      </c>
      <c r="G19" s="176">
        <v>519</v>
      </c>
      <c r="H19" s="176">
        <v>1175</v>
      </c>
    </row>
    <row r="20" spans="1:8" ht="16.5" customHeight="1">
      <c r="A20" s="157" t="s">
        <v>20</v>
      </c>
      <c r="B20" s="177">
        <v>9727.029999914188</v>
      </c>
      <c r="C20" s="90">
        <v>3661</v>
      </c>
      <c r="D20" s="90">
        <v>3013</v>
      </c>
      <c r="E20" s="90">
        <v>325</v>
      </c>
      <c r="F20" s="178">
        <v>114</v>
      </c>
      <c r="G20" s="179">
        <v>88</v>
      </c>
      <c r="H20" s="178">
        <v>121</v>
      </c>
    </row>
    <row r="21" spans="1:8" ht="16.5" customHeight="1">
      <c r="A21" s="147" t="s">
        <v>21</v>
      </c>
      <c r="B21" s="175">
        <v>6329.379999885562</v>
      </c>
      <c r="C21" s="89">
        <v>2243</v>
      </c>
      <c r="D21" s="89">
        <v>1816</v>
      </c>
      <c r="E21" s="89">
        <v>214</v>
      </c>
      <c r="F21" s="176">
        <v>73</v>
      </c>
      <c r="G21" s="176">
        <v>45</v>
      </c>
      <c r="H21" s="176">
        <v>95</v>
      </c>
    </row>
    <row r="22" spans="1:8" ht="16.5" customHeight="1">
      <c r="A22" s="157" t="s">
        <v>23</v>
      </c>
      <c r="B22" s="177">
        <v>8121.585000000007</v>
      </c>
      <c r="C22" s="90">
        <v>2604</v>
      </c>
      <c r="D22" s="90">
        <v>1982</v>
      </c>
      <c r="E22" s="90">
        <v>328</v>
      </c>
      <c r="F22" s="178">
        <v>96</v>
      </c>
      <c r="G22" s="179">
        <v>51</v>
      </c>
      <c r="H22" s="178">
        <v>147</v>
      </c>
    </row>
    <row r="23" spans="1:8" ht="16.5" customHeight="1">
      <c r="A23" s="147" t="s">
        <v>24</v>
      </c>
      <c r="B23" s="175">
        <v>495197.72499836946</v>
      </c>
      <c r="C23" s="89">
        <v>192999</v>
      </c>
      <c r="D23" s="89">
        <v>159112</v>
      </c>
      <c r="E23" s="89">
        <v>21728</v>
      </c>
      <c r="F23" s="176">
        <v>3691</v>
      </c>
      <c r="G23" s="176">
        <v>2732</v>
      </c>
      <c r="H23" s="176">
        <v>5736</v>
      </c>
    </row>
    <row r="24" spans="1:8" ht="16.5" customHeight="1">
      <c r="A24" s="157" t="s">
        <v>28</v>
      </c>
      <c r="B24" s="177">
        <v>76287.85999979058</v>
      </c>
      <c r="C24" s="90">
        <v>34224</v>
      </c>
      <c r="D24" s="90">
        <v>29009</v>
      </c>
      <c r="E24" s="90">
        <v>3349</v>
      </c>
      <c r="F24" s="178">
        <v>718</v>
      </c>
      <c r="G24" s="179">
        <v>593</v>
      </c>
      <c r="H24" s="178">
        <v>555</v>
      </c>
    </row>
    <row r="25" spans="1:8" ht="16.5" customHeight="1">
      <c r="A25" s="147" t="s">
        <v>29</v>
      </c>
      <c r="B25" s="175">
        <v>7128.979999847421</v>
      </c>
      <c r="C25" s="89">
        <v>2346</v>
      </c>
      <c r="D25" s="89">
        <v>1797</v>
      </c>
      <c r="E25" s="89">
        <v>303</v>
      </c>
      <c r="F25" s="176">
        <v>98</v>
      </c>
      <c r="G25" s="176">
        <v>42</v>
      </c>
      <c r="H25" s="176">
        <v>106</v>
      </c>
    </row>
    <row r="26" spans="1:8" ht="16.5" customHeight="1">
      <c r="A26" s="157" t="s">
        <v>15</v>
      </c>
      <c r="B26" s="177">
        <v>1138.6999999999994</v>
      </c>
      <c r="C26" s="90">
        <v>624</v>
      </c>
      <c r="D26" s="90">
        <v>526</v>
      </c>
      <c r="E26" s="90">
        <v>85</v>
      </c>
      <c r="F26" s="178">
        <v>4</v>
      </c>
      <c r="G26" s="179">
        <v>5</v>
      </c>
      <c r="H26" s="178">
        <v>4</v>
      </c>
    </row>
    <row r="27" spans="1:8" ht="16.5" customHeight="1">
      <c r="A27" s="180" t="s">
        <v>27</v>
      </c>
      <c r="B27" s="175">
        <v>23340.699999880733</v>
      </c>
      <c r="C27" s="89">
        <v>5927</v>
      </c>
      <c r="D27" s="89">
        <v>4175</v>
      </c>
      <c r="E27" s="89">
        <v>943</v>
      </c>
      <c r="F27" s="176">
        <v>185</v>
      </c>
      <c r="G27" s="176">
        <v>115</v>
      </c>
      <c r="H27" s="176">
        <v>509</v>
      </c>
    </row>
    <row r="28" spans="1:8" ht="16.5" customHeight="1">
      <c r="A28" s="157" t="s">
        <v>22</v>
      </c>
      <c r="B28" s="177">
        <v>25873.209999923733</v>
      </c>
      <c r="C28" s="90">
        <v>4550</v>
      </c>
      <c r="D28" s="90">
        <v>2895</v>
      </c>
      <c r="E28" s="90">
        <v>693</v>
      </c>
      <c r="F28" s="178">
        <v>164</v>
      </c>
      <c r="G28" s="179">
        <v>116</v>
      </c>
      <c r="H28" s="178">
        <v>682</v>
      </c>
    </row>
    <row r="29" spans="1:8" ht="16.5" customHeight="1">
      <c r="A29" s="147" t="s">
        <v>26</v>
      </c>
      <c r="B29" s="175">
        <v>37954.220000033245</v>
      </c>
      <c r="C29" s="89">
        <v>11290</v>
      </c>
      <c r="D29" s="89">
        <v>8138</v>
      </c>
      <c r="E29" s="89">
        <v>1980</v>
      </c>
      <c r="F29" s="176">
        <v>438</v>
      </c>
      <c r="G29" s="176">
        <v>236</v>
      </c>
      <c r="H29" s="176">
        <v>498</v>
      </c>
    </row>
    <row r="30" spans="1:8" ht="16.5" customHeight="1">
      <c r="A30" s="157" t="s">
        <v>25</v>
      </c>
      <c r="B30" s="177">
        <v>13605.074999549424</v>
      </c>
      <c r="C30" s="90">
        <v>5119</v>
      </c>
      <c r="D30" s="90">
        <v>4038</v>
      </c>
      <c r="E30" s="90">
        <v>626</v>
      </c>
      <c r="F30" s="178">
        <v>219</v>
      </c>
      <c r="G30" s="179">
        <v>111</v>
      </c>
      <c r="H30" s="178">
        <v>125</v>
      </c>
    </row>
    <row r="31" spans="1:8" ht="22.9" customHeight="1">
      <c r="A31" s="241" t="s">
        <v>467</v>
      </c>
      <c r="B31" s="247"/>
      <c r="C31" s="247"/>
      <c r="D31" s="247"/>
      <c r="E31" s="247"/>
      <c r="F31" s="247"/>
      <c r="G31" s="247"/>
      <c r="H31" s="247"/>
    </row>
    <row r="32" spans="1:8" ht="15">
      <c r="A32" s="4" t="s">
        <v>521</v>
      </c>
      <c r="B32" s="4"/>
      <c r="C32" s="4"/>
      <c r="D32" s="4"/>
      <c r="E32" s="4"/>
      <c r="F32" s="4"/>
      <c r="G32" s="4"/>
      <c r="H32" s="4"/>
    </row>
    <row r="34" spans="1:9" ht="15">
      <c r="A34" s="4" t="s">
        <v>757</v>
      </c>
      <c r="B34" s="294"/>
      <c r="C34" s="294"/>
      <c r="D34" s="294"/>
      <c r="E34" s="294"/>
      <c r="F34" s="294"/>
      <c r="G34" s="294"/>
      <c r="H34" s="294"/>
      <c r="I34" s="294"/>
    </row>
  </sheetData>
  <mergeCells count="5">
    <mergeCell ref="A2:H3"/>
    <mergeCell ref="A4:A5"/>
    <mergeCell ref="B4:B5"/>
    <mergeCell ref="C4:C5"/>
    <mergeCell ref="D4:H4"/>
  </mergeCells>
  <hyperlinks>
    <hyperlink ref="I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showGridLines="0" zoomScale="80" zoomScaleNormal="80" workbookViewId="0" topLeftCell="A1">
      <selection activeCell="J3" sqref="J3"/>
    </sheetView>
  </sheetViews>
  <sheetFormatPr defaultColWidth="11.421875" defaultRowHeight="15"/>
  <cols>
    <col min="1" max="1" width="28.28125" style="6" customWidth="1"/>
    <col min="2" max="2" width="25.8515625" style="6" customWidth="1"/>
    <col min="3" max="3" width="14.57421875" style="6" customWidth="1"/>
    <col min="4" max="4" width="15.7109375" style="6" customWidth="1"/>
    <col min="5" max="5" width="15.140625" style="6" customWidth="1"/>
    <col min="6" max="6" width="18.8515625" style="6" customWidth="1"/>
    <col min="7" max="7" width="13.00390625" style="6" customWidth="1"/>
    <col min="8" max="8" width="14.140625" style="6" customWidth="1"/>
    <col min="9" max="9" width="12.7109375" style="6" customWidth="1"/>
    <col min="10" max="16384" width="11.421875" style="6" customWidth="1"/>
  </cols>
  <sheetData>
    <row r="1" spans="2:9" ht="48" customHeight="1">
      <c r="B1" s="328"/>
      <c r="C1" s="328"/>
      <c r="D1" s="328"/>
      <c r="E1" s="328"/>
      <c r="F1" s="328"/>
      <c r="G1" s="328"/>
      <c r="H1" s="328"/>
      <c r="I1" s="328"/>
    </row>
    <row r="2" spans="1:9" ht="3.6" customHeight="1">
      <c r="A2" s="328"/>
      <c r="B2" s="328"/>
      <c r="C2" s="328"/>
      <c r="D2" s="328"/>
      <c r="E2" s="328"/>
      <c r="F2" s="328"/>
      <c r="G2" s="328"/>
      <c r="H2" s="328"/>
      <c r="I2" s="328"/>
    </row>
    <row r="3" spans="1:10" ht="51" customHeight="1">
      <c r="A3" s="372" t="s">
        <v>668</v>
      </c>
      <c r="B3" s="372"/>
      <c r="C3" s="372"/>
      <c r="D3" s="372"/>
      <c r="E3" s="372"/>
      <c r="F3" s="372"/>
      <c r="G3" s="372"/>
      <c r="H3" s="372"/>
      <c r="I3" s="372"/>
      <c r="J3" s="3" t="s">
        <v>422</v>
      </c>
    </row>
    <row r="4" spans="1:9" ht="17.25" customHeight="1">
      <c r="A4" s="373" t="s">
        <v>0</v>
      </c>
      <c r="B4" s="373" t="s">
        <v>154</v>
      </c>
      <c r="C4" s="373" t="s">
        <v>1</v>
      </c>
      <c r="D4" s="375" t="s">
        <v>2</v>
      </c>
      <c r="E4" s="376"/>
      <c r="F4" s="376"/>
      <c r="G4" s="376"/>
      <c r="H4" s="376"/>
      <c r="I4" s="377"/>
    </row>
    <row r="5" spans="1:10" ht="59.25" customHeight="1">
      <c r="A5" s="374"/>
      <c r="B5" s="374"/>
      <c r="C5" s="374"/>
      <c r="D5" s="337" t="s">
        <v>3</v>
      </c>
      <c r="E5" s="337" t="s">
        <v>4</v>
      </c>
      <c r="F5" s="337" t="s">
        <v>5</v>
      </c>
      <c r="G5" s="337" t="s">
        <v>6</v>
      </c>
      <c r="H5" s="337" t="s">
        <v>159</v>
      </c>
      <c r="I5" s="337" t="s">
        <v>40</v>
      </c>
      <c r="J5" s="67"/>
    </row>
    <row r="6" spans="1:9" s="16" customFormat="1" ht="15">
      <c r="A6" s="174" t="s">
        <v>52</v>
      </c>
      <c r="B6" s="174"/>
      <c r="C6" s="149">
        <v>2056213</v>
      </c>
      <c r="D6" s="369">
        <v>1885063</v>
      </c>
      <c r="E6" s="149">
        <v>135905</v>
      </c>
      <c r="F6" s="149">
        <v>26535</v>
      </c>
      <c r="G6" s="149">
        <v>6953</v>
      </c>
      <c r="H6" s="149">
        <v>924</v>
      </c>
      <c r="I6" s="149">
        <v>833</v>
      </c>
    </row>
    <row r="7" spans="1:9" s="16" customFormat="1" ht="15">
      <c r="A7" s="269" t="s">
        <v>155</v>
      </c>
      <c r="B7" s="87" t="s">
        <v>156</v>
      </c>
      <c r="C7" s="149">
        <v>258058</v>
      </c>
      <c r="D7" s="149">
        <v>175802</v>
      </c>
      <c r="E7" s="149">
        <v>67699</v>
      </c>
      <c r="F7" s="149">
        <v>10430</v>
      </c>
      <c r="G7" s="149">
        <v>3394</v>
      </c>
      <c r="H7" s="149">
        <v>694</v>
      </c>
      <c r="I7" s="149">
        <v>39</v>
      </c>
    </row>
    <row r="8" spans="1:11" s="16" customFormat="1" ht="15">
      <c r="A8" s="174" t="s">
        <v>52</v>
      </c>
      <c r="B8" s="174" t="s">
        <v>157</v>
      </c>
      <c r="C8" s="149">
        <v>1792135</v>
      </c>
      <c r="D8" s="149">
        <v>1703285</v>
      </c>
      <c r="E8" s="149">
        <v>68186</v>
      </c>
      <c r="F8" s="149">
        <v>16092</v>
      </c>
      <c r="G8" s="149">
        <v>3554</v>
      </c>
      <c r="H8" s="149">
        <v>229</v>
      </c>
      <c r="I8" s="149">
        <v>789</v>
      </c>
      <c r="J8" s="327"/>
      <c r="K8" s="326"/>
    </row>
    <row r="9" spans="1:11" s="16" customFormat="1" ht="15">
      <c r="A9" s="269" t="s">
        <v>1</v>
      </c>
      <c r="B9" s="87" t="s">
        <v>204</v>
      </c>
      <c r="C9" s="149">
        <v>5565</v>
      </c>
      <c r="D9" s="149">
        <v>5552</v>
      </c>
      <c r="E9" s="149">
        <v>0</v>
      </c>
      <c r="F9" s="149">
        <v>3</v>
      </c>
      <c r="G9" s="149">
        <v>4</v>
      </c>
      <c r="H9" s="149">
        <v>1</v>
      </c>
      <c r="I9" s="149">
        <v>5</v>
      </c>
      <c r="J9" s="327"/>
      <c r="K9" s="326"/>
    </row>
    <row r="10" spans="1:11" s="16" customFormat="1" ht="15">
      <c r="A10" s="269" t="s">
        <v>1</v>
      </c>
      <c r="B10" s="87" t="s">
        <v>203</v>
      </c>
      <c r="C10" s="149">
        <v>141</v>
      </c>
      <c r="D10" s="149">
        <v>135</v>
      </c>
      <c r="E10" s="149">
        <v>1</v>
      </c>
      <c r="F10" s="149">
        <v>4</v>
      </c>
      <c r="G10" s="149">
        <v>1</v>
      </c>
      <c r="H10" s="149">
        <v>0</v>
      </c>
      <c r="I10" s="149">
        <v>0</v>
      </c>
      <c r="J10" s="327"/>
      <c r="K10" s="326"/>
    </row>
    <row r="11" spans="1:11" s="16" customFormat="1" ht="15">
      <c r="A11" s="174" t="s">
        <v>1</v>
      </c>
      <c r="B11" s="87" t="s">
        <v>205</v>
      </c>
      <c r="C11" s="149">
        <v>314</v>
      </c>
      <c r="D11" s="149">
        <v>289</v>
      </c>
      <c r="E11" s="149">
        <v>19</v>
      </c>
      <c r="F11" s="149">
        <v>6</v>
      </c>
      <c r="G11" s="149">
        <v>0</v>
      </c>
      <c r="H11" s="149">
        <v>0</v>
      </c>
      <c r="I11" s="149">
        <v>0</v>
      </c>
      <c r="J11" s="327"/>
      <c r="K11" s="326"/>
    </row>
    <row r="12" spans="1:11" ht="15">
      <c r="A12" s="284"/>
      <c r="B12" s="284"/>
      <c r="C12" s="284"/>
      <c r="D12" s="270"/>
      <c r="E12" s="270"/>
      <c r="F12" s="270"/>
      <c r="G12" s="270"/>
      <c r="H12" s="270"/>
      <c r="I12" s="270"/>
      <c r="K12" s="229"/>
    </row>
    <row r="13" spans="1:9" ht="15">
      <c r="A13" s="19" t="s">
        <v>7</v>
      </c>
      <c r="B13" s="57" t="s">
        <v>1</v>
      </c>
      <c r="C13" s="272">
        <v>64254</v>
      </c>
      <c r="D13" s="270">
        <v>60123</v>
      </c>
      <c r="E13" s="270">
        <v>2865</v>
      </c>
      <c r="F13" s="270">
        <v>956</v>
      </c>
      <c r="G13" s="270">
        <v>271</v>
      </c>
      <c r="H13" s="270">
        <v>38</v>
      </c>
      <c r="I13" s="270">
        <v>1</v>
      </c>
    </row>
    <row r="14" spans="2:9" ht="15">
      <c r="B14" s="86" t="s">
        <v>156</v>
      </c>
      <c r="C14" s="272">
        <v>8774</v>
      </c>
      <c r="D14" s="272">
        <v>6702</v>
      </c>
      <c r="E14" s="272">
        <v>1442</v>
      </c>
      <c r="F14" s="272">
        <v>439</v>
      </c>
      <c r="G14" s="272">
        <v>160</v>
      </c>
      <c r="H14" s="272">
        <v>31</v>
      </c>
      <c r="I14" s="272">
        <v>0</v>
      </c>
    </row>
    <row r="15" spans="1:9" ht="15">
      <c r="A15" s="19"/>
      <c r="B15" s="86" t="s">
        <v>157</v>
      </c>
      <c r="C15" s="272">
        <v>55349</v>
      </c>
      <c r="D15" s="272">
        <v>53290</v>
      </c>
      <c r="E15" s="272">
        <v>1423</v>
      </c>
      <c r="F15" s="272">
        <v>517</v>
      </c>
      <c r="G15" s="272">
        <v>111</v>
      </c>
      <c r="H15" s="272">
        <v>7</v>
      </c>
      <c r="I15" s="272">
        <v>1</v>
      </c>
    </row>
    <row r="16" spans="1:9" ht="15">
      <c r="A16" s="19"/>
      <c r="B16" s="86" t="s">
        <v>204</v>
      </c>
      <c r="C16" s="272">
        <v>125</v>
      </c>
      <c r="D16" s="272">
        <v>125</v>
      </c>
      <c r="E16" s="272">
        <v>0</v>
      </c>
      <c r="F16" s="272">
        <v>0</v>
      </c>
      <c r="G16" s="272">
        <v>0</v>
      </c>
      <c r="H16" s="272">
        <v>0</v>
      </c>
      <c r="I16" s="272">
        <v>0</v>
      </c>
    </row>
    <row r="17" spans="1:10" s="26" customFormat="1" ht="15">
      <c r="A17" s="19"/>
      <c r="B17" s="86" t="s">
        <v>203</v>
      </c>
      <c r="C17" s="272">
        <v>4</v>
      </c>
      <c r="D17" s="272">
        <v>4</v>
      </c>
      <c r="E17" s="272">
        <v>0</v>
      </c>
      <c r="F17" s="272">
        <v>0</v>
      </c>
      <c r="G17" s="272">
        <v>0</v>
      </c>
      <c r="H17" s="272">
        <v>0</v>
      </c>
      <c r="I17" s="272">
        <v>0</v>
      </c>
      <c r="J17" s="6"/>
    </row>
    <row r="18" spans="1:9" ht="15">
      <c r="A18" s="19"/>
      <c r="B18" s="86" t="s">
        <v>642</v>
      </c>
      <c r="C18" s="272">
        <v>2</v>
      </c>
      <c r="D18" s="272">
        <v>2</v>
      </c>
      <c r="E18" s="272">
        <v>0</v>
      </c>
      <c r="F18" s="272">
        <v>0</v>
      </c>
      <c r="G18" s="272">
        <v>0</v>
      </c>
      <c r="H18" s="272">
        <v>0</v>
      </c>
      <c r="I18" s="272">
        <v>0</v>
      </c>
    </row>
    <row r="19" spans="1:9" ht="15">
      <c r="A19" s="19"/>
      <c r="B19" s="86" t="s">
        <v>483</v>
      </c>
      <c r="C19" s="272"/>
      <c r="D19" s="272"/>
      <c r="E19" s="272"/>
      <c r="F19" s="272"/>
      <c r="G19" s="272"/>
      <c r="H19" s="272"/>
      <c r="I19" s="272"/>
    </row>
    <row r="20" spans="1:9" ht="15">
      <c r="A20" s="19" t="s">
        <v>8</v>
      </c>
      <c r="B20" s="57" t="s">
        <v>1</v>
      </c>
      <c r="C20" s="272">
        <v>12957</v>
      </c>
      <c r="D20" s="270">
        <v>10553</v>
      </c>
      <c r="E20" s="270">
        <v>1906</v>
      </c>
      <c r="F20" s="270">
        <v>403</v>
      </c>
      <c r="G20" s="270">
        <v>58</v>
      </c>
      <c r="H20" s="270">
        <v>37</v>
      </c>
      <c r="I20" s="270">
        <v>0</v>
      </c>
    </row>
    <row r="21" spans="2:9" ht="15">
      <c r="B21" s="86" t="s">
        <v>156</v>
      </c>
      <c r="C21" s="272">
        <v>2455</v>
      </c>
      <c r="D21" s="272">
        <v>1151</v>
      </c>
      <c r="E21" s="272">
        <v>1026</v>
      </c>
      <c r="F21" s="272">
        <v>210</v>
      </c>
      <c r="G21" s="272">
        <v>39</v>
      </c>
      <c r="H21" s="272">
        <v>29</v>
      </c>
      <c r="I21" s="272">
        <v>0</v>
      </c>
    </row>
    <row r="22" spans="1:9" ht="15">
      <c r="A22" s="19"/>
      <c r="B22" s="86" t="s">
        <v>157</v>
      </c>
      <c r="C22" s="272">
        <v>10493</v>
      </c>
      <c r="D22" s="272">
        <v>9394</v>
      </c>
      <c r="E22" s="272">
        <v>879</v>
      </c>
      <c r="F22" s="272">
        <v>193</v>
      </c>
      <c r="G22" s="272">
        <v>19</v>
      </c>
      <c r="H22" s="272">
        <v>8</v>
      </c>
      <c r="I22" s="272">
        <v>0</v>
      </c>
    </row>
    <row r="23" spans="1:9" ht="15">
      <c r="A23" s="19"/>
      <c r="B23" s="86" t="s">
        <v>204</v>
      </c>
      <c r="C23" s="272">
        <v>6</v>
      </c>
      <c r="D23" s="272">
        <v>6</v>
      </c>
      <c r="E23" s="272">
        <v>0</v>
      </c>
      <c r="F23" s="272">
        <v>0</v>
      </c>
      <c r="G23" s="272">
        <v>0</v>
      </c>
      <c r="H23" s="272">
        <v>0</v>
      </c>
      <c r="I23" s="272">
        <v>0</v>
      </c>
    </row>
    <row r="24" spans="1:9" ht="15">
      <c r="A24" s="19"/>
      <c r="B24" s="86" t="s">
        <v>203</v>
      </c>
      <c r="C24" s="272">
        <v>1</v>
      </c>
      <c r="D24" s="272">
        <v>1</v>
      </c>
      <c r="E24" s="272">
        <v>0</v>
      </c>
      <c r="F24" s="272">
        <v>0</v>
      </c>
      <c r="G24" s="272">
        <v>0</v>
      </c>
      <c r="H24" s="272">
        <v>0</v>
      </c>
      <c r="I24" s="272">
        <v>0</v>
      </c>
    </row>
    <row r="25" spans="1:9" ht="15">
      <c r="A25" s="19"/>
      <c r="B25" s="86" t="s">
        <v>642</v>
      </c>
      <c r="C25" s="272">
        <v>2</v>
      </c>
      <c r="D25" s="272">
        <v>1</v>
      </c>
      <c r="E25" s="272">
        <v>1</v>
      </c>
      <c r="F25" s="272">
        <v>0</v>
      </c>
      <c r="G25" s="272">
        <v>0</v>
      </c>
      <c r="H25" s="272">
        <v>0</v>
      </c>
      <c r="I25" s="272">
        <v>0</v>
      </c>
    </row>
    <row r="26" spans="1:9" ht="15">
      <c r="A26" s="19"/>
      <c r="B26" s="86"/>
      <c r="C26" s="272"/>
      <c r="D26" s="272"/>
      <c r="E26" s="272"/>
      <c r="F26" s="272"/>
      <c r="G26" s="272"/>
      <c r="H26" s="272"/>
      <c r="I26" s="272"/>
    </row>
    <row r="27" spans="1:9" ht="15">
      <c r="A27" s="19" t="s">
        <v>9</v>
      </c>
      <c r="B27" s="57" t="s">
        <v>1</v>
      </c>
      <c r="C27" s="272">
        <v>34251</v>
      </c>
      <c r="D27" s="270">
        <v>30740</v>
      </c>
      <c r="E27" s="270">
        <v>3011</v>
      </c>
      <c r="F27" s="270">
        <v>287</v>
      </c>
      <c r="G27" s="270">
        <v>176</v>
      </c>
      <c r="H27" s="270">
        <v>37</v>
      </c>
      <c r="I27" s="270">
        <v>0</v>
      </c>
    </row>
    <row r="28" spans="2:9" ht="15">
      <c r="B28" s="86" t="s">
        <v>156</v>
      </c>
      <c r="C28" s="272">
        <v>4997</v>
      </c>
      <c r="D28" s="272">
        <v>3185</v>
      </c>
      <c r="E28" s="272">
        <v>1569</v>
      </c>
      <c r="F28" s="272">
        <v>113</v>
      </c>
      <c r="G28" s="272">
        <v>102</v>
      </c>
      <c r="H28" s="272">
        <v>28</v>
      </c>
      <c r="I28" s="272">
        <v>0</v>
      </c>
    </row>
    <row r="29" spans="1:9" ht="15">
      <c r="A29" s="19"/>
      <c r="B29" s="86" t="s">
        <v>157</v>
      </c>
      <c r="C29" s="272">
        <v>29215</v>
      </c>
      <c r="D29" s="272">
        <v>27517</v>
      </c>
      <c r="E29" s="272">
        <v>1442</v>
      </c>
      <c r="F29" s="272">
        <v>174</v>
      </c>
      <c r="G29" s="272">
        <v>73</v>
      </c>
      <c r="H29" s="272">
        <v>9</v>
      </c>
      <c r="I29" s="272">
        <v>0</v>
      </c>
    </row>
    <row r="30" spans="1:9" ht="15">
      <c r="A30" s="19"/>
      <c r="B30" s="86" t="s">
        <v>204</v>
      </c>
      <c r="C30" s="272">
        <v>37</v>
      </c>
      <c r="D30" s="272">
        <v>36</v>
      </c>
      <c r="E30" s="272">
        <v>0</v>
      </c>
      <c r="F30" s="272">
        <v>0</v>
      </c>
      <c r="G30" s="272">
        <v>1</v>
      </c>
      <c r="H30" s="272">
        <v>0</v>
      </c>
      <c r="I30" s="272">
        <v>0</v>
      </c>
    </row>
    <row r="31" spans="1:9" ht="15">
      <c r="A31" s="19"/>
      <c r="B31" s="86" t="s">
        <v>642</v>
      </c>
      <c r="C31" s="272">
        <v>2</v>
      </c>
      <c r="D31" s="272">
        <v>2</v>
      </c>
      <c r="E31" s="272">
        <v>0</v>
      </c>
      <c r="F31" s="272">
        <v>0</v>
      </c>
      <c r="G31" s="272">
        <v>0</v>
      </c>
      <c r="H31" s="272">
        <v>0</v>
      </c>
      <c r="I31" s="272">
        <v>0</v>
      </c>
    </row>
    <row r="32" spans="1:9" ht="15" customHeight="1">
      <c r="A32" s="19"/>
      <c r="B32" s="86"/>
      <c r="C32" s="272"/>
      <c r="D32" s="272"/>
      <c r="E32" s="272"/>
      <c r="F32" s="272"/>
      <c r="G32" s="272"/>
      <c r="H32" s="272"/>
      <c r="I32" s="272"/>
    </row>
    <row r="33" spans="1:9" ht="15" customHeight="1">
      <c r="A33" s="19" t="s">
        <v>10</v>
      </c>
      <c r="B33" s="57" t="s">
        <v>1</v>
      </c>
      <c r="C33" s="272">
        <v>16269</v>
      </c>
      <c r="D33" s="270">
        <v>13311</v>
      </c>
      <c r="E33" s="270">
        <v>2500</v>
      </c>
      <c r="F33" s="270">
        <v>383</v>
      </c>
      <c r="G33" s="270">
        <v>72</v>
      </c>
      <c r="H33" s="270">
        <v>3</v>
      </c>
      <c r="I33" s="270">
        <v>0</v>
      </c>
    </row>
    <row r="34" spans="2:9" ht="15">
      <c r="B34" s="86" t="s">
        <v>156</v>
      </c>
      <c r="C34" s="272">
        <v>2963</v>
      </c>
      <c r="D34" s="272">
        <v>1054</v>
      </c>
      <c r="E34" s="272">
        <v>1725</v>
      </c>
      <c r="F34" s="272">
        <v>140</v>
      </c>
      <c r="G34" s="272">
        <v>42</v>
      </c>
      <c r="H34" s="272">
        <v>2</v>
      </c>
      <c r="I34" s="272">
        <v>0</v>
      </c>
    </row>
    <row r="35" spans="1:9" ht="15">
      <c r="A35" s="19"/>
      <c r="B35" s="86" t="s">
        <v>157</v>
      </c>
      <c r="C35" s="272">
        <v>13291</v>
      </c>
      <c r="D35" s="272">
        <v>12243</v>
      </c>
      <c r="E35" s="272">
        <v>774</v>
      </c>
      <c r="F35" s="272">
        <v>243</v>
      </c>
      <c r="G35" s="272">
        <v>30</v>
      </c>
      <c r="H35" s="272">
        <v>1</v>
      </c>
      <c r="I35" s="272">
        <v>0</v>
      </c>
    </row>
    <row r="36" spans="1:9" ht="15">
      <c r="A36" s="19"/>
      <c r="B36" s="86" t="s">
        <v>204</v>
      </c>
      <c r="C36" s="272">
        <v>11</v>
      </c>
      <c r="D36" s="272">
        <v>11</v>
      </c>
      <c r="E36" s="272">
        <v>0</v>
      </c>
      <c r="F36" s="272">
        <v>0</v>
      </c>
      <c r="G36" s="272">
        <v>0</v>
      </c>
      <c r="H36" s="272">
        <v>0</v>
      </c>
      <c r="I36" s="272">
        <v>0</v>
      </c>
    </row>
    <row r="37" spans="1:9" ht="15">
      <c r="A37" s="19"/>
      <c r="B37" s="86" t="s">
        <v>203</v>
      </c>
      <c r="C37" s="272">
        <v>1</v>
      </c>
      <c r="D37" s="272">
        <v>0</v>
      </c>
      <c r="E37" s="272">
        <v>1</v>
      </c>
      <c r="F37" s="272">
        <v>0</v>
      </c>
      <c r="G37" s="272">
        <v>0</v>
      </c>
      <c r="H37" s="272">
        <v>0</v>
      </c>
      <c r="I37" s="272">
        <v>0</v>
      </c>
    </row>
    <row r="38" spans="1:9" ht="15">
      <c r="A38" s="19"/>
      <c r="B38" s="86" t="s">
        <v>642</v>
      </c>
      <c r="C38" s="272">
        <v>3</v>
      </c>
      <c r="D38" s="272">
        <v>3</v>
      </c>
      <c r="E38" s="272">
        <v>0</v>
      </c>
      <c r="F38" s="272">
        <v>0</v>
      </c>
      <c r="G38" s="272">
        <v>0</v>
      </c>
      <c r="H38" s="272">
        <v>0</v>
      </c>
      <c r="I38" s="272">
        <v>0</v>
      </c>
    </row>
    <row r="39" spans="1:9" ht="15">
      <c r="A39" s="19"/>
      <c r="B39" s="86"/>
      <c r="C39" s="272"/>
      <c r="D39" s="272"/>
      <c r="E39" s="272"/>
      <c r="F39" s="272"/>
      <c r="G39" s="272"/>
      <c r="H39" s="272"/>
      <c r="I39" s="272"/>
    </row>
    <row r="40" spans="1:9" ht="15">
      <c r="A40" s="19" t="s">
        <v>12</v>
      </c>
      <c r="B40" s="57" t="s">
        <v>1</v>
      </c>
      <c r="C40" s="272">
        <v>36511</v>
      </c>
      <c r="D40" s="270">
        <v>32517</v>
      </c>
      <c r="E40" s="270">
        <v>3520</v>
      </c>
      <c r="F40" s="270">
        <v>396</v>
      </c>
      <c r="G40" s="270">
        <v>77</v>
      </c>
      <c r="H40" s="270">
        <v>0</v>
      </c>
      <c r="I40" s="270">
        <v>1</v>
      </c>
    </row>
    <row r="41" spans="2:9" ht="15">
      <c r="B41" s="86" t="s">
        <v>156</v>
      </c>
      <c r="C41" s="272">
        <v>6201</v>
      </c>
      <c r="D41" s="272">
        <v>3760</v>
      </c>
      <c r="E41" s="272">
        <v>2251</v>
      </c>
      <c r="F41" s="272">
        <v>148</v>
      </c>
      <c r="G41" s="272">
        <v>42</v>
      </c>
      <c r="H41" s="272">
        <v>0</v>
      </c>
      <c r="I41" s="272">
        <v>0</v>
      </c>
    </row>
    <row r="42" spans="1:9" ht="15">
      <c r="A42" s="19"/>
      <c r="B42" s="86" t="s">
        <v>157</v>
      </c>
      <c r="C42" s="272">
        <v>30278</v>
      </c>
      <c r="D42" s="272">
        <v>28727</v>
      </c>
      <c r="E42" s="272">
        <v>1267</v>
      </c>
      <c r="F42" s="272">
        <v>248</v>
      </c>
      <c r="G42" s="272">
        <v>35</v>
      </c>
      <c r="H42" s="272">
        <v>0</v>
      </c>
      <c r="I42" s="272">
        <v>1</v>
      </c>
    </row>
    <row r="43" spans="1:9" ht="15">
      <c r="A43" s="19"/>
      <c r="B43" s="86" t="s">
        <v>204</v>
      </c>
      <c r="C43" s="272">
        <v>25</v>
      </c>
      <c r="D43" s="272">
        <v>25</v>
      </c>
      <c r="E43" s="272">
        <v>0</v>
      </c>
      <c r="F43" s="272">
        <v>0</v>
      </c>
      <c r="G43" s="272">
        <v>0</v>
      </c>
      <c r="H43" s="272">
        <v>0</v>
      </c>
      <c r="I43" s="272">
        <v>0</v>
      </c>
    </row>
    <row r="44" spans="1:9" ht="15">
      <c r="A44" s="19"/>
      <c r="B44" s="86" t="s">
        <v>642</v>
      </c>
      <c r="C44" s="272">
        <v>7</v>
      </c>
      <c r="D44" s="272">
        <v>5</v>
      </c>
      <c r="E44" s="272">
        <v>2</v>
      </c>
      <c r="F44" s="272">
        <v>0</v>
      </c>
      <c r="G44" s="272">
        <v>0</v>
      </c>
      <c r="H44" s="272">
        <v>0</v>
      </c>
      <c r="I44" s="272">
        <v>0</v>
      </c>
    </row>
    <row r="45" spans="1:9" ht="15">
      <c r="A45" s="19"/>
      <c r="B45" s="86"/>
      <c r="C45" s="272"/>
      <c r="D45" s="272"/>
      <c r="E45" s="272"/>
      <c r="F45" s="272"/>
      <c r="G45" s="272"/>
      <c r="H45" s="272"/>
      <c r="I45" s="272"/>
    </row>
    <row r="46" spans="1:9" ht="15">
      <c r="A46" s="19" t="s">
        <v>11</v>
      </c>
      <c r="B46" s="57" t="s">
        <v>1</v>
      </c>
      <c r="C46" s="272">
        <v>32960</v>
      </c>
      <c r="D46" s="270">
        <v>29167</v>
      </c>
      <c r="E46" s="270">
        <v>3135</v>
      </c>
      <c r="F46" s="270">
        <v>436</v>
      </c>
      <c r="G46" s="270">
        <v>188</v>
      </c>
      <c r="H46" s="270">
        <v>33</v>
      </c>
      <c r="I46" s="270">
        <v>1</v>
      </c>
    </row>
    <row r="47" spans="2:9" ht="15">
      <c r="B47" s="86" t="s">
        <v>156</v>
      </c>
      <c r="C47" s="272">
        <v>5062</v>
      </c>
      <c r="D47" s="272">
        <v>3360</v>
      </c>
      <c r="E47" s="272">
        <v>1396</v>
      </c>
      <c r="F47" s="272">
        <v>155</v>
      </c>
      <c r="G47" s="272">
        <v>131</v>
      </c>
      <c r="H47" s="272">
        <v>20</v>
      </c>
      <c r="I47" s="272">
        <v>0</v>
      </c>
    </row>
    <row r="48" spans="1:9" ht="15">
      <c r="A48" s="19"/>
      <c r="B48" s="86" t="s">
        <v>157</v>
      </c>
      <c r="C48" s="272">
        <v>27841</v>
      </c>
      <c r="D48" s="272">
        <v>25750</v>
      </c>
      <c r="E48" s="272">
        <v>1739</v>
      </c>
      <c r="F48" s="272">
        <v>281</v>
      </c>
      <c r="G48" s="272">
        <v>57</v>
      </c>
      <c r="H48" s="272">
        <v>13</v>
      </c>
      <c r="I48" s="272">
        <v>1</v>
      </c>
    </row>
    <row r="49" spans="1:9" ht="15">
      <c r="A49" s="19"/>
      <c r="B49" s="86" t="s">
        <v>204</v>
      </c>
      <c r="C49" s="272">
        <v>54</v>
      </c>
      <c r="D49" s="272">
        <v>54</v>
      </c>
      <c r="E49" s="272">
        <v>0</v>
      </c>
      <c r="F49" s="272">
        <v>0</v>
      </c>
      <c r="G49" s="272">
        <v>0</v>
      </c>
      <c r="H49" s="272">
        <v>0</v>
      </c>
      <c r="I49" s="272">
        <v>0</v>
      </c>
    </row>
    <row r="50" spans="1:9" ht="15">
      <c r="A50" s="19"/>
      <c r="B50" s="86" t="s">
        <v>642</v>
      </c>
      <c r="C50" s="272">
        <v>3</v>
      </c>
      <c r="D50" s="272">
        <v>3</v>
      </c>
      <c r="E50" s="272">
        <v>0</v>
      </c>
      <c r="F50" s="272">
        <v>0</v>
      </c>
      <c r="G50" s="272">
        <v>0</v>
      </c>
      <c r="H50" s="272">
        <v>0</v>
      </c>
      <c r="I50" s="272">
        <v>0</v>
      </c>
    </row>
    <row r="51" spans="1:9" ht="15">
      <c r="A51" s="19"/>
      <c r="B51" s="86"/>
      <c r="C51" s="272"/>
      <c r="D51" s="272"/>
      <c r="E51" s="272"/>
      <c r="F51" s="272"/>
      <c r="G51" s="272"/>
      <c r="H51" s="272"/>
      <c r="I51" s="272"/>
    </row>
    <row r="52" spans="1:9" ht="15">
      <c r="A52" s="19" t="s">
        <v>13</v>
      </c>
      <c r="B52" s="57" t="s">
        <v>1</v>
      </c>
      <c r="C52" s="272">
        <v>83417</v>
      </c>
      <c r="D52" s="270">
        <v>75563</v>
      </c>
      <c r="E52" s="270">
        <v>7138</v>
      </c>
      <c r="F52" s="270">
        <v>550</v>
      </c>
      <c r="G52" s="270">
        <v>117</v>
      </c>
      <c r="H52" s="270">
        <v>49</v>
      </c>
      <c r="I52" s="270">
        <v>0</v>
      </c>
    </row>
    <row r="53" spans="2:9" ht="15">
      <c r="B53" s="86" t="s">
        <v>156</v>
      </c>
      <c r="C53" s="272">
        <v>11719</v>
      </c>
      <c r="D53" s="272">
        <v>8024</v>
      </c>
      <c r="E53" s="272">
        <v>3297</v>
      </c>
      <c r="F53" s="272">
        <v>265</v>
      </c>
      <c r="G53" s="272">
        <v>87</v>
      </c>
      <c r="H53" s="272">
        <v>46</v>
      </c>
      <c r="I53" s="272">
        <v>0</v>
      </c>
    </row>
    <row r="54" spans="1:9" ht="15">
      <c r="A54" s="19"/>
      <c r="B54" s="86" t="s">
        <v>157</v>
      </c>
      <c r="C54" s="272">
        <v>71600</v>
      </c>
      <c r="D54" s="272">
        <v>67442</v>
      </c>
      <c r="E54" s="272">
        <v>3840</v>
      </c>
      <c r="F54" s="272">
        <v>285</v>
      </c>
      <c r="G54" s="272">
        <v>30</v>
      </c>
      <c r="H54" s="272">
        <v>3</v>
      </c>
      <c r="I54" s="272">
        <v>0</v>
      </c>
    </row>
    <row r="55" spans="1:9" ht="15">
      <c r="A55" s="19"/>
      <c r="B55" s="86" t="s">
        <v>204</v>
      </c>
      <c r="C55" s="272">
        <v>88</v>
      </c>
      <c r="D55" s="272">
        <v>88</v>
      </c>
      <c r="E55" s="272">
        <v>0</v>
      </c>
      <c r="F55" s="272">
        <v>0</v>
      </c>
      <c r="G55" s="272">
        <v>0</v>
      </c>
      <c r="H55" s="272">
        <v>0</v>
      </c>
      <c r="I55" s="272">
        <v>0</v>
      </c>
    </row>
    <row r="56" spans="1:9" ht="15">
      <c r="A56" s="19"/>
      <c r="B56" s="86" t="s">
        <v>642</v>
      </c>
      <c r="C56" s="272">
        <v>10</v>
      </c>
      <c r="D56" s="272">
        <v>9</v>
      </c>
      <c r="E56" s="272">
        <v>1</v>
      </c>
      <c r="F56" s="272">
        <v>0</v>
      </c>
      <c r="G56" s="272">
        <v>0</v>
      </c>
      <c r="H56" s="272">
        <v>0</v>
      </c>
      <c r="I56" s="272">
        <v>0</v>
      </c>
    </row>
    <row r="57" spans="1:9" ht="15">
      <c r="A57" s="19"/>
      <c r="B57" s="86"/>
      <c r="C57" s="272"/>
      <c r="D57" s="272"/>
      <c r="E57" s="272"/>
      <c r="F57" s="272"/>
      <c r="G57" s="272"/>
      <c r="H57" s="272"/>
      <c r="I57" s="272"/>
    </row>
    <row r="58" spans="1:9" ht="15">
      <c r="A58" s="19" t="s">
        <v>14</v>
      </c>
      <c r="B58" s="57" t="s">
        <v>1</v>
      </c>
      <c r="C58" s="272">
        <v>37064</v>
      </c>
      <c r="D58" s="270">
        <v>33878</v>
      </c>
      <c r="E58" s="270">
        <v>2797</v>
      </c>
      <c r="F58" s="270">
        <v>307</v>
      </c>
      <c r="G58" s="270">
        <v>25</v>
      </c>
      <c r="H58" s="270">
        <v>53</v>
      </c>
      <c r="I58" s="270">
        <v>4</v>
      </c>
    </row>
    <row r="59" spans="2:9" ht="15">
      <c r="B59" s="86" t="s">
        <v>156</v>
      </c>
      <c r="C59" s="272">
        <v>4196</v>
      </c>
      <c r="D59" s="272">
        <v>2962</v>
      </c>
      <c r="E59" s="272">
        <v>1090</v>
      </c>
      <c r="F59" s="272">
        <v>90</v>
      </c>
      <c r="G59" s="272">
        <v>13</v>
      </c>
      <c r="H59" s="272">
        <v>41</v>
      </c>
      <c r="I59" s="272">
        <v>0</v>
      </c>
    </row>
    <row r="60" spans="1:9" ht="15">
      <c r="A60" s="19"/>
      <c r="B60" s="86" t="s">
        <v>157</v>
      </c>
      <c r="C60" s="272">
        <v>32853</v>
      </c>
      <c r="D60" s="272">
        <v>30901</v>
      </c>
      <c r="E60" s="272">
        <v>1707</v>
      </c>
      <c r="F60" s="272">
        <v>217</v>
      </c>
      <c r="G60" s="272">
        <v>12</v>
      </c>
      <c r="H60" s="272">
        <v>12</v>
      </c>
      <c r="I60" s="272">
        <v>4</v>
      </c>
    </row>
    <row r="61" spans="1:9" ht="15">
      <c r="A61" s="19"/>
      <c r="B61" s="86" t="s">
        <v>204</v>
      </c>
      <c r="C61" s="272">
        <v>13</v>
      </c>
      <c r="D61" s="272">
        <v>13</v>
      </c>
      <c r="E61" s="272">
        <v>0</v>
      </c>
      <c r="F61" s="272">
        <v>0</v>
      </c>
      <c r="G61" s="272">
        <v>0</v>
      </c>
      <c r="H61" s="272">
        <v>0</v>
      </c>
      <c r="I61" s="272">
        <v>0</v>
      </c>
    </row>
    <row r="62" spans="1:9" ht="15">
      <c r="A62" s="19"/>
      <c r="B62" s="86" t="s">
        <v>642</v>
      </c>
      <c r="C62" s="272">
        <v>2</v>
      </c>
      <c r="D62" s="272">
        <v>2</v>
      </c>
      <c r="E62" s="272">
        <v>0</v>
      </c>
      <c r="F62" s="272">
        <v>0</v>
      </c>
      <c r="G62" s="272">
        <v>0</v>
      </c>
      <c r="H62" s="272">
        <v>0</v>
      </c>
      <c r="I62" s="272">
        <v>0</v>
      </c>
    </row>
    <row r="63" spans="1:9" ht="15">
      <c r="A63" s="19"/>
      <c r="B63" s="86"/>
      <c r="C63" s="272"/>
      <c r="D63" s="272"/>
      <c r="E63" s="272"/>
      <c r="F63" s="272"/>
      <c r="G63" s="272"/>
      <c r="H63" s="272"/>
      <c r="I63" s="272"/>
    </row>
    <row r="64" spans="1:9" ht="15">
      <c r="A64" s="19" t="s">
        <v>16</v>
      </c>
      <c r="B64" s="57" t="s">
        <v>1</v>
      </c>
      <c r="C64" s="272">
        <v>481294</v>
      </c>
      <c r="D64" s="270">
        <v>460309</v>
      </c>
      <c r="E64" s="270">
        <v>17221</v>
      </c>
      <c r="F64" s="270">
        <v>3166</v>
      </c>
      <c r="G64" s="270">
        <v>513</v>
      </c>
      <c r="H64" s="270">
        <v>10</v>
      </c>
      <c r="I64" s="270">
        <v>75</v>
      </c>
    </row>
    <row r="65" spans="2:9" ht="15">
      <c r="B65" s="86" t="s">
        <v>156</v>
      </c>
      <c r="C65" s="272">
        <v>57354</v>
      </c>
      <c r="D65" s="272">
        <v>48056</v>
      </c>
      <c r="E65" s="272">
        <v>7384</v>
      </c>
      <c r="F65" s="272">
        <v>1567</v>
      </c>
      <c r="G65" s="272">
        <v>344</v>
      </c>
      <c r="H65" s="272">
        <v>0</v>
      </c>
      <c r="I65" s="272">
        <v>3</v>
      </c>
    </row>
    <row r="66" spans="1:9" ht="15">
      <c r="A66" s="19"/>
      <c r="B66" s="86" t="s">
        <v>157</v>
      </c>
      <c r="C66" s="272">
        <v>422274</v>
      </c>
      <c r="D66" s="272">
        <v>410587</v>
      </c>
      <c r="E66" s="272">
        <v>9837</v>
      </c>
      <c r="F66" s="272">
        <v>1599</v>
      </c>
      <c r="G66" s="272">
        <v>169</v>
      </c>
      <c r="H66" s="272">
        <v>10</v>
      </c>
      <c r="I66" s="272">
        <v>72</v>
      </c>
    </row>
    <row r="67" spans="1:9" ht="15">
      <c r="A67" s="19"/>
      <c r="B67" s="86" t="s">
        <v>204</v>
      </c>
      <c r="C67" s="272">
        <v>1633</v>
      </c>
      <c r="D67" s="272">
        <v>1633</v>
      </c>
      <c r="E67" s="272">
        <v>0</v>
      </c>
      <c r="F67" s="272">
        <v>0</v>
      </c>
      <c r="G67" s="272">
        <v>0</v>
      </c>
      <c r="H67" s="272">
        <v>0</v>
      </c>
      <c r="I67" s="272">
        <v>0</v>
      </c>
    </row>
    <row r="68" spans="1:9" ht="15">
      <c r="A68" s="19"/>
      <c r="B68" s="86" t="s">
        <v>203</v>
      </c>
      <c r="C68" s="272">
        <v>23</v>
      </c>
      <c r="D68" s="272">
        <v>23</v>
      </c>
      <c r="E68" s="272">
        <v>0</v>
      </c>
      <c r="F68" s="272">
        <v>0</v>
      </c>
      <c r="G68" s="272">
        <v>0</v>
      </c>
      <c r="H68" s="272">
        <v>0</v>
      </c>
      <c r="I68" s="272">
        <v>0</v>
      </c>
    </row>
    <row r="69" spans="1:9" ht="15">
      <c r="A69" s="19"/>
      <c r="B69" s="86" t="s">
        <v>642</v>
      </c>
      <c r="C69" s="272">
        <v>10</v>
      </c>
      <c r="D69" s="272">
        <v>10</v>
      </c>
      <c r="E69" s="272">
        <v>0</v>
      </c>
      <c r="F69" s="272">
        <v>0</v>
      </c>
      <c r="G69" s="272">
        <v>0</v>
      </c>
      <c r="H69" s="272">
        <v>0</v>
      </c>
      <c r="I69" s="272">
        <v>0</v>
      </c>
    </row>
    <row r="70" spans="1:9" ht="15">
      <c r="A70" s="19"/>
      <c r="B70" s="86"/>
      <c r="C70" s="272"/>
      <c r="D70" s="272"/>
      <c r="E70" s="272"/>
      <c r="F70" s="272"/>
      <c r="G70" s="272"/>
      <c r="H70" s="272"/>
      <c r="I70" s="272"/>
    </row>
    <row r="71" spans="1:9" ht="15">
      <c r="A71" s="19" t="s">
        <v>17</v>
      </c>
      <c r="B71" s="57" t="s">
        <v>1</v>
      </c>
      <c r="C71" s="272">
        <v>22127</v>
      </c>
      <c r="D71" s="270">
        <v>19255</v>
      </c>
      <c r="E71" s="270">
        <v>2548</v>
      </c>
      <c r="F71" s="270">
        <v>288</v>
      </c>
      <c r="G71" s="270">
        <v>32</v>
      </c>
      <c r="H71" s="270">
        <v>2</v>
      </c>
      <c r="I71" s="270">
        <v>2</v>
      </c>
    </row>
    <row r="72" spans="2:9" ht="15">
      <c r="B72" s="86" t="s">
        <v>156</v>
      </c>
      <c r="C72" s="272">
        <v>3747</v>
      </c>
      <c r="D72" s="272">
        <v>2218</v>
      </c>
      <c r="E72" s="272">
        <v>1392</v>
      </c>
      <c r="F72" s="272">
        <v>112</v>
      </c>
      <c r="G72" s="272">
        <v>24</v>
      </c>
      <c r="H72" s="272">
        <v>1</v>
      </c>
      <c r="I72" s="272">
        <v>0</v>
      </c>
    </row>
    <row r="73" spans="1:9" ht="15">
      <c r="A73" s="19"/>
      <c r="B73" s="86" t="s">
        <v>157</v>
      </c>
      <c r="C73" s="272">
        <v>18347</v>
      </c>
      <c r="D73" s="272">
        <v>17004</v>
      </c>
      <c r="E73" s="272">
        <v>1156</v>
      </c>
      <c r="F73" s="272">
        <v>176</v>
      </c>
      <c r="G73" s="272">
        <v>8</v>
      </c>
      <c r="H73" s="272">
        <v>1</v>
      </c>
      <c r="I73" s="272">
        <v>2</v>
      </c>
    </row>
    <row r="74" spans="1:9" ht="15">
      <c r="A74" s="19"/>
      <c r="B74" s="86" t="s">
        <v>204</v>
      </c>
      <c r="C74" s="272">
        <v>24</v>
      </c>
      <c r="D74" s="272">
        <v>24</v>
      </c>
      <c r="E74" s="272">
        <v>0</v>
      </c>
      <c r="F74" s="272">
        <v>0</v>
      </c>
      <c r="G74" s="272">
        <v>0</v>
      </c>
      <c r="H74" s="272">
        <v>0</v>
      </c>
      <c r="I74" s="272">
        <v>0</v>
      </c>
    </row>
    <row r="75" spans="1:9" ht="15">
      <c r="A75" s="19"/>
      <c r="B75" s="86" t="s">
        <v>203</v>
      </c>
      <c r="C75" s="272">
        <v>1</v>
      </c>
      <c r="D75" s="272">
        <v>1</v>
      </c>
      <c r="E75" s="272">
        <v>0</v>
      </c>
      <c r="F75" s="272">
        <v>0</v>
      </c>
      <c r="G75" s="272">
        <v>0</v>
      </c>
      <c r="H75" s="272">
        <v>0</v>
      </c>
      <c r="I75" s="272">
        <v>0</v>
      </c>
    </row>
    <row r="76" spans="1:9" ht="15">
      <c r="A76" s="19"/>
      <c r="B76" s="86" t="s">
        <v>642</v>
      </c>
      <c r="C76" s="272">
        <v>8</v>
      </c>
      <c r="D76" s="272">
        <v>8</v>
      </c>
      <c r="E76" s="272">
        <v>0</v>
      </c>
      <c r="F76" s="272">
        <v>0</v>
      </c>
      <c r="G76" s="272">
        <v>0</v>
      </c>
      <c r="H76" s="272">
        <v>0</v>
      </c>
      <c r="I76" s="272">
        <v>0</v>
      </c>
    </row>
    <row r="77" spans="1:9" ht="15">
      <c r="A77" s="19"/>
      <c r="B77" s="86"/>
      <c r="C77" s="272"/>
      <c r="D77" s="272"/>
      <c r="E77" s="272"/>
      <c r="F77" s="272"/>
      <c r="G77" s="272"/>
      <c r="H77" s="272"/>
      <c r="I77" s="272"/>
    </row>
    <row r="78" spans="1:9" ht="15">
      <c r="A78" s="19" t="s">
        <v>158</v>
      </c>
      <c r="B78" s="57" t="s">
        <v>1</v>
      </c>
      <c r="C78" s="272">
        <v>20791</v>
      </c>
      <c r="D78" s="270">
        <v>19171</v>
      </c>
      <c r="E78" s="270">
        <v>1153</v>
      </c>
      <c r="F78" s="270">
        <v>270</v>
      </c>
      <c r="G78" s="270">
        <v>160</v>
      </c>
      <c r="H78" s="270">
        <v>37</v>
      </c>
      <c r="I78" s="270">
        <v>0</v>
      </c>
    </row>
    <row r="79" spans="2:9" ht="15">
      <c r="B79" s="86" t="s">
        <v>156</v>
      </c>
      <c r="C79" s="272">
        <v>3476</v>
      </c>
      <c r="D79" s="272">
        <v>2578</v>
      </c>
      <c r="E79" s="272">
        <v>683</v>
      </c>
      <c r="F79" s="272">
        <v>79</v>
      </c>
      <c r="G79" s="272">
        <v>101</v>
      </c>
      <c r="H79" s="272">
        <v>35</v>
      </c>
      <c r="I79" s="272">
        <v>0</v>
      </c>
    </row>
    <row r="80" spans="1:9" ht="15">
      <c r="A80" s="19"/>
      <c r="B80" s="86" t="s">
        <v>157</v>
      </c>
      <c r="C80" s="272">
        <v>17293</v>
      </c>
      <c r="D80" s="272">
        <v>16571</v>
      </c>
      <c r="E80" s="272">
        <v>470</v>
      </c>
      <c r="F80" s="272">
        <v>191</v>
      </c>
      <c r="G80" s="272">
        <v>59</v>
      </c>
      <c r="H80" s="272">
        <v>2</v>
      </c>
      <c r="I80" s="272">
        <v>0</v>
      </c>
    </row>
    <row r="81" spans="1:9" ht="15">
      <c r="A81" s="19"/>
      <c r="B81" s="86" t="s">
        <v>204</v>
      </c>
      <c r="C81" s="272">
        <v>20</v>
      </c>
      <c r="D81" s="272">
        <v>20</v>
      </c>
      <c r="E81" s="272">
        <v>0</v>
      </c>
      <c r="F81" s="272">
        <v>0</v>
      </c>
      <c r="G81" s="272">
        <v>0</v>
      </c>
      <c r="H81" s="272">
        <v>0</v>
      </c>
      <c r="I81" s="272">
        <v>0</v>
      </c>
    </row>
    <row r="82" spans="1:9" ht="15">
      <c r="A82" s="19"/>
      <c r="B82" s="86" t="s">
        <v>642</v>
      </c>
      <c r="C82" s="272">
        <v>2</v>
      </c>
      <c r="D82" s="272">
        <v>2</v>
      </c>
      <c r="E82" s="272">
        <v>0</v>
      </c>
      <c r="F82" s="272">
        <v>0</v>
      </c>
      <c r="G82" s="272">
        <v>0</v>
      </c>
      <c r="H82" s="272">
        <v>0</v>
      </c>
      <c r="I82" s="272">
        <v>0</v>
      </c>
    </row>
    <row r="83" spans="1:9" ht="15">
      <c r="A83" s="19"/>
      <c r="B83" s="86"/>
      <c r="C83" s="272"/>
      <c r="D83" s="272"/>
      <c r="E83" s="272"/>
      <c r="F83" s="272"/>
      <c r="G83" s="272"/>
      <c r="H83" s="272"/>
      <c r="I83" s="272"/>
    </row>
    <row r="84" spans="1:9" ht="15">
      <c r="A84" s="19" t="s">
        <v>18</v>
      </c>
      <c r="B84" s="57" t="s">
        <v>1</v>
      </c>
      <c r="C84" s="272">
        <v>101774</v>
      </c>
      <c r="D84" s="270">
        <v>96800</v>
      </c>
      <c r="E84" s="270">
        <v>4279</v>
      </c>
      <c r="F84" s="270">
        <v>618</v>
      </c>
      <c r="G84" s="270">
        <v>64</v>
      </c>
      <c r="H84" s="270">
        <v>13</v>
      </c>
      <c r="I84" s="270">
        <v>0</v>
      </c>
    </row>
    <row r="85" spans="2:9" ht="15">
      <c r="B85" s="86" t="s">
        <v>156</v>
      </c>
      <c r="C85" s="272">
        <v>8698</v>
      </c>
      <c r="D85" s="272">
        <v>6234</v>
      </c>
      <c r="E85" s="272">
        <v>2179</v>
      </c>
      <c r="F85" s="272">
        <v>249</v>
      </c>
      <c r="G85" s="272">
        <v>33</v>
      </c>
      <c r="H85" s="272">
        <v>3</v>
      </c>
      <c r="I85" s="272">
        <v>0</v>
      </c>
    </row>
    <row r="86" spans="1:9" ht="15">
      <c r="A86" s="19"/>
      <c r="B86" s="86" t="s">
        <v>157</v>
      </c>
      <c r="C86" s="272">
        <v>93046</v>
      </c>
      <c r="D86" s="272">
        <v>90538</v>
      </c>
      <c r="E86" s="272">
        <v>2099</v>
      </c>
      <c r="F86" s="272">
        <v>369</v>
      </c>
      <c r="G86" s="272">
        <v>31</v>
      </c>
      <c r="H86" s="272">
        <v>9</v>
      </c>
      <c r="I86" s="272">
        <v>0</v>
      </c>
    </row>
    <row r="87" spans="1:9" ht="15">
      <c r="A87" s="19"/>
      <c r="B87" s="86" t="s">
        <v>204</v>
      </c>
      <c r="C87" s="272">
        <v>14</v>
      </c>
      <c r="D87" s="272">
        <v>13</v>
      </c>
      <c r="E87" s="272">
        <v>0</v>
      </c>
      <c r="F87" s="272">
        <v>0</v>
      </c>
      <c r="G87" s="272">
        <v>0</v>
      </c>
      <c r="H87" s="272">
        <v>1</v>
      </c>
      <c r="I87" s="272">
        <v>0</v>
      </c>
    </row>
    <row r="88" spans="1:9" ht="15">
      <c r="A88" s="19"/>
      <c r="B88" s="86" t="s">
        <v>203</v>
      </c>
      <c r="C88" s="272">
        <v>3</v>
      </c>
      <c r="D88" s="272">
        <v>3</v>
      </c>
      <c r="E88" s="272">
        <v>0</v>
      </c>
      <c r="F88" s="272">
        <v>0</v>
      </c>
      <c r="G88" s="272">
        <v>0</v>
      </c>
      <c r="H88" s="272">
        <v>0</v>
      </c>
      <c r="I88" s="272">
        <v>0</v>
      </c>
    </row>
    <row r="89" spans="1:9" ht="15">
      <c r="A89" s="19"/>
      <c r="B89" s="86" t="s">
        <v>642</v>
      </c>
      <c r="C89" s="272">
        <v>13</v>
      </c>
      <c r="D89" s="272">
        <v>12</v>
      </c>
      <c r="E89" s="272">
        <v>1</v>
      </c>
      <c r="F89" s="272">
        <v>0</v>
      </c>
      <c r="G89" s="272">
        <v>0</v>
      </c>
      <c r="H89" s="272">
        <v>0</v>
      </c>
      <c r="I89" s="272">
        <v>0</v>
      </c>
    </row>
    <row r="90" spans="1:9" ht="15">
      <c r="A90" s="19"/>
      <c r="B90" s="86"/>
      <c r="C90" s="272"/>
      <c r="D90" s="272"/>
      <c r="E90" s="272"/>
      <c r="F90" s="272"/>
      <c r="G90" s="272"/>
      <c r="H90" s="272"/>
      <c r="I90" s="272"/>
    </row>
    <row r="91" spans="1:9" ht="15">
      <c r="A91" s="19" t="s">
        <v>19</v>
      </c>
      <c r="B91" s="57" t="s">
        <v>1</v>
      </c>
      <c r="C91" s="272">
        <v>158157</v>
      </c>
      <c r="D91" s="270">
        <v>146528</v>
      </c>
      <c r="E91" s="270">
        <v>10197</v>
      </c>
      <c r="F91" s="270">
        <v>1126</v>
      </c>
      <c r="G91" s="270">
        <v>234</v>
      </c>
      <c r="H91" s="270">
        <v>71</v>
      </c>
      <c r="I91" s="270">
        <v>1</v>
      </c>
    </row>
    <row r="92" spans="2:9" ht="15">
      <c r="B92" s="86" t="s">
        <v>156</v>
      </c>
      <c r="C92" s="272">
        <v>14921</v>
      </c>
      <c r="D92" s="272">
        <v>10270</v>
      </c>
      <c r="E92" s="272">
        <v>3959</v>
      </c>
      <c r="F92" s="272">
        <v>469</v>
      </c>
      <c r="G92" s="272">
        <v>162</v>
      </c>
      <c r="H92" s="272">
        <v>61</v>
      </c>
      <c r="I92" s="272">
        <v>0</v>
      </c>
    </row>
    <row r="93" spans="1:9" ht="15">
      <c r="A93" s="19"/>
      <c r="B93" s="86" t="s">
        <v>157</v>
      </c>
      <c r="C93" s="272">
        <v>143157</v>
      </c>
      <c r="D93" s="272">
        <v>136181</v>
      </c>
      <c r="E93" s="272">
        <v>6237</v>
      </c>
      <c r="F93" s="272">
        <v>656</v>
      </c>
      <c r="G93" s="272">
        <v>72</v>
      </c>
      <c r="H93" s="272">
        <v>10</v>
      </c>
      <c r="I93" s="272">
        <v>1</v>
      </c>
    </row>
    <row r="94" spans="1:9" ht="15">
      <c r="A94" s="19"/>
      <c r="B94" s="86" t="s">
        <v>204</v>
      </c>
      <c r="C94" s="272">
        <v>65</v>
      </c>
      <c r="D94" s="272">
        <v>65</v>
      </c>
      <c r="E94" s="272">
        <v>0</v>
      </c>
      <c r="F94" s="272">
        <v>0</v>
      </c>
      <c r="G94" s="272">
        <v>0</v>
      </c>
      <c r="H94" s="272">
        <v>0</v>
      </c>
      <c r="I94" s="272">
        <v>0</v>
      </c>
    </row>
    <row r="95" spans="1:9" ht="15">
      <c r="A95" s="19"/>
      <c r="B95" s="86" t="s">
        <v>203</v>
      </c>
      <c r="C95" s="272">
        <v>2</v>
      </c>
      <c r="D95" s="272">
        <v>2</v>
      </c>
      <c r="E95" s="272">
        <v>0</v>
      </c>
      <c r="F95" s="272">
        <v>0</v>
      </c>
      <c r="G95" s="272">
        <v>0</v>
      </c>
      <c r="H95" s="272">
        <v>0</v>
      </c>
      <c r="I95" s="272">
        <v>0</v>
      </c>
    </row>
    <row r="96" spans="1:9" ht="15">
      <c r="A96" s="19"/>
      <c r="B96" s="86" t="s">
        <v>642</v>
      </c>
      <c r="C96" s="272">
        <v>12</v>
      </c>
      <c r="D96" s="272">
        <v>10</v>
      </c>
      <c r="E96" s="272">
        <v>1</v>
      </c>
      <c r="F96" s="272">
        <v>1</v>
      </c>
      <c r="G96" s="272">
        <v>0</v>
      </c>
      <c r="H96" s="272">
        <v>0</v>
      </c>
      <c r="I96" s="272">
        <v>0</v>
      </c>
    </row>
    <row r="97" spans="1:9" ht="15">
      <c r="A97" s="19"/>
      <c r="B97" s="86"/>
      <c r="C97" s="272"/>
      <c r="D97" s="272"/>
      <c r="E97" s="272"/>
      <c r="F97" s="272"/>
      <c r="G97" s="272"/>
      <c r="H97" s="272"/>
      <c r="I97" s="272"/>
    </row>
    <row r="98" spans="1:9" ht="15">
      <c r="A98" s="19" t="s">
        <v>20</v>
      </c>
      <c r="B98" s="57" t="s">
        <v>1</v>
      </c>
      <c r="C98" s="272">
        <v>9419</v>
      </c>
      <c r="D98" s="270">
        <v>7723</v>
      </c>
      <c r="E98" s="270">
        <v>1101</v>
      </c>
      <c r="F98" s="270">
        <v>356</v>
      </c>
      <c r="G98" s="270">
        <v>201</v>
      </c>
      <c r="H98" s="270">
        <v>38</v>
      </c>
      <c r="I98" s="270">
        <v>0</v>
      </c>
    </row>
    <row r="99" spans="2:9" ht="15">
      <c r="B99" s="86" t="s">
        <v>156</v>
      </c>
      <c r="C99" s="272">
        <v>1691</v>
      </c>
      <c r="D99" s="272">
        <v>866</v>
      </c>
      <c r="E99" s="272">
        <v>513</v>
      </c>
      <c r="F99" s="272">
        <v>161</v>
      </c>
      <c r="G99" s="272">
        <v>125</v>
      </c>
      <c r="H99" s="272">
        <v>26</v>
      </c>
      <c r="I99" s="272">
        <v>0</v>
      </c>
    </row>
    <row r="100" spans="1:9" ht="15">
      <c r="A100" s="19"/>
      <c r="B100" s="86" t="s">
        <v>157</v>
      </c>
      <c r="C100" s="272">
        <v>7728</v>
      </c>
      <c r="D100" s="272">
        <v>6857</v>
      </c>
      <c r="E100" s="272">
        <v>588</v>
      </c>
      <c r="F100" s="272">
        <v>195</v>
      </c>
      <c r="G100" s="272">
        <v>76</v>
      </c>
      <c r="H100" s="272">
        <v>12</v>
      </c>
      <c r="I100" s="272">
        <v>0</v>
      </c>
    </row>
    <row r="101" spans="1:9" ht="15">
      <c r="A101" s="19"/>
      <c r="B101" s="86"/>
      <c r="C101" s="272"/>
      <c r="D101" s="272"/>
      <c r="E101" s="272"/>
      <c r="F101" s="272"/>
      <c r="G101" s="272"/>
      <c r="H101" s="272"/>
      <c r="I101" s="272"/>
    </row>
    <row r="102" spans="1:9" ht="15">
      <c r="A102" s="19" t="s">
        <v>21</v>
      </c>
      <c r="B102" s="57" t="s">
        <v>1</v>
      </c>
      <c r="C102" s="272">
        <v>6643</v>
      </c>
      <c r="D102" s="270">
        <v>5285</v>
      </c>
      <c r="E102" s="270">
        <v>954</v>
      </c>
      <c r="F102" s="270">
        <v>258</v>
      </c>
      <c r="G102" s="270">
        <v>115</v>
      </c>
      <c r="H102" s="270">
        <v>31</v>
      </c>
      <c r="I102" s="270">
        <v>0</v>
      </c>
    </row>
    <row r="103" spans="2:9" ht="15">
      <c r="B103" s="86" t="s">
        <v>156</v>
      </c>
      <c r="C103" s="272">
        <v>1159</v>
      </c>
      <c r="D103" s="272">
        <v>437</v>
      </c>
      <c r="E103" s="272">
        <v>500</v>
      </c>
      <c r="F103" s="272">
        <v>112</v>
      </c>
      <c r="G103" s="272">
        <v>89</v>
      </c>
      <c r="H103" s="272">
        <v>21</v>
      </c>
      <c r="I103" s="272">
        <v>0</v>
      </c>
    </row>
    <row r="104" spans="1:9" ht="15">
      <c r="A104" s="19"/>
      <c r="B104" s="86" t="s">
        <v>157</v>
      </c>
      <c r="C104" s="272">
        <v>5481</v>
      </c>
      <c r="D104" s="272">
        <v>4845</v>
      </c>
      <c r="E104" s="272">
        <v>454</v>
      </c>
      <c r="F104" s="272">
        <v>146</v>
      </c>
      <c r="G104" s="272">
        <v>26</v>
      </c>
      <c r="H104" s="272">
        <v>10</v>
      </c>
      <c r="I104" s="272">
        <v>0</v>
      </c>
    </row>
    <row r="105" spans="1:9" ht="15">
      <c r="A105" s="19"/>
      <c r="B105" s="86" t="s">
        <v>204</v>
      </c>
      <c r="C105" s="272">
        <v>3</v>
      </c>
      <c r="D105" s="272">
        <v>3</v>
      </c>
      <c r="E105" s="272">
        <v>0</v>
      </c>
      <c r="F105" s="272">
        <v>0</v>
      </c>
      <c r="G105" s="272">
        <v>0</v>
      </c>
      <c r="H105" s="272">
        <v>0</v>
      </c>
      <c r="I105" s="272">
        <v>0</v>
      </c>
    </row>
    <row r="106" spans="1:9" ht="15">
      <c r="A106" s="19"/>
      <c r="B106" s="86"/>
      <c r="C106" s="272"/>
      <c r="D106" s="272"/>
      <c r="E106" s="272"/>
      <c r="F106" s="272"/>
      <c r="G106" s="272"/>
      <c r="H106" s="272"/>
      <c r="I106" s="272"/>
    </row>
    <row r="107" spans="1:9" ht="15">
      <c r="A107" s="19" t="s">
        <v>23</v>
      </c>
      <c r="B107" s="57" t="s">
        <v>1</v>
      </c>
      <c r="C107" s="272">
        <v>8398</v>
      </c>
      <c r="D107" s="270">
        <v>6756</v>
      </c>
      <c r="E107" s="270">
        <v>1159</v>
      </c>
      <c r="F107" s="270">
        <v>305</v>
      </c>
      <c r="G107" s="270">
        <v>118</v>
      </c>
      <c r="H107" s="270">
        <v>60</v>
      </c>
      <c r="I107" s="270">
        <v>0</v>
      </c>
    </row>
    <row r="108" spans="2:9" ht="15">
      <c r="B108" s="86" t="s">
        <v>156</v>
      </c>
      <c r="C108" s="272">
        <v>1565</v>
      </c>
      <c r="D108" s="272">
        <v>639</v>
      </c>
      <c r="E108" s="272">
        <v>658</v>
      </c>
      <c r="F108" s="272">
        <v>129</v>
      </c>
      <c r="G108" s="272">
        <v>87</v>
      </c>
      <c r="H108" s="272">
        <v>52</v>
      </c>
      <c r="I108" s="272">
        <v>0</v>
      </c>
    </row>
    <row r="109" spans="1:9" ht="15">
      <c r="A109" s="19"/>
      <c r="B109" s="86" t="s">
        <v>157</v>
      </c>
      <c r="C109" s="272">
        <v>6832</v>
      </c>
      <c r="D109" s="272">
        <v>6116</v>
      </c>
      <c r="E109" s="272">
        <v>501</v>
      </c>
      <c r="F109" s="272">
        <v>176</v>
      </c>
      <c r="G109" s="272">
        <v>31</v>
      </c>
      <c r="H109" s="272">
        <v>8</v>
      </c>
      <c r="I109" s="272">
        <v>0</v>
      </c>
    </row>
    <row r="110" spans="1:9" ht="15">
      <c r="A110" s="19"/>
      <c r="B110" s="86" t="s">
        <v>204</v>
      </c>
      <c r="C110" s="272">
        <v>1</v>
      </c>
      <c r="D110" s="272">
        <v>1</v>
      </c>
      <c r="E110" s="272">
        <v>0</v>
      </c>
      <c r="F110" s="272">
        <v>0</v>
      </c>
      <c r="G110" s="272">
        <v>0</v>
      </c>
      <c r="H110" s="272">
        <v>0</v>
      </c>
      <c r="I110" s="272">
        <v>0</v>
      </c>
    </row>
    <row r="111" spans="1:9" ht="15">
      <c r="A111" s="19"/>
      <c r="B111" s="86"/>
      <c r="C111" s="272"/>
      <c r="D111" s="272"/>
      <c r="E111" s="272"/>
      <c r="F111" s="272"/>
      <c r="G111" s="272"/>
      <c r="H111" s="272"/>
      <c r="I111" s="272"/>
    </row>
    <row r="112" spans="1:9" ht="15">
      <c r="A112" s="19" t="s">
        <v>24</v>
      </c>
      <c r="B112" s="57" t="s">
        <v>1</v>
      </c>
      <c r="C112" s="272">
        <v>733269</v>
      </c>
      <c r="D112" s="270">
        <v>664381</v>
      </c>
      <c r="E112" s="270">
        <v>51418</v>
      </c>
      <c r="F112" s="270">
        <v>12743</v>
      </c>
      <c r="G112" s="270">
        <v>3752</v>
      </c>
      <c r="H112" s="270">
        <v>232</v>
      </c>
      <c r="I112" s="270">
        <v>743</v>
      </c>
    </row>
    <row r="113" spans="2:9" ht="15">
      <c r="B113" s="86" t="s">
        <v>156</v>
      </c>
      <c r="C113" s="272">
        <v>89353</v>
      </c>
      <c r="D113" s="272">
        <v>57244</v>
      </c>
      <c r="E113" s="272">
        <v>25984</v>
      </c>
      <c r="F113" s="272">
        <v>4539</v>
      </c>
      <c r="G113" s="272">
        <v>1393</v>
      </c>
      <c r="H113" s="272">
        <v>159</v>
      </c>
      <c r="I113" s="272">
        <v>34</v>
      </c>
    </row>
    <row r="114" spans="1:9" ht="15">
      <c r="A114" s="19"/>
      <c r="B114" s="86" t="s">
        <v>157</v>
      </c>
      <c r="C114" s="272">
        <v>640401</v>
      </c>
      <c r="D114" s="272">
        <v>603650</v>
      </c>
      <c r="E114" s="272">
        <v>25422</v>
      </c>
      <c r="F114" s="272">
        <v>8195</v>
      </c>
      <c r="G114" s="272">
        <v>2357</v>
      </c>
      <c r="H114" s="272">
        <v>73</v>
      </c>
      <c r="I114" s="272">
        <v>704</v>
      </c>
    </row>
    <row r="115" spans="1:9" ht="15">
      <c r="A115" s="19"/>
      <c r="B115" s="86" t="s">
        <v>204</v>
      </c>
      <c r="C115" s="272">
        <v>3205</v>
      </c>
      <c r="D115" s="272">
        <v>3197</v>
      </c>
      <c r="E115" s="272">
        <v>0</v>
      </c>
      <c r="F115" s="272">
        <v>2</v>
      </c>
      <c r="G115" s="272">
        <v>1</v>
      </c>
      <c r="H115" s="272">
        <v>0</v>
      </c>
      <c r="I115" s="272">
        <v>5</v>
      </c>
    </row>
    <row r="116" spans="1:9" ht="15">
      <c r="A116" s="19"/>
      <c r="B116" s="86" t="s">
        <v>203</v>
      </c>
      <c r="C116" s="272">
        <v>90</v>
      </c>
      <c r="D116" s="272">
        <v>85</v>
      </c>
      <c r="E116" s="272">
        <v>0</v>
      </c>
      <c r="F116" s="272">
        <v>4</v>
      </c>
      <c r="G116" s="272">
        <v>1</v>
      </c>
      <c r="H116" s="272">
        <v>0</v>
      </c>
      <c r="I116" s="272">
        <v>0</v>
      </c>
    </row>
    <row r="117" spans="1:9" ht="15">
      <c r="A117" s="19"/>
      <c r="B117" s="86" t="s">
        <v>642</v>
      </c>
      <c r="C117" s="272">
        <v>220</v>
      </c>
      <c r="D117" s="272">
        <v>205</v>
      </c>
      <c r="E117" s="272">
        <v>12</v>
      </c>
      <c r="F117" s="272">
        <v>3</v>
      </c>
      <c r="G117" s="272">
        <v>0</v>
      </c>
      <c r="H117" s="272">
        <v>0</v>
      </c>
      <c r="I117" s="272">
        <v>0</v>
      </c>
    </row>
    <row r="118" spans="1:9" ht="15">
      <c r="A118" s="19"/>
      <c r="B118" s="86"/>
      <c r="C118" s="272"/>
      <c r="D118" s="272"/>
      <c r="E118" s="272"/>
      <c r="F118" s="272"/>
      <c r="G118" s="272"/>
      <c r="H118" s="272"/>
      <c r="I118" s="272"/>
    </row>
    <row r="119" spans="1:9" ht="15">
      <c r="A119" s="19" t="s">
        <v>28</v>
      </c>
      <c r="B119" s="57" t="s">
        <v>1</v>
      </c>
      <c r="C119" s="272">
        <v>86469</v>
      </c>
      <c r="D119" s="270">
        <v>76720</v>
      </c>
      <c r="E119" s="270">
        <v>8559</v>
      </c>
      <c r="F119" s="270">
        <v>813</v>
      </c>
      <c r="G119" s="270">
        <v>349</v>
      </c>
      <c r="H119" s="270">
        <v>23</v>
      </c>
      <c r="I119" s="270">
        <v>5</v>
      </c>
    </row>
    <row r="120" spans="2:9" ht="15">
      <c r="B120" s="86" t="s">
        <v>156</v>
      </c>
      <c r="C120" s="272">
        <v>12932</v>
      </c>
      <c r="D120" s="272">
        <v>7962</v>
      </c>
      <c r="E120" s="272">
        <v>4565</v>
      </c>
      <c r="F120" s="272">
        <v>249</v>
      </c>
      <c r="G120" s="272">
        <v>148</v>
      </c>
      <c r="H120" s="272">
        <v>6</v>
      </c>
      <c r="I120" s="272">
        <v>2</v>
      </c>
    </row>
    <row r="121" spans="1:9" ht="15">
      <c r="A121" s="19"/>
      <c r="B121" s="86" t="s">
        <v>157</v>
      </c>
      <c r="C121" s="272">
        <v>73323</v>
      </c>
      <c r="D121" s="272">
        <v>68548</v>
      </c>
      <c r="E121" s="272">
        <v>3993</v>
      </c>
      <c r="F121" s="272">
        <v>563</v>
      </c>
      <c r="G121" s="272">
        <v>199</v>
      </c>
      <c r="H121" s="272">
        <v>17</v>
      </c>
      <c r="I121" s="272">
        <v>3</v>
      </c>
    </row>
    <row r="122" spans="1:9" ht="15">
      <c r="A122" s="19"/>
      <c r="B122" s="86" t="s">
        <v>204</v>
      </c>
      <c r="C122" s="272">
        <v>199</v>
      </c>
      <c r="D122" s="272">
        <v>197</v>
      </c>
      <c r="E122" s="272">
        <v>0</v>
      </c>
      <c r="F122" s="272">
        <v>0</v>
      </c>
      <c r="G122" s="272">
        <v>2</v>
      </c>
      <c r="H122" s="272">
        <v>0</v>
      </c>
      <c r="I122" s="272">
        <v>0</v>
      </c>
    </row>
    <row r="123" spans="1:9" ht="15">
      <c r="A123" s="19"/>
      <c r="B123" s="86" t="s">
        <v>203</v>
      </c>
      <c r="C123" s="272">
        <v>5</v>
      </c>
      <c r="D123" s="272">
        <v>5</v>
      </c>
      <c r="E123" s="272">
        <v>0</v>
      </c>
      <c r="F123" s="272">
        <v>0</v>
      </c>
      <c r="G123" s="272">
        <v>0</v>
      </c>
      <c r="H123" s="272">
        <v>0</v>
      </c>
      <c r="I123" s="272">
        <v>0</v>
      </c>
    </row>
    <row r="124" spans="1:9" ht="15">
      <c r="A124" s="19"/>
      <c r="B124" s="86" t="s">
        <v>642</v>
      </c>
      <c r="C124" s="272">
        <v>10</v>
      </c>
      <c r="D124" s="272">
        <v>8</v>
      </c>
      <c r="E124" s="272">
        <v>1</v>
      </c>
      <c r="F124" s="272">
        <v>1</v>
      </c>
      <c r="G124" s="272">
        <v>0</v>
      </c>
      <c r="H124" s="272">
        <v>0</v>
      </c>
      <c r="I124" s="272">
        <v>0</v>
      </c>
    </row>
    <row r="125" spans="1:9" ht="15">
      <c r="A125" s="19"/>
      <c r="B125" s="86"/>
      <c r="C125" s="272"/>
      <c r="D125" s="272"/>
      <c r="E125" s="272"/>
      <c r="F125" s="272"/>
      <c r="G125" s="272"/>
      <c r="H125" s="272"/>
      <c r="I125" s="272"/>
    </row>
    <row r="126" spans="1:9" ht="15">
      <c r="A126" s="19" t="s">
        <v>29</v>
      </c>
      <c r="B126" s="57" t="s">
        <v>1</v>
      </c>
      <c r="C126" s="272">
        <v>5414</v>
      </c>
      <c r="D126" s="270">
        <v>3992</v>
      </c>
      <c r="E126" s="270">
        <v>1010</v>
      </c>
      <c r="F126" s="270">
        <v>287</v>
      </c>
      <c r="G126" s="270">
        <v>104</v>
      </c>
      <c r="H126" s="270">
        <v>21</v>
      </c>
      <c r="I126" s="270">
        <v>0</v>
      </c>
    </row>
    <row r="127" spans="2:9" ht="15">
      <c r="B127" s="86" t="s">
        <v>156</v>
      </c>
      <c r="C127" s="272">
        <v>1297</v>
      </c>
      <c r="D127" s="272">
        <v>521</v>
      </c>
      <c r="E127" s="272">
        <v>550</v>
      </c>
      <c r="F127" s="272">
        <v>137</v>
      </c>
      <c r="G127" s="272">
        <v>70</v>
      </c>
      <c r="H127" s="272">
        <v>19</v>
      </c>
      <c r="I127" s="272">
        <v>0</v>
      </c>
    </row>
    <row r="128" spans="1:9" ht="15">
      <c r="A128" s="19"/>
      <c r="B128" s="86" t="s">
        <v>157</v>
      </c>
      <c r="C128" s="272">
        <v>4113</v>
      </c>
      <c r="D128" s="272">
        <v>3467</v>
      </c>
      <c r="E128" s="272">
        <v>460</v>
      </c>
      <c r="F128" s="272">
        <v>150</v>
      </c>
      <c r="G128" s="272">
        <v>34</v>
      </c>
      <c r="H128" s="272">
        <v>2</v>
      </c>
      <c r="I128" s="272">
        <v>0</v>
      </c>
    </row>
    <row r="129" spans="1:9" ht="15">
      <c r="A129" s="19"/>
      <c r="B129" s="86" t="s">
        <v>204</v>
      </c>
      <c r="C129" s="272">
        <v>4</v>
      </c>
      <c r="D129" s="272">
        <v>4</v>
      </c>
      <c r="E129" s="272">
        <v>0</v>
      </c>
      <c r="F129" s="272">
        <v>0</v>
      </c>
      <c r="G129" s="272">
        <v>0</v>
      </c>
      <c r="H129" s="272">
        <v>0</v>
      </c>
      <c r="I129" s="272">
        <v>0</v>
      </c>
    </row>
    <row r="130" spans="1:9" ht="15">
      <c r="A130" s="19"/>
      <c r="B130" s="86"/>
      <c r="C130" s="272"/>
      <c r="D130" s="272"/>
      <c r="E130" s="272"/>
      <c r="F130" s="272"/>
      <c r="G130" s="272"/>
      <c r="H130" s="272"/>
      <c r="I130" s="272"/>
    </row>
    <row r="131" spans="1:9" ht="15">
      <c r="A131" s="19" t="s">
        <v>15</v>
      </c>
      <c r="B131" s="57" t="s">
        <v>1</v>
      </c>
      <c r="C131" s="272">
        <v>1256</v>
      </c>
      <c r="D131" s="270">
        <v>876</v>
      </c>
      <c r="E131" s="270">
        <v>301</v>
      </c>
      <c r="F131" s="270">
        <v>74</v>
      </c>
      <c r="G131" s="270">
        <v>5</v>
      </c>
      <c r="H131" s="270">
        <v>0</v>
      </c>
      <c r="I131" s="270">
        <v>0</v>
      </c>
    </row>
    <row r="132" spans="2:9" ht="15">
      <c r="B132" s="86" t="s">
        <v>156</v>
      </c>
      <c r="C132" s="272">
        <v>255</v>
      </c>
      <c r="D132" s="272">
        <v>144</v>
      </c>
      <c r="E132" s="272">
        <v>87</v>
      </c>
      <c r="F132" s="272">
        <v>22</v>
      </c>
      <c r="G132" s="272">
        <v>2</v>
      </c>
      <c r="H132" s="272">
        <v>0</v>
      </c>
      <c r="I132" s="272">
        <v>0</v>
      </c>
    </row>
    <row r="133" spans="1:9" ht="15">
      <c r="A133" s="19"/>
      <c r="B133" s="86" t="s">
        <v>157</v>
      </c>
      <c r="C133" s="272">
        <v>992</v>
      </c>
      <c r="D133" s="272">
        <v>724</v>
      </c>
      <c r="E133" s="272">
        <v>214</v>
      </c>
      <c r="F133" s="272">
        <v>51</v>
      </c>
      <c r="G133" s="272">
        <v>3</v>
      </c>
      <c r="H133" s="272">
        <v>0</v>
      </c>
      <c r="I133" s="272">
        <v>0</v>
      </c>
    </row>
    <row r="134" spans="1:9" ht="15">
      <c r="A134" s="19"/>
      <c r="B134" s="86" t="s">
        <v>204</v>
      </c>
      <c r="C134" s="272">
        <v>1</v>
      </c>
      <c r="D134" s="272">
        <v>0</v>
      </c>
      <c r="E134" s="272">
        <v>0</v>
      </c>
      <c r="F134" s="272">
        <v>1</v>
      </c>
      <c r="G134" s="272">
        <v>0</v>
      </c>
      <c r="H134" s="272">
        <v>0</v>
      </c>
      <c r="I134" s="272">
        <v>0</v>
      </c>
    </row>
    <row r="135" spans="1:9" ht="15">
      <c r="A135" s="19"/>
      <c r="B135" s="86" t="s">
        <v>203</v>
      </c>
      <c r="C135" s="272">
        <v>8</v>
      </c>
      <c r="D135" s="272">
        <v>8</v>
      </c>
      <c r="E135" s="272">
        <v>0</v>
      </c>
      <c r="F135" s="272">
        <v>0</v>
      </c>
      <c r="G135" s="272">
        <v>0</v>
      </c>
      <c r="H135" s="272">
        <v>0</v>
      </c>
      <c r="I135" s="272">
        <v>0</v>
      </c>
    </row>
    <row r="136" spans="1:9" ht="15">
      <c r="A136" s="19"/>
      <c r="B136" s="86"/>
      <c r="C136" s="272"/>
      <c r="D136" s="272"/>
      <c r="E136" s="272"/>
      <c r="F136" s="272"/>
      <c r="G136" s="272"/>
      <c r="H136" s="272"/>
      <c r="I136" s="272"/>
    </row>
    <row r="137" spans="1:9" ht="15">
      <c r="A137" s="19" t="s">
        <v>27</v>
      </c>
      <c r="B137" s="57" t="s">
        <v>1</v>
      </c>
      <c r="C137" s="272">
        <v>25807</v>
      </c>
      <c r="D137" s="270">
        <v>22545</v>
      </c>
      <c r="E137" s="270">
        <v>2105</v>
      </c>
      <c r="F137" s="270">
        <v>865</v>
      </c>
      <c r="G137" s="270">
        <v>201</v>
      </c>
      <c r="H137" s="270">
        <v>91</v>
      </c>
      <c r="I137" s="270">
        <v>0</v>
      </c>
    </row>
    <row r="138" spans="2:9" ht="15">
      <c r="B138" s="86" t="s">
        <v>156</v>
      </c>
      <c r="C138" s="272">
        <v>3786</v>
      </c>
      <c r="D138" s="272">
        <v>1855</v>
      </c>
      <c r="E138" s="272">
        <v>1374</v>
      </c>
      <c r="F138" s="272">
        <v>354</v>
      </c>
      <c r="G138" s="272">
        <v>127</v>
      </c>
      <c r="H138" s="272">
        <v>76</v>
      </c>
      <c r="I138" s="272">
        <v>0</v>
      </c>
    </row>
    <row r="139" spans="1:9" ht="15">
      <c r="A139" s="19"/>
      <c r="B139" s="86" t="s">
        <v>157</v>
      </c>
      <c r="C139" s="272">
        <v>22017</v>
      </c>
      <c r="D139" s="272">
        <v>20686</v>
      </c>
      <c r="E139" s="272">
        <v>731</v>
      </c>
      <c r="F139" s="272">
        <v>511</v>
      </c>
      <c r="G139" s="272">
        <v>74</v>
      </c>
      <c r="H139" s="272">
        <v>15</v>
      </c>
      <c r="I139" s="272">
        <v>0</v>
      </c>
    </row>
    <row r="140" spans="1:9" ht="15">
      <c r="A140" s="19"/>
      <c r="B140" s="86" t="s">
        <v>204</v>
      </c>
      <c r="C140" s="272">
        <v>2</v>
      </c>
      <c r="D140" s="272">
        <v>2</v>
      </c>
      <c r="E140" s="272">
        <v>0</v>
      </c>
      <c r="F140" s="272">
        <v>0</v>
      </c>
      <c r="G140" s="272">
        <v>0</v>
      </c>
      <c r="H140" s="272">
        <v>0</v>
      </c>
      <c r="I140" s="272">
        <v>0</v>
      </c>
    </row>
    <row r="141" spans="1:9" ht="15">
      <c r="A141" s="19"/>
      <c r="B141" s="86" t="s">
        <v>642</v>
      </c>
      <c r="C141" s="272">
        <v>2</v>
      </c>
      <c r="D141" s="272">
        <v>2</v>
      </c>
      <c r="E141" s="272">
        <v>0</v>
      </c>
      <c r="F141" s="272">
        <v>0</v>
      </c>
      <c r="G141" s="272">
        <v>0</v>
      </c>
      <c r="H141" s="272">
        <v>0</v>
      </c>
      <c r="I141" s="272">
        <v>0</v>
      </c>
    </row>
    <row r="142" spans="1:9" ht="15">
      <c r="A142" s="19"/>
      <c r="B142" s="86"/>
      <c r="C142" s="272"/>
      <c r="D142" s="272"/>
      <c r="E142" s="272"/>
      <c r="F142" s="272"/>
      <c r="G142" s="272"/>
      <c r="H142" s="272"/>
      <c r="I142" s="272"/>
    </row>
    <row r="143" spans="1:9" ht="15">
      <c r="A143" s="19" t="s">
        <v>22</v>
      </c>
      <c r="B143" s="57" t="s">
        <v>1</v>
      </c>
      <c r="C143" s="272">
        <v>14547</v>
      </c>
      <c r="D143" s="270">
        <v>11759</v>
      </c>
      <c r="E143" s="270">
        <v>2155</v>
      </c>
      <c r="F143" s="270">
        <v>523</v>
      </c>
      <c r="G143" s="270">
        <v>75</v>
      </c>
      <c r="H143" s="270">
        <v>35</v>
      </c>
      <c r="I143" s="270">
        <v>0</v>
      </c>
    </row>
    <row r="144" spans="2:9" ht="15">
      <c r="B144" s="86" t="s">
        <v>156</v>
      </c>
      <c r="C144" s="272">
        <v>3171</v>
      </c>
      <c r="D144" s="272">
        <v>1624</v>
      </c>
      <c r="E144" s="272">
        <v>1317</v>
      </c>
      <c r="F144" s="272">
        <v>150</v>
      </c>
      <c r="G144" s="272">
        <v>49</v>
      </c>
      <c r="H144" s="272">
        <v>31</v>
      </c>
      <c r="I144" s="272">
        <v>0</v>
      </c>
    </row>
    <row r="145" spans="1:9" ht="15">
      <c r="A145" s="19"/>
      <c r="B145" s="86" t="s">
        <v>157</v>
      </c>
      <c r="C145" s="272">
        <v>11372</v>
      </c>
      <c r="D145" s="272">
        <v>10131</v>
      </c>
      <c r="E145" s="272">
        <v>838</v>
      </c>
      <c r="F145" s="272">
        <v>373</v>
      </c>
      <c r="G145" s="272">
        <v>26</v>
      </c>
      <c r="H145" s="272">
        <v>4</v>
      </c>
      <c r="I145" s="272">
        <v>0</v>
      </c>
    </row>
    <row r="146" spans="1:9" ht="15">
      <c r="A146" s="19"/>
      <c r="B146" s="86" t="s">
        <v>204</v>
      </c>
      <c r="C146" s="272">
        <v>3</v>
      </c>
      <c r="D146" s="272">
        <v>3</v>
      </c>
      <c r="E146" s="272">
        <v>0</v>
      </c>
      <c r="F146" s="272">
        <v>0</v>
      </c>
      <c r="G146" s="272">
        <v>0</v>
      </c>
      <c r="H146" s="272">
        <v>0</v>
      </c>
      <c r="I146" s="272">
        <v>0</v>
      </c>
    </row>
    <row r="147" spans="1:9" ht="15">
      <c r="A147" s="19"/>
      <c r="B147" s="86" t="s">
        <v>203</v>
      </c>
      <c r="C147" s="272">
        <v>1</v>
      </c>
      <c r="D147" s="272">
        <v>1</v>
      </c>
      <c r="E147" s="272">
        <v>0</v>
      </c>
      <c r="F147" s="272">
        <v>0</v>
      </c>
      <c r="G147" s="272">
        <v>0</v>
      </c>
      <c r="H147" s="272">
        <v>0</v>
      </c>
      <c r="I147" s="272">
        <v>0</v>
      </c>
    </row>
    <row r="148" spans="1:9" ht="15">
      <c r="A148" s="19"/>
      <c r="B148" s="86"/>
      <c r="C148" s="272"/>
      <c r="D148" s="272"/>
      <c r="E148" s="272"/>
      <c r="F148" s="272"/>
      <c r="G148" s="272"/>
      <c r="H148" s="272"/>
      <c r="I148" s="272"/>
    </row>
    <row r="149" spans="1:9" ht="15">
      <c r="A149" s="19" t="s">
        <v>26</v>
      </c>
      <c r="B149" s="57" t="s">
        <v>1</v>
      </c>
      <c r="C149" s="272">
        <v>39769</v>
      </c>
      <c r="D149" s="270">
        <v>36136</v>
      </c>
      <c r="E149" s="270">
        <v>2819</v>
      </c>
      <c r="F149" s="270">
        <v>785</v>
      </c>
      <c r="G149" s="270">
        <v>25</v>
      </c>
      <c r="H149" s="270">
        <v>4</v>
      </c>
      <c r="I149" s="270">
        <v>0</v>
      </c>
    </row>
    <row r="150" spans="2:9" ht="14.45" customHeight="1">
      <c r="B150" s="86" t="s">
        <v>156</v>
      </c>
      <c r="C150" s="272">
        <v>5674</v>
      </c>
      <c r="D150" s="272">
        <v>3335</v>
      </c>
      <c r="E150" s="272">
        <v>1944</v>
      </c>
      <c r="F150" s="272">
        <v>382</v>
      </c>
      <c r="G150" s="272">
        <v>11</v>
      </c>
      <c r="H150" s="272">
        <v>2</v>
      </c>
      <c r="I150" s="272">
        <v>0</v>
      </c>
    </row>
    <row r="151" spans="1:9" ht="15">
      <c r="A151" s="19"/>
      <c r="B151" s="86" t="s">
        <v>157</v>
      </c>
      <c r="C151" s="272">
        <v>34074</v>
      </c>
      <c r="D151" s="272">
        <v>32781</v>
      </c>
      <c r="E151" s="272">
        <v>875</v>
      </c>
      <c r="F151" s="272">
        <v>402</v>
      </c>
      <c r="G151" s="272">
        <v>14</v>
      </c>
      <c r="H151" s="272">
        <v>2</v>
      </c>
      <c r="I151" s="272">
        <v>0</v>
      </c>
    </row>
    <row r="152" spans="1:9" ht="15">
      <c r="A152" s="19"/>
      <c r="B152" s="86" t="s">
        <v>204</v>
      </c>
      <c r="C152" s="272">
        <v>15</v>
      </c>
      <c r="D152" s="272">
        <v>15</v>
      </c>
      <c r="E152" s="272">
        <v>0</v>
      </c>
      <c r="F152" s="272">
        <v>0</v>
      </c>
      <c r="G152" s="272">
        <v>0</v>
      </c>
      <c r="H152" s="272">
        <v>0</v>
      </c>
      <c r="I152" s="272">
        <v>0</v>
      </c>
    </row>
    <row r="153" spans="1:9" ht="15">
      <c r="A153" s="19"/>
      <c r="B153" s="86" t="s">
        <v>203</v>
      </c>
      <c r="C153" s="272">
        <v>1</v>
      </c>
      <c r="D153" s="272">
        <v>1</v>
      </c>
      <c r="E153" s="272">
        <v>0</v>
      </c>
      <c r="F153" s="272">
        <v>0</v>
      </c>
      <c r="G153" s="272">
        <v>0</v>
      </c>
      <c r="H153" s="272">
        <v>0</v>
      </c>
      <c r="I153" s="272">
        <v>0</v>
      </c>
    </row>
    <row r="154" spans="1:9" ht="15">
      <c r="A154" s="19"/>
      <c r="B154" s="86" t="s">
        <v>642</v>
      </c>
      <c r="C154" s="272">
        <v>5</v>
      </c>
      <c r="D154" s="272">
        <v>4</v>
      </c>
      <c r="E154" s="272">
        <v>0</v>
      </c>
      <c r="F154" s="272">
        <v>1</v>
      </c>
      <c r="G154" s="272">
        <v>0</v>
      </c>
      <c r="H154" s="272">
        <v>0</v>
      </c>
      <c r="I154" s="272">
        <v>0</v>
      </c>
    </row>
    <row r="155" spans="1:9" ht="15">
      <c r="A155" s="19"/>
      <c r="B155" s="86"/>
      <c r="C155" s="272"/>
      <c r="D155" s="272"/>
      <c r="E155" s="272"/>
      <c r="F155" s="272"/>
      <c r="G155" s="272"/>
      <c r="H155" s="272"/>
      <c r="I155" s="272"/>
    </row>
    <row r="156" spans="1:9" ht="15">
      <c r="A156" s="19" t="s">
        <v>25</v>
      </c>
      <c r="B156" s="57" t="s">
        <v>1</v>
      </c>
      <c r="C156" s="272">
        <v>23396</v>
      </c>
      <c r="D156" s="270">
        <v>20975</v>
      </c>
      <c r="E156" s="270">
        <v>2054</v>
      </c>
      <c r="F156" s="270">
        <v>340</v>
      </c>
      <c r="G156" s="270">
        <v>21</v>
      </c>
      <c r="H156" s="270">
        <v>6</v>
      </c>
      <c r="I156" s="270">
        <v>0</v>
      </c>
    </row>
    <row r="157" spans="2:9" ht="15">
      <c r="B157" s="86" t="s">
        <v>156</v>
      </c>
      <c r="C157" s="272">
        <v>2612</v>
      </c>
      <c r="D157" s="272">
        <v>1621</v>
      </c>
      <c r="E157" s="272">
        <v>814</v>
      </c>
      <c r="F157" s="272">
        <v>159</v>
      </c>
      <c r="G157" s="272">
        <v>13</v>
      </c>
      <c r="H157" s="272">
        <v>5</v>
      </c>
      <c r="I157" s="272">
        <v>0</v>
      </c>
    </row>
    <row r="158" spans="1:9" ht="15">
      <c r="A158" s="19"/>
      <c r="B158" s="86" t="s">
        <v>157</v>
      </c>
      <c r="C158" s="272">
        <v>20765</v>
      </c>
      <c r="D158" s="272">
        <v>19335</v>
      </c>
      <c r="E158" s="272">
        <v>1240</v>
      </c>
      <c r="F158" s="272">
        <v>181</v>
      </c>
      <c r="G158" s="272">
        <v>8</v>
      </c>
      <c r="H158" s="272">
        <v>1</v>
      </c>
      <c r="I158" s="272">
        <v>0</v>
      </c>
    </row>
    <row r="159" spans="1:9" ht="15">
      <c r="A159" s="19"/>
      <c r="B159" s="86" t="s">
        <v>204</v>
      </c>
      <c r="C159" s="272">
        <v>17</v>
      </c>
      <c r="D159" s="272">
        <v>17</v>
      </c>
      <c r="E159" s="272">
        <v>0</v>
      </c>
      <c r="F159" s="272">
        <v>0</v>
      </c>
      <c r="G159" s="272">
        <v>0</v>
      </c>
      <c r="H159" s="272">
        <v>0</v>
      </c>
      <c r="I159" s="272">
        <v>0</v>
      </c>
    </row>
    <row r="160" spans="1:9" ht="15">
      <c r="A160" s="19"/>
      <c r="B160" s="86" t="s">
        <v>203</v>
      </c>
      <c r="C160" s="272">
        <v>1</v>
      </c>
      <c r="D160" s="272">
        <v>1</v>
      </c>
      <c r="E160" s="272">
        <v>0</v>
      </c>
      <c r="F160" s="272">
        <v>0</v>
      </c>
      <c r="G160" s="272">
        <v>0</v>
      </c>
      <c r="H160" s="272">
        <v>0</v>
      </c>
      <c r="I160" s="272">
        <v>0</v>
      </c>
    </row>
    <row r="161" spans="1:9" ht="15">
      <c r="A161" s="19"/>
      <c r="B161" s="86" t="s">
        <v>642</v>
      </c>
      <c r="C161" s="272">
        <v>1</v>
      </c>
      <c r="D161" s="272">
        <v>1</v>
      </c>
      <c r="E161" s="272">
        <v>0</v>
      </c>
      <c r="F161" s="272">
        <v>0</v>
      </c>
      <c r="G161" s="272">
        <v>0</v>
      </c>
      <c r="H161" s="272">
        <v>0</v>
      </c>
      <c r="I161" s="272">
        <v>0</v>
      </c>
    </row>
    <row r="162" spans="1:10" s="144" customFormat="1" ht="20.45" customHeight="1">
      <c r="A162" s="241" t="s">
        <v>467</v>
      </c>
      <c r="B162" s="164"/>
      <c r="C162" s="164"/>
      <c r="D162" s="164"/>
      <c r="E162" s="164"/>
      <c r="F162" s="164"/>
      <c r="G162" s="164"/>
      <c r="H162" s="164"/>
      <c r="I162" s="164"/>
      <c r="J162" s="6"/>
    </row>
    <row r="163" spans="1:9" ht="15">
      <c r="A163" s="4" t="s">
        <v>521</v>
      </c>
      <c r="B163" s="4"/>
      <c r="C163" s="4"/>
      <c r="D163" s="4"/>
      <c r="E163" s="4"/>
      <c r="F163" s="4"/>
      <c r="G163" s="4"/>
      <c r="H163" s="4"/>
      <c r="I163" s="4"/>
    </row>
    <row r="165" ht="15">
      <c r="A165" s="4" t="s">
        <v>757</v>
      </c>
    </row>
  </sheetData>
  <mergeCells count="5">
    <mergeCell ref="A3:I3"/>
    <mergeCell ref="D4:I4"/>
    <mergeCell ref="A4:A5"/>
    <mergeCell ref="B4:B5"/>
    <mergeCell ref="C4:C5"/>
  </mergeCells>
  <hyperlinks>
    <hyperlink ref="J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2"/>
  <rowBreaks count="2" manualBreakCount="2">
    <brk id="71" max="16383" man="1"/>
    <brk id="149" max="16383" man="1"/>
  </rowBreaks>
  <colBreaks count="1" manualBreakCount="1">
    <brk id="9" max="16383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showGridLines="0" zoomScale="80" zoomScaleNormal="80" workbookViewId="0" topLeftCell="A1">
      <selection activeCell="J3" sqref="J3"/>
    </sheetView>
  </sheetViews>
  <sheetFormatPr defaultColWidth="11.421875" defaultRowHeight="15"/>
  <cols>
    <col min="1" max="1" width="16.7109375" style="39" customWidth="1"/>
    <col min="2" max="2" width="25.421875" style="39" customWidth="1"/>
    <col min="3" max="3" width="16.7109375" style="39" customWidth="1"/>
    <col min="4" max="4" width="15.8515625" style="39" customWidth="1"/>
    <col min="5" max="8" width="16.7109375" style="39" customWidth="1"/>
    <col min="9" max="9" width="11.7109375" style="39" customWidth="1"/>
    <col min="10" max="16384" width="11.421875" style="39" customWidth="1"/>
  </cols>
  <sheetData>
    <row r="1" s="33" customFormat="1" ht="45.6" customHeight="1">
      <c r="A1" s="39"/>
    </row>
    <row r="2" spans="1:9" s="33" customFormat="1" ht="4.9" customHeight="1">
      <c r="A2" s="371" t="s">
        <v>665</v>
      </c>
      <c r="B2" s="371"/>
      <c r="C2" s="371"/>
      <c r="D2" s="371"/>
      <c r="E2" s="371"/>
      <c r="F2" s="371"/>
      <c r="G2" s="371"/>
      <c r="H2" s="371"/>
      <c r="I2" s="371"/>
    </row>
    <row r="3" spans="1:10" s="33" customFormat="1" ht="29.25" customHeight="1">
      <c r="A3" s="372"/>
      <c r="B3" s="372"/>
      <c r="C3" s="372"/>
      <c r="D3" s="372"/>
      <c r="E3" s="372"/>
      <c r="F3" s="372"/>
      <c r="G3" s="372"/>
      <c r="H3" s="372"/>
      <c r="I3" s="372"/>
      <c r="J3" s="3" t="s">
        <v>422</v>
      </c>
    </row>
    <row r="4" spans="1:9" s="33" customFormat="1" ht="21" customHeight="1">
      <c r="A4" s="373" t="s">
        <v>30</v>
      </c>
      <c r="B4" s="373" t="s">
        <v>154</v>
      </c>
      <c r="C4" s="373" t="s">
        <v>1</v>
      </c>
      <c r="D4" s="375" t="s">
        <v>2</v>
      </c>
      <c r="E4" s="376"/>
      <c r="F4" s="376"/>
      <c r="G4" s="376"/>
      <c r="H4" s="376"/>
      <c r="I4" s="377"/>
    </row>
    <row r="5" spans="1:10" s="33" customFormat="1" ht="39.75" customHeight="1">
      <c r="A5" s="374"/>
      <c r="B5" s="374"/>
      <c r="C5" s="374"/>
      <c r="D5" s="337" t="s">
        <v>3</v>
      </c>
      <c r="E5" s="337" t="s">
        <v>4</v>
      </c>
      <c r="F5" s="337" t="s">
        <v>5</v>
      </c>
      <c r="G5" s="337" t="s">
        <v>6</v>
      </c>
      <c r="H5" s="337" t="s">
        <v>159</v>
      </c>
      <c r="I5" s="337" t="s">
        <v>40</v>
      </c>
      <c r="J5" s="67"/>
    </row>
    <row r="6" spans="1:9" s="25" customFormat="1" ht="15">
      <c r="A6" s="167" t="s">
        <v>1</v>
      </c>
      <c r="B6" s="286"/>
      <c r="C6" s="149">
        <v>2056213</v>
      </c>
      <c r="D6" s="168">
        <v>1885063</v>
      </c>
      <c r="E6" s="168">
        <v>135905</v>
      </c>
      <c r="F6" s="168">
        <v>26535</v>
      </c>
      <c r="G6" s="168">
        <v>6953</v>
      </c>
      <c r="H6" s="168">
        <v>924</v>
      </c>
      <c r="I6" s="168">
        <v>833</v>
      </c>
    </row>
    <row r="7" spans="1:9" s="25" customFormat="1" ht="15">
      <c r="A7" s="271" t="s">
        <v>155</v>
      </c>
      <c r="B7" s="287" t="s">
        <v>156</v>
      </c>
      <c r="C7" s="149">
        <v>258058</v>
      </c>
      <c r="D7" s="168">
        <v>175802</v>
      </c>
      <c r="E7" s="168">
        <v>67699</v>
      </c>
      <c r="F7" s="168">
        <v>10430</v>
      </c>
      <c r="G7" s="168">
        <v>3394</v>
      </c>
      <c r="H7" s="168">
        <v>694</v>
      </c>
      <c r="I7" s="168">
        <v>39</v>
      </c>
    </row>
    <row r="8" spans="1:9" s="25" customFormat="1" ht="15">
      <c r="A8" s="167" t="s">
        <v>1</v>
      </c>
      <c r="B8" s="286" t="s">
        <v>157</v>
      </c>
      <c r="C8" s="149">
        <v>1792135</v>
      </c>
      <c r="D8" s="168">
        <v>1703285</v>
      </c>
      <c r="E8" s="168">
        <v>68186</v>
      </c>
      <c r="F8" s="168">
        <v>16092</v>
      </c>
      <c r="G8" s="168">
        <v>3554</v>
      </c>
      <c r="H8" s="168">
        <v>229</v>
      </c>
      <c r="I8" s="168">
        <v>789</v>
      </c>
    </row>
    <row r="9" spans="1:9" s="25" customFormat="1" ht="15">
      <c r="A9" s="271" t="s">
        <v>1</v>
      </c>
      <c r="B9" s="287" t="s">
        <v>204</v>
      </c>
      <c r="C9" s="149">
        <v>5565</v>
      </c>
      <c r="D9" s="168">
        <v>5552</v>
      </c>
      <c r="E9" s="168">
        <v>0</v>
      </c>
      <c r="F9" s="168">
        <v>3</v>
      </c>
      <c r="G9" s="168">
        <v>4</v>
      </c>
      <c r="H9" s="168">
        <v>1</v>
      </c>
      <c r="I9" s="168">
        <v>5</v>
      </c>
    </row>
    <row r="10" spans="1:9" s="25" customFormat="1" ht="15">
      <c r="A10" s="167" t="s">
        <v>1</v>
      </c>
      <c r="B10" s="286" t="s">
        <v>203</v>
      </c>
      <c r="C10" s="149">
        <v>141</v>
      </c>
      <c r="D10" s="168">
        <v>135</v>
      </c>
      <c r="E10" s="168">
        <v>1</v>
      </c>
      <c r="F10" s="168">
        <v>4</v>
      </c>
      <c r="G10" s="168">
        <v>1</v>
      </c>
      <c r="H10" s="168">
        <v>0</v>
      </c>
      <c r="I10" s="168">
        <v>0</v>
      </c>
    </row>
    <row r="11" spans="1:9" s="25" customFormat="1" ht="15">
      <c r="A11" s="271" t="s">
        <v>1</v>
      </c>
      <c r="B11" s="287" t="s">
        <v>205</v>
      </c>
      <c r="C11" s="149">
        <v>314</v>
      </c>
      <c r="D11" s="168">
        <v>289</v>
      </c>
      <c r="E11" s="168">
        <v>19</v>
      </c>
      <c r="F11" s="168">
        <v>6</v>
      </c>
      <c r="G11" s="168">
        <v>0</v>
      </c>
      <c r="H11" s="168">
        <v>0</v>
      </c>
      <c r="I11" s="168">
        <v>0</v>
      </c>
    </row>
    <row r="12" spans="1:9" s="33" customFormat="1" ht="15">
      <c r="A12" s="19"/>
      <c r="B12" s="288"/>
      <c r="C12" s="170"/>
      <c r="D12" s="170"/>
      <c r="E12" s="170"/>
      <c r="F12" s="171"/>
      <c r="G12" s="170"/>
      <c r="H12" s="170"/>
      <c r="I12" s="168"/>
    </row>
    <row r="13" spans="1:9" s="33" customFormat="1" ht="15">
      <c r="A13" s="18" t="s">
        <v>31</v>
      </c>
      <c r="B13" s="288" t="s">
        <v>1</v>
      </c>
      <c r="C13" s="272">
        <v>636296</v>
      </c>
      <c r="D13" s="270">
        <v>582039</v>
      </c>
      <c r="E13" s="270">
        <v>52690</v>
      </c>
      <c r="F13" s="270">
        <v>1453</v>
      </c>
      <c r="G13" s="270">
        <v>29</v>
      </c>
      <c r="H13" s="270">
        <v>3</v>
      </c>
      <c r="I13" s="270">
        <v>82</v>
      </c>
    </row>
    <row r="14" spans="1:11" s="33" customFormat="1" ht="15">
      <c r="A14" s="283" t="s">
        <v>483</v>
      </c>
      <c r="B14" s="288" t="s">
        <v>156</v>
      </c>
      <c r="C14" s="172">
        <v>1774</v>
      </c>
      <c r="D14" s="272">
        <v>1702</v>
      </c>
      <c r="E14" s="272">
        <v>61</v>
      </c>
      <c r="F14" s="272">
        <v>7</v>
      </c>
      <c r="G14" s="272">
        <v>1</v>
      </c>
      <c r="H14" s="272">
        <v>1</v>
      </c>
      <c r="I14" s="272">
        <v>2</v>
      </c>
      <c r="K14" s="39"/>
    </row>
    <row r="15" spans="1:11" s="33" customFormat="1" ht="15">
      <c r="A15" s="283" t="s">
        <v>483</v>
      </c>
      <c r="B15" s="289" t="s">
        <v>157</v>
      </c>
      <c r="C15" s="172">
        <v>631349</v>
      </c>
      <c r="D15" s="172">
        <v>577181</v>
      </c>
      <c r="E15" s="172">
        <v>52615</v>
      </c>
      <c r="F15" s="172">
        <v>1445</v>
      </c>
      <c r="G15" s="172">
        <v>28</v>
      </c>
      <c r="H15" s="172">
        <v>2</v>
      </c>
      <c r="I15" s="172">
        <v>78</v>
      </c>
      <c r="K15" s="39"/>
    </row>
    <row r="16" spans="1:9" s="33" customFormat="1" ht="15">
      <c r="A16" s="19" t="s">
        <v>483</v>
      </c>
      <c r="B16" s="288" t="s">
        <v>204</v>
      </c>
      <c r="C16" s="173">
        <v>2993</v>
      </c>
      <c r="D16" s="173">
        <v>2990</v>
      </c>
      <c r="E16" s="173">
        <v>0</v>
      </c>
      <c r="F16" s="171">
        <v>1</v>
      </c>
      <c r="G16" s="173">
        <v>0</v>
      </c>
      <c r="H16" s="173">
        <v>0</v>
      </c>
      <c r="I16" s="273">
        <v>2</v>
      </c>
    </row>
    <row r="17" spans="1:9" s="33" customFormat="1" ht="15">
      <c r="A17" s="18" t="s">
        <v>483</v>
      </c>
      <c r="B17" s="289" t="s">
        <v>203</v>
      </c>
      <c r="C17" s="172">
        <v>46</v>
      </c>
      <c r="D17" s="172">
        <v>46</v>
      </c>
      <c r="E17" s="172">
        <v>0</v>
      </c>
      <c r="F17" s="172">
        <v>0</v>
      </c>
      <c r="G17" s="172">
        <v>0</v>
      </c>
      <c r="H17" s="172">
        <v>0</v>
      </c>
      <c r="I17" s="169">
        <v>0</v>
      </c>
    </row>
    <row r="18" spans="1:9" s="33" customFormat="1" ht="15">
      <c r="A18" s="19" t="s">
        <v>483</v>
      </c>
      <c r="B18" s="288" t="s">
        <v>642</v>
      </c>
      <c r="C18" s="173">
        <v>134</v>
      </c>
      <c r="D18" s="173">
        <v>120</v>
      </c>
      <c r="E18" s="173">
        <v>14</v>
      </c>
      <c r="F18" s="171">
        <v>0</v>
      </c>
      <c r="G18" s="173">
        <v>0</v>
      </c>
      <c r="H18" s="173">
        <v>0</v>
      </c>
      <c r="I18" s="168">
        <v>0</v>
      </c>
    </row>
    <row r="19" spans="1:9" s="33" customFormat="1" ht="15">
      <c r="A19" s="18"/>
      <c r="B19" s="289" t="s">
        <v>483</v>
      </c>
      <c r="C19" s="172"/>
      <c r="D19" s="172"/>
      <c r="E19" s="172"/>
      <c r="F19" s="172"/>
      <c r="G19" s="172"/>
      <c r="H19" s="172"/>
      <c r="I19" s="169"/>
    </row>
    <row r="20" spans="1:9" s="33" customFormat="1" ht="15">
      <c r="A20" s="19" t="s">
        <v>485</v>
      </c>
      <c r="B20" s="288" t="s">
        <v>1</v>
      </c>
      <c r="C20" s="272">
        <v>23436</v>
      </c>
      <c r="D20" s="270">
        <v>2103</v>
      </c>
      <c r="E20" s="270">
        <v>20450</v>
      </c>
      <c r="F20" s="270">
        <v>744</v>
      </c>
      <c r="G20" s="270">
        <v>125</v>
      </c>
      <c r="H20" s="270">
        <v>13</v>
      </c>
      <c r="I20" s="270">
        <v>1</v>
      </c>
    </row>
    <row r="21" spans="1:9" s="33" customFormat="1" ht="15">
      <c r="A21" s="283"/>
      <c r="B21" s="288" t="s">
        <v>156</v>
      </c>
      <c r="C21" s="173">
        <v>23056</v>
      </c>
      <c r="D21" s="173">
        <v>1914</v>
      </c>
      <c r="E21" s="173">
        <v>20302</v>
      </c>
      <c r="F21" s="173">
        <v>704</v>
      </c>
      <c r="G21" s="173">
        <v>125</v>
      </c>
      <c r="H21" s="173">
        <v>10</v>
      </c>
      <c r="I21" s="173">
        <v>1</v>
      </c>
    </row>
    <row r="22" spans="1:9" s="33" customFormat="1" ht="15">
      <c r="A22" s="19" t="s">
        <v>483</v>
      </c>
      <c r="B22" s="288" t="s">
        <v>157</v>
      </c>
      <c r="C22" s="173">
        <v>380</v>
      </c>
      <c r="D22" s="173">
        <v>189</v>
      </c>
      <c r="E22" s="173">
        <v>148</v>
      </c>
      <c r="F22" s="173">
        <v>40</v>
      </c>
      <c r="G22" s="173">
        <v>0</v>
      </c>
      <c r="H22" s="173">
        <v>3</v>
      </c>
      <c r="I22" s="173">
        <v>0</v>
      </c>
    </row>
    <row r="23" spans="1:9" s="33" customFormat="1" ht="15">
      <c r="A23" s="283"/>
      <c r="B23" s="289" t="s">
        <v>483</v>
      </c>
      <c r="C23" s="172"/>
      <c r="D23" s="172"/>
      <c r="E23" s="172"/>
      <c r="F23" s="172"/>
      <c r="G23" s="172"/>
      <c r="H23" s="172"/>
      <c r="I23" s="172"/>
    </row>
    <row r="24" spans="1:9" s="33" customFormat="1" ht="15">
      <c r="A24" s="19" t="s">
        <v>32</v>
      </c>
      <c r="B24" s="288" t="s">
        <v>1</v>
      </c>
      <c r="C24" s="272">
        <v>98906</v>
      </c>
      <c r="D24" s="270">
        <v>73071</v>
      </c>
      <c r="E24" s="270">
        <v>22928</v>
      </c>
      <c r="F24" s="270">
        <v>1657</v>
      </c>
      <c r="G24" s="270">
        <v>1097</v>
      </c>
      <c r="H24" s="270">
        <v>151</v>
      </c>
      <c r="I24" s="270">
        <v>2</v>
      </c>
    </row>
    <row r="25" spans="1:9" s="33" customFormat="1" ht="15">
      <c r="A25" s="283"/>
      <c r="B25" s="288" t="s">
        <v>156</v>
      </c>
      <c r="C25" s="173">
        <v>94822</v>
      </c>
      <c r="D25" s="173">
        <v>69284</v>
      </c>
      <c r="E25" s="173">
        <v>22734</v>
      </c>
      <c r="F25" s="173">
        <v>1591</v>
      </c>
      <c r="G25" s="173">
        <v>1068</v>
      </c>
      <c r="H25" s="173">
        <v>144</v>
      </c>
      <c r="I25" s="173">
        <v>1</v>
      </c>
    </row>
    <row r="26" spans="1:9" s="33" customFormat="1" ht="15">
      <c r="A26" s="18" t="s">
        <v>483</v>
      </c>
      <c r="B26" s="289" t="s">
        <v>157</v>
      </c>
      <c r="C26" s="172">
        <v>4078</v>
      </c>
      <c r="D26" s="172">
        <v>3783</v>
      </c>
      <c r="E26" s="172">
        <v>193</v>
      </c>
      <c r="F26" s="172">
        <v>65</v>
      </c>
      <c r="G26" s="172">
        <v>29</v>
      </c>
      <c r="H26" s="172">
        <v>7</v>
      </c>
      <c r="I26" s="172">
        <v>1</v>
      </c>
    </row>
    <row r="27" spans="1:9" s="33" customFormat="1" ht="15">
      <c r="A27" s="19" t="s">
        <v>483</v>
      </c>
      <c r="B27" s="288" t="s">
        <v>203</v>
      </c>
      <c r="C27" s="173">
        <v>2</v>
      </c>
      <c r="D27" s="173">
        <v>2</v>
      </c>
      <c r="E27" s="173">
        <v>0</v>
      </c>
      <c r="F27" s="173">
        <v>0</v>
      </c>
      <c r="G27" s="173">
        <v>0</v>
      </c>
      <c r="H27" s="173">
        <v>0</v>
      </c>
      <c r="I27" s="173">
        <v>0</v>
      </c>
    </row>
    <row r="28" spans="1:9" s="33" customFormat="1" ht="15">
      <c r="A28" s="19" t="s">
        <v>483</v>
      </c>
      <c r="B28" s="288" t="s">
        <v>642</v>
      </c>
      <c r="C28" s="173">
        <v>4</v>
      </c>
      <c r="D28" s="173">
        <v>2</v>
      </c>
      <c r="E28" s="173">
        <v>1</v>
      </c>
      <c r="F28" s="173">
        <v>1</v>
      </c>
      <c r="G28" s="173">
        <v>0</v>
      </c>
      <c r="H28" s="173">
        <v>0</v>
      </c>
      <c r="I28" s="173">
        <v>0</v>
      </c>
    </row>
    <row r="29" spans="1:9" s="33" customFormat="1" ht="15">
      <c r="A29" s="283"/>
      <c r="B29" s="289" t="s">
        <v>483</v>
      </c>
      <c r="C29" s="172"/>
      <c r="D29" s="172"/>
      <c r="E29" s="172"/>
      <c r="F29" s="172"/>
      <c r="G29" s="172"/>
      <c r="H29" s="172"/>
      <c r="I29" s="172"/>
    </row>
    <row r="30" spans="1:9" s="33" customFormat="1" ht="15">
      <c r="A30" s="19" t="s">
        <v>33</v>
      </c>
      <c r="B30" s="288" t="s">
        <v>1</v>
      </c>
      <c r="C30" s="272">
        <v>403540</v>
      </c>
      <c r="D30" s="270">
        <v>373519</v>
      </c>
      <c r="E30" s="270">
        <v>16207</v>
      </c>
      <c r="F30" s="270">
        <v>11139</v>
      </c>
      <c r="G30" s="270">
        <v>2294</v>
      </c>
      <c r="H30" s="270">
        <v>324</v>
      </c>
      <c r="I30" s="270">
        <v>57</v>
      </c>
    </row>
    <row r="31" spans="1:9" s="33" customFormat="1" ht="15">
      <c r="A31" s="283"/>
      <c r="B31" s="288" t="s">
        <v>156</v>
      </c>
      <c r="C31" s="173">
        <v>83016</v>
      </c>
      <c r="D31" s="173">
        <v>71728</v>
      </c>
      <c r="E31" s="173">
        <v>3834</v>
      </c>
      <c r="F31" s="173">
        <v>6228</v>
      </c>
      <c r="G31" s="173">
        <v>961</v>
      </c>
      <c r="H31" s="173">
        <v>247</v>
      </c>
      <c r="I31" s="173">
        <v>18</v>
      </c>
    </row>
    <row r="32" spans="1:9" s="33" customFormat="1" ht="15">
      <c r="A32" s="18" t="s">
        <v>483</v>
      </c>
      <c r="B32" s="289" t="s">
        <v>157</v>
      </c>
      <c r="C32" s="172">
        <v>320331</v>
      </c>
      <c r="D32" s="172">
        <v>301606</v>
      </c>
      <c r="E32" s="172">
        <v>12369</v>
      </c>
      <c r="F32" s="172">
        <v>4908</v>
      </c>
      <c r="G32" s="172">
        <v>1332</v>
      </c>
      <c r="H32" s="172">
        <v>77</v>
      </c>
      <c r="I32" s="172">
        <v>39</v>
      </c>
    </row>
    <row r="33" spans="1:9" s="33" customFormat="1" ht="15">
      <c r="A33" s="19" t="s">
        <v>483</v>
      </c>
      <c r="B33" s="288" t="s">
        <v>204</v>
      </c>
      <c r="C33" s="173">
        <v>115</v>
      </c>
      <c r="D33" s="173">
        <v>115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</row>
    <row r="34" spans="1:9" s="33" customFormat="1" ht="15">
      <c r="A34" s="18" t="s">
        <v>483</v>
      </c>
      <c r="B34" s="289" t="s">
        <v>203</v>
      </c>
      <c r="C34" s="172">
        <v>13</v>
      </c>
      <c r="D34" s="172">
        <v>12</v>
      </c>
      <c r="E34" s="172">
        <v>0</v>
      </c>
      <c r="F34" s="172">
        <v>0</v>
      </c>
      <c r="G34" s="172">
        <v>1</v>
      </c>
      <c r="H34" s="172">
        <v>0</v>
      </c>
      <c r="I34" s="172">
        <v>0</v>
      </c>
    </row>
    <row r="35" spans="1:9" s="33" customFormat="1" ht="15">
      <c r="A35" s="19" t="s">
        <v>483</v>
      </c>
      <c r="B35" s="288" t="s">
        <v>642</v>
      </c>
      <c r="C35" s="173">
        <v>65</v>
      </c>
      <c r="D35" s="173">
        <v>58</v>
      </c>
      <c r="E35" s="173">
        <v>4</v>
      </c>
      <c r="F35" s="173">
        <v>3</v>
      </c>
      <c r="G35" s="173">
        <v>0</v>
      </c>
      <c r="H35" s="173">
        <v>0</v>
      </c>
      <c r="I35" s="173">
        <v>0</v>
      </c>
    </row>
    <row r="36" spans="1:9" s="33" customFormat="1" ht="15">
      <c r="A36" s="19"/>
      <c r="B36" s="288" t="s">
        <v>483</v>
      </c>
      <c r="C36" s="173"/>
      <c r="D36" s="173"/>
      <c r="E36" s="173"/>
      <c r="F36" s="173"/>
      <c r="G36" s="173"/>
      <c r="H36" s="173"/>
      <c r="I36" s="173"/>
    </row>
    <row r="37" spans="1:9" s="33" customFormat="1" ht="15">
      <c r="A37" s="18" t="s">
        <v>34</v>
      </c>
      <c r="B37" s="288" t="s">
        <v>1</v>
      </c>
      <c r="C37" s="272">
        <v>41268</v>
      </c>
      <c r="D37" s="270">
        <v>32661</v>
      </c>
      <c r="E37" s="270">
        <v>8076</v>
      </c>
      <c r="F37" s="270">
        <v>436</v>
      </c>
      <c r="G37" s="270">
        <v>61</v>
      </c>
      <c r="H37" s="270">
        <v>14</v>
      </c>
      <c r="I37" s="270">
        <v>20</v>
      </c>
    </row>
    <row r="38" spans="1:9" s="33" customFormat="1" ht="15">
      <c r="A38" s="283"/>
      <c r="B38" s="288" t="s">
        <v>156</v>
      </c>
      <c r="C38" s="172">
        <v>20284</v>
      </c>
      <c r="D38" s="272">
        <v>12307</v>
      </c>
      <c r="E38" s="272">
        <v>7558</v>
      </c>
      <c r="F38" s="272">
        <v>353</v>
      </c>
      <c r="G38" s="272">
        <v>45</v>
      </c>
      <c r="H38" s="272">
        <v>11</v>
      </c>
      <c r="I38" s="272">
        <v>10</v>
      </c>
    </row>
    <row r="39" spans="1:9" s="33" customFormat="1" ht="15">
      <c r="A39" s="283" t="s">
        <v>483</v>
      </c>
      <c r="B39" s="289" t="s">
        <v>157</v>
      </c>
      <c r="C39" s="172">
        <v>20976</v>
      </c>
      <c r="D39" s="172">
        <v>20346</v>
      </c>
      <c r="E39" s="172">
        <v>518</v>
      </c>
      <c r="F39" s="172">
        <v>83</v>
      </c>
      <c r="G39" s="172">
        <v>16</v>
      </c>
      <c r="H39" s="172">
        <v>3</v>
      </c>
      <c r="I39" s="172">
        <v>10</v>
      </c>
    </row>
    <row r="40" spans="1:9" s="33" customFormat="1" ht="15">
      <c r="A40" s="19" t="s">
        <v>483</v>
      </c>
      <c r="B40" s="288" t="s">
        <v>204</v>
      </c>
      <c r="C40" s="173">
        <v>1</v>
      </c>
      <c r="D40" s="173">
        <v>1</v>
      </c>
      <c r="E40" s="173">
        <v>0</v>
      </c>
      <c r="F40" s="173">
        <v>0</v>
      </c>
      <c r="G40" s="173">
        <v>0</v>
      </c>
      <c r="H40" s="173">
        <v>0</v>
      </c>
      <c r="I40" s="173">
        <v>0</v>
      </c>
    </row>
    <row r="41" spans="1:9" s="33" customFormat="1" ht="15">
      <c r="A41" s="18" t="s">
        <v>483</v>
      </c>
      <c r="B41" s="289" t="s">
        <v>203</v>
      </c>
      <c r="C41" s="172">
        <v>3</v>
      </c>
      <c r="D41" s="172">
        <v>3</v>
      </c>
      <c r="E41" s="172">
        <v>0</v>
      </c>
      <c r="F41" s="172">
        <v>0</v>
      </c>
      <c r="G41" s="172">
        <v>0</v>
      </c>
      <c r="H41" s="172">
        <v>0</v>
      </c>
      <c r="I41" s="172">
        <v>0</v>
      </c>
    </row>
    <row r="42" spans="1:9" s="33" customFormat="1" ht="15">
      <c r="A42" s="19" t="s">
        <v>483</v>
      </c>
      <c r="B42" s="288" t="s">
        <v>642</v>
      </c>
      <c r="C42" s="173">
        <v>4</v>
      </c>
      <c r="D42" s="173">
        <v>4</v>
      </c>
      <c r="E42" s="173">
        <v>0</v>
      </c>
      <c r="F42" s="173">
        <v>0</v>
      </c>
      <c r="G42" s="173">
        <v>0</v>
      </c>
      <c r="H42" s="173">
        <v>0</v>
      </c>
      <c r="I42" s="173">
        <v>0</v>
      </c>
    </row>
    <row r="43" spans="1:9" s="33" customFormat="1" ht="15">
      <c r="A43" s="18"/>
      <c r="B43" s="289" t="s">
        <v>483</v>
      </c>
      <c r="C43" s="172"/>
      <c r="D43" s="172"/>
      <c r="E43" s="172"/>
      <c r="F43" s="172"/>
      <c r="G43" s="172"/>
      <c r="H43" s="172"/>
      <c r="I43" s="172"/>
    </row>
    <row r="44" spans="1:9" s="33" customFormat="1" ht="15">
      <c r="A44" s="19" t="s">
        <v>35</v>
      </c>
      <c r="B44" s="288" t="s">
        <v>1</v>
      </c>
      <c r="C44" s="272">
        <v>24041</v>
      </c>
      <c r="D44" s="270">
        <v>23809</v>
      </c>
      <c r="E44" s="270">
        <v>158</v>
      </c>
      <c r="F44" s="270">
        <v>25</v>
      </c>
      <c r="G44" s="270">
        <v>1</v>
      </c>
      <c r="H44" s="270">
        <v>0</v>
      </c>
      <c r="I44" s="270">
        <v>48</v>
      </c>
    </row>
    <row r="45" spans="1:9" s="33" customFormat="1" ht="15">
      <c r="A45" s="283"/>
      <c r="B45" s="288" t="s">
        <v>156</v>
      </c>
      <c r="C45" s="173">
        <v>645</v>
      </c>
      <c r="D45" s="173">
        <v>617</v>
      </c>
      <c r="E45" s="173">
        <v>28</v>
      </c>
      <c r="F45" s="173">
        <v>0</v>
      </c>
      <c r="G45" s="173">
        <v>0</v>
      </c>
      <c r="H45" s="173">
        <v>0</v>
      </c>
      <c r="I45" s="173">
        <v>0</v>
      </c>
    </row>
    <row r="46" spans="1:9" s="33" customFormat="1" ht="15">
      <c r="A46" s="19" t="s">
        <v>483</v>
      </c>
      <c r="B46" s="288" t="s">
        <v>157</v>
      </c>
      <c r="C46" s="173">
        <v>23388</v>
      </c>
      <c r="D46" s="173">
        <v>23184</v>
      </c>
      <c r="E46" s="173">
        <v>130</v>
      </c>
      <c r="F46" s="173">
        <v>25</v>
      </c>
      <c r="G46" s="173">
        <v>1</v>
      </c>
      <c r="H46" s="173">
        <v>0</v>
      </c>
      <c r="I46" s="173">
        <v>48</v>
      </c>
    </row>
    <row r="47" spans="1:9" s="33" customFormat="1" ht="15">
      <c r="A47" s="18" t="s">
        <v>483</v>
      </c>
      <c r="B47" s="288" t="s">
        <v>204</v>
      </c>
      <c r="C47" s="172">
        <v>1</v>
      </c>
      <c r="D47" s="272">
        <v>1</v>
      </c>
      <c r="E47" s="272">
        <v>0</v>
      </c>
      <c r="F47" s="272">
        <v>0</v>
      </c>
      <c r="G47" s="272">
        <v>0</v>
      </c>
      <c r="H47" s="272">
        <v>0</v>
      </c>
      <c r="I47" s="272">
        <v>0</v>
      </c>
    </row>
    <row r="48" spans="1:9" s="33" customFormat="1" ht="15">
      <c r="A48" s="283" t="s">
        <v>483</v>
      </c>
      <c r="B48" s="289" t="s">
        <v>203</v>
      </c>
      <c r="C48" s="172">
        <v>1</v>
      </c>
      <c r="D48" s="172">
        <v>1</v>
      </c>
      <c r="E48" s="172">
        <v>0</v>
      </c>
      <c r="F48" s="172">
        <v>0</v>
      </c>
      <c r="G48" s="172">
        <v>0</v>
      </c>
      <c r="H48" s="172">
        <v>0</v>
      </c>
      <c r="I48" s="172">
        <v>0</v>
      </c>
    </row>
    <row r="49" spans="1:9" s="33" customFormat="1" ht="15">
      <c r="A49" s="19" t="s">
        <v>483</v>
      </c>
      <c r="B49" s="288" t="s">
        <v>642</v>
      </c>
      <c r="C49" s="173">
        <v>6</v>
      </c>
      <c r="D49" s="173">
        <v>6</v>
      </c>
      <c r="E49" s="173">
        <v>0</v>
      </c>
      <c r="F49" s="173">
        <v>0</v>
      </c>
      <c r="G49" s="173">
        <v>0</v>
      </c>
      <c r="H49" s="173">
        <v>0</v>
      </c>
      <c r="I49" s="173">
        <v>0</v>
      </c>
    </row>
    <row r="50" spans="1:9" s="33" customFormat="1" ht="15">
      <c r="A50" s="19"/>
      <c r="B50" s="288" t="s">
        <v>483</v>
      </c>
      <c r="C50" s="173"/>
      <c r="D50" s="173"/>
      <c r="E50" s="173"/>
      <c r="F50" s="173"/>
      <c r="G50" s="173"/>
      <c r="H50" s="173"/>
      <c r="I50" s="173"/>
    </row>
    <row r="51" spans="1:9" s="33" customFormat="1" ht="15">
      <c r="A51" s="18" t="s">
        <v>36</v>
      </c>
      <c r="B51" s="288" t="s">
        <v>1</v>
      </c>
      <c r="C51" s="272">
        <v>322998</v>
      </c>
      <c r="D51" s="270">
        <v>316832</v>
      </c>
      <c r="E51" s="270">
        <v>48</v>
      </c>
      <c r="F51" s="270">
        <v>4807</v>
      </c>
      <c r="G51" s="270">
        <v>628</v>
      </c>
      <c r="H51" s="270">
        <v>67</v>
      </c>
      <c r="I51" s="270">
        <v>616</v>
      </c>
    </row>
    <row r="52" spans="1:9" s="33" customFormat="1" ht="15">
      <c r="A52" s="283"/>
      <c r="B52" s="289" t="s">
        <v>156</v>
      </c>
      <c r="C52" s="172">
        <v>7325</v>
      </c>
      <c r="D52" s="172">
        <v>7171</v>
      </c>
      <c r="E52" s="172">
        <v>0</v>
      </c>
      <c r="F52" s="172">
        <v>137</v>
      </c>
      <c r="G52" s="172">
        <v>8</v>
      </c>
      <c r="H52" s="172">
        <v>2</v>
      </c>
      <c r="I52" s="172">
        <v>7</v>
      </c>
    </row>
    <row r="53" spans="1:9" s="33" customFormat="1" ht="15">
      <c r="A53" s="19" t="s">
        <v>483</v>
      </c>
      <c r="B53" s="288" t="s">
        <v>157</v>
      </c>
      <c r="C53" s="173">
        <v>313112</v>
      </c>
      <c r="D53" s="173">
        <v>307116</v>
      </c>
      <c r="E53" s="173">
        <v>48</v>
      </c>
      <c r="F53" s="173">
        <v>4662</v>
      </c>
      <c r="G53" s="173">
        <v>616</v>
      </c>
      <c r="H53" s="173">
        <v>64</v>
      </c>
      <c r="I53" s="173">
        <v>606</v>
      </c>
    </row>
    <row r="54" spans="1:9" s="33" customFormat="1" ht="15">
      <c r="A54" s="18" t="s">
        <v>483</v>
      </c>
      <c r="B54" s="289" t="s">
        <v>204</v>
      </c>
      <c r="C54" s="172">
        <v>2451</v>
      </c>
      <c r="D54" s="172">
        <v>2441</v>
      </c>
      <c r="E54" s="172">
        <v>0</v>
      </c>
      <c r="F54" s="172">
        <v>2</v>
      </c>
      <c r="G54" s="172">
        <v>4</v>
      </c>
      <c r="H54" s="172">
        <v>1</v>
      </c>
      <c r="I54" s="172">
        <v>3</v>
      </c>
    </row>
    <row r="55" spans="1:9" s="33" customFormat="1" ht="15">
      <c r="A55" s="19" t="s">
        <v>483</v>
      </c>
      <c r="B55" s="288" t="s">
        <v>203</v>
      </c>
      <c r="C55" s="173">
        <v>54</v>
      </c>
      <c r="D55" s="173">
        <v>50</v>
      </c>
      <c r="E55" s="173">
        <v>0</v>
      </c>
      <c r="F55" s="173">
        <v>4</v>
      </c>
      <c r="G55" s="173">
        <v>0</v>
      </c>
      <c r="H55" s="173">
        <v>0</v>
      </c>
      <c r="I55" s="173">
        <v>0</v>
      </c>
    </row>
    <row r="56" spans="1:9" s="33" customFormat="1" ht="15">
      <c r="A56" s="19" t="s">
        <v>483</v>
      </c>
      <c r="B56" s="288" t="s">
        <v>642</v>
      </c>
      <c r="C56" s="173">
        <v>56</v>
      </c>
      <c r="D56" s="173">
        <v>54</v>
      </c>
      <c r="E56" s="173">
        <v>0</v>
      </c>
      <c r="F56" s="173">
        <v>2</v>
      </c>
      <c r="G56" s="173">
        <v>0</v>
      </c>
      <c r="H56" s="173">
        <v>0</v>
      </c>
      <c r="I56" s="173">
        <v>0</v>
      </c>
    </row>
    <row r="57" spans="1:9" s="33" customFormat="1" ht="15">
      <c r="A57" s="18"/>
      <c r="B57" s="288" t="s">
        <v>483</v>
      </c>
      <c r="C57" s="172"/>
      <c r="D57" s="272"/>
      <c r="E57" s="272"/>
      <c r="F57" s="272"/>
      <c r="G57" s="272"/>
      <c r="H57" s="272"/>
      <c r="I57" s="272"/>
    </row>
    <row r="58" spans="1:9" s="33" customFormat="1" ht="15">
      <c r="A58" s="285" t="s">
        <v>37</v>
      </c>
      <c r="B58" s="288" t="s">
        <v>1</v>
      </c>
      <c r="C58" s="272">
        <v>477918</v>
      </c>
      <c r="D58" s="270">
        <v>469551</v>
      </c>
      <c r="E58" s="270">
        <v>2149</v>
      </c>
      <c r="F58" s="270">
        <v>4650</v>
      </c>
      <c r="G58" s="270">
        <v>1490</v>
      </c>
      <c r="H58" s="270">
        <v>71</v>
      </c>
      <c r="I58" s="270">
        <v>7</v>
      </c>
    </row>
    <row r="59" spans="1:9" s="33" customFormat="1" ht="15">
      <c r="A59" s="283"/>
      <c r="B59" s="289" t="s">
        <v>156</v>
      </c>
      <c r="C59" s="172">
        <v>115</v>
      </c>
      <c r="D59" s="172">
        <v>49</v>
      </c>
      <c r="E59" s="172">
        <v>65</v>
      </c>
      <c r="F59" s="172">
        <v>0</v>
      </c>
      <c r="G59" s="172">
        <v>1</v>
      </c>
      <c r="H59" s="172">
        <v>0</v>
      </c>
      <c r="I59" s="172">
        <v>0</v>
      </c>
    </row>
    <row r="60" spans="1:9" s="33" customFormat="1" ht="15">
      <c r="A60" s="19" t="s">
        <v>483</v>
      </c>
      <c r="B60" s="288" t="s">
        <v>157</v>
      </c>
      <c r="C60" s="173">
        <v>477733</v>
      </c>
      <c r="D60" s="173">
        <v>469432</v>
      </c>
      <c r="E60" s="173">
        <v>2084</v>
      </c>
      <c r="F60" s="173">
        <v>4650</v>
      </c>
      <c r="G60" s="173">
        <v>1489</v>
      </c>
      <c r="H60" s="173">
        <v>71</v>
      </c>
      <c r="I60" s="173">
        <v>7</v>
      </c>
    </row>
    <row r="61" spans="1:9" s="33" customFormat="1" ht="15">
      <c r="A61" s="18" t="s">
        <v>483</v>
      </c>
      <c r="B61" s="289" t="s">
        <v>204</v>
      </c>
      <c r="C61" s="172">
        <v>4</v>
      </c>
      <c r="D61" s="172">
        <v>4</v>
      </c>
      <c r="E61" s="172">
        <v>0</v>
      </c>
      <c r="F61" s="172">
        <v>0</v>
      </c>
      <c r="G61" s="172">
        <v>0</v>
      </c>
      <c r="H61" s="172">
        <v>0</v>
      </c>
      <c r="I61" s="172">
        <v>0</v>
      </c>
    </row>
    <row r="62" spans="1:9" s="33" customFormat="1" ht="15">
      <c r="A62" s="19" t="s">
        <v>483</v>
      </c>
      <c r="B62" s="288" t="s">
        <v>203</v>
      </c>
      <c r="C62" s="173">
        <v>21</v>
      </c>
      <c r="D62" s="173">
        <v>21</v>
      </c>
      <c r="E62" s="173">
        <v>0</v>
      </c>
      <c r="F62" s="173">
        <v>0</v>
      </c>
      <c r="G62" s="173">
        <v>0</v>
      </c>
      <c r="H62" s="173">
        <v>0</v>
      </c>
      <c r="I62" s="173">
        <v>0</v>
      </c>
    </row>
    <row r="63" spans="1:9" s="33" customFormat="1" ht="15">
      <c r="A63" s="18" t="s">
        <v>483</v>
      </c>
      <c r="B63" s="289" t="s">
        <v>642</v>
      </c>
      <c r="C63" s="172">
        <v>45</v>
      </c>
      <c r="D63" s="172">
        <v>45</v>
      </c>
      <c r="E63" s="172">
        <v>0</v>
      </c>
      <c r="F63" s="172">
        <v>0</v>
      </c>
      <c r="G63" s="172">
        <v>0</v>
      </c>
      <c r="H63" s="172">
        <v>0</v>
      </c>
      <c r="I63" s="172">
        <v>0</v>
      </c>
    </row>
    <row r="64" spans="1:9" s="33" customFormat="1" ht="15">
      <c r="A64" s="18"/>
      <c r="B64" s="289" t="s">
        <v>483</v>
      </c>
      <c r="C64" s="172"/>
      <c r="D64" s="172"/>
      <c r="E64" s="172"/>
      <c r="F64" s="172"/>
      <c r="G64" s="172"/>
      <c r="H64" s="172"/>
      <c r="I64" s="172"/>
    </row>
    <row r="65" spans="1:9" s="33" customFormat="1" ht="15">
      <c r="A65" s="19" t="s">
        <v>38</v>
      </c>
      <c r="B65" s="288" t="s">
        <v>1</v>
      </c>
      <c r="C65" s="272">
        <v>2228</v>
      </c>
      <c r="D65" s="270">
        <v>939</v>
      </c>
      <c r="E65" s="270">
        <v>1051</v>
      </c>
      <c r="F65" s="270">
        <v>177</v>
      </c>
      <c r="G65" s="270">
        <v>46</v>
      </c>
      <c r="H65" s="270">
        <v>15</v>
      </c>
      <c r="I65" s="270">
        <v>0</v>
      </c>
    </row>
    <row r="66" spans="1:9" s="33" customFormat="1" ht="15">
      <c r="A66" s="283"/>
      <c r="B66" s="288" t="s">
        <v>156</v>
      </c>
      <c r="C66" s="172">
        <v>2178</v>
      </c>
      <c r="D66" s="272">
        <v>908</v>
      </c>
      <c r="E66" s="272">
        <v>1046</v>
      </c>
      <c r="F66" s="272">
        <v>169</v>
      </c>
      <c r="G66" s="272">
        <v>40</v>
      </c>
      <c r="H66" s="272">
        <v>15</v>
      </c>
      <c r="I66" s="272">
        <v>0</v>
      </c>
    </row>
    <row r="67" spans="1:9" s="33" customFormat="1" ht="15">
      <c r="A67" s="283" t="s">
        <v>483</v>
      </c>
      <c r="B67" s="288" t="s">
        <v>157</v>
      </c>
      <c r="C67" s="173">
        <v>50</v>
      </c>
      <c r="D67" s="173">
        <v>31</v>
      </c>
      <c r="E67" s="173">
        <v>5</v>
      </c>
      <c r="F67" s="173">
        <v>8</v>
      </c>
      <c r="G67" s="173">
        <v>6</v>
      </c>
      <c r="H67" s="173">
        <v>0</v>
      </c>
      <c r="I67" s="173">
        <v>0</v>
      </c>
    </row>
    <row r="68" spans="1:9" s="33" customFormat="1" ht="15">
      <c r="A68" s="283"/>
      <c r="B68" s="288" t="s">
        <v>483</v>
      </c>
      <c r="C68" s="173"/>
      <c r="D68" s="173"/>
      <c r="E68" s="173"/>
      <c r="F68" s="173"/>
      <c r="G68" s="173"/>
      <c r="H68" s="173"/>
      <c r="I68" s="173"/>
    </row>
    <row r="69" spans="1:9" s="33" customFormat="1" ht="15">
      <c r="A69" s="18" t="s">
        <v>484</v>
      </c>
      <c r="B69" s="288" t="s">
        <v>1</v>
      </c>
      <c r="C69" s="272">
        <v>9749</v>
      </c>
      <c r="D69" s="270">
        <v>2790</v>
      </c>
      <c r="E69" s="270">
        <v>6824</v>
      </c>
      <c r="F69" s="270">
        <v>77</v>
      </c>
      <c r="G69" s="270">
        <v>43</v>
      </c>
      <c r="H69" s="270">
        <v>15</v>
      </c>
      <c r="I69" s="270">
        <v>0</v>
      </c>
    </row>
    <row r="70" spans="1:9" s="33" customFormat="1" ht="15">
      <c r="A70" s="283"/>
      <c r="B70" s="289" t="s">
        <v>156</v>
      </c>
      <c r="C70" s="172">
        <v>9694</v>
      </c>
      <c r="D70" s="172">
        <v>2759</v>
      </c>
      <c r="E70" s="172">
        <v>6801</v>
      </c>
      <c r="F70" s="172">
        <v>76</v>
      </c>
      <c r="G70" s="172">
        <v>43</v>
      </c>
      <c r="H70" s="172">
        <v>15</v>
      </c>
      <c r="I70" s="172">
        <v>0</v>
      </c>
    </row>
    <row r="71" spans="1:11" s="33" customFormat="1" ht="15">
      <c r="A71" s="19" t="s">
        <v>483</v>
      </c>
      <c r="B71" s="288" t="s">
        <v>157</v>
      </c>
      <c r="C71" s="173">
        <v>54</v>
      </c>
      <c r="D71" s="173">
        <v>31</v>
      </c>
      <c r="E71" s="173">
        <v>22</v>
      </c>
      <c r="F71" s="173">
        <v>1</v>
      </c>
      <c r="G71" s="173">
        <v>0</v>
      </c>
      <c r="H71" s="173">
        <v>0</v>
      </c>
      <c r="I71" s="173">
        <v>0</v>
      </c>
      <c r="K71" s="39"/>
    </row>
    <row r="72" spans="1:11" s="33" customFormat="1" ht="15">
      <c r="A72" s="19"/>
      <c r="B72" s="288" t="s">
        <v>203</v>
      </c>
      <c r="C72" s="173">
        <v>1</v>
      </c>
      <c r="D72" s="173">
        <v>0</v>
      </c>
      <c r="E72" s="173">
        <v>1</v>
      </c>
      <c r="F72" s="173">
        <v>0</v>
      </c>
      <c r="G72" s="173">
        <v>0</v>
      </c>
      <c r="H72" s="173">
        <v>0</v>
      </c>
      <c r="I72" s="173">
        <v>0</v>
      </c>
      <c r="K72" s="39"/>
    </row>
    <row r="73" spans="1:11" s="33" customFormat="1" ht="15">
      <c r="A73" s="19"/>
      <c r="B73" s="288" t="s">
        <v>483</v>
      </c>
      <c r="C73" s="173"/>
      <c r="D73" s="173"/>
      <c r="E73" s="173"/>
      <c r="F73" s="173"/>
      <c r="G73" s="173"/>
      <c r="H73" s="173"/>
      <c r="I73" s="173"/>
      <c r="K73" s="39"/>
    </row>
    <row r="74" spans="1:11" s="33" customFormat="1" ht="15">
      <c r="A74" s="18" t="s">
        <v>161</v>
      </c>
      <c r="B74" s="288" t="s">
        <v>1</v>
      </c>
      <c r="C74" s="272">
        <v>11720</v>
      </c>
      <c r="D74" s="270">
        <v>5691</v>
      </c>
      <c r="E74" s="270">
        <v>4843</v>
      </c>
      <c r="F74" s="270">
        <v>475</v>
      </c>
      <c r="G74" s="270">
        <v>555</v>
      </c>
      <c r="H74" s="270">
        <v>156</v>
      </c>
      <c r="I74" s="270">
        <v>0</v>
      </c>
      <c r="K74" s="39"/>
    </row>
    <row r="75" spans="1:11" s="33" customFormat="1" ht="15">
      <c r="A75" s="283"/>
      <c r="B75" s="289" t="s">
        <v>156</v>
      </c>
      <c r="C75" s="172">
        <v>11500</v>
      </c>
      <c r="D75" s="172">
        <v>5556</v>
      </c>
      <c r="E75" s="172">
        <v>4797</v>
      </c>
      <c r="F75" s="172">
        <v>446</v>
      </c>
      <c r="G75" s="172">
        <v>547</v>
      </c>
      <c r="H75" s="172">
        <v>154</v>
      </c>
      <c r="I75" s="172">
        <v>0</v>
      </c>
      <c r="K75" s="39"/>
    </row>
    <row r="76" spans="1:11" s="33" customFormat="1" ht="15">
      <c r="A76" s="19" t="s">
        <v>483</v>
      </c>
      <c r="B76" s="288" t="s">
        <v>157</v>
      </c>
      <c r="C76" s="173">
        <v>220</v>
      </c>
      <c r="D76" s="173">
        <v>135</v>
      </c>
      <c r="E76" s="173">
        <v>46</v>
      </c>
      <c r="F76" s="173">
        <v>29</v>
      </c>
      <c r="G76" s="173">
        <v>8</v>
      </c>
      <c r="H76" s="173">
        <v>2</v>
      </c>
      <c r="I76" s="173">
        <v>0</v>
      </c>
      <c r="K76" s="39"/>
    </row>
    <row r="77" spans="1:11" s="33" customFormat="1" ht="15">
      <c r="A77" s="18"/>
      <c r="B77" s="289" t="s">
        <v>483</v>
      </c>
      <c r="C77" s="172"/>
      <c r="D77" s="172"/>
      <c r="E77" s="172"/>
      <c r="F77" s="172"/>
      <c r="G77" s="172"/>
      <c r="H77" s="172"/>
      <c r="I77" s="172"/>
      <c r="K77" s="39"/>
    </row>
    <row r="78" spans="1:11" s="33" customFormat="1" ht="15">
      <c r="A78" s="18" t="s">
        <v>39</v>
      </c>
      <c r="B78" s="288" t="s">
        <v>1</v>
      </c>
      <c r="C78" s="272">
        <v>4113</v>
      </c>
      <c r="D78" s="270">
        <v>2058</v>
      </c>
      <c r="E78" s="270">
        <v>481</v>
      </c>
      <c r="F78" s="270">
        <v>895</v>
      </c>
      <c r="G78" s="270">
        <v>584</v>
      </c>
      <c r="H78" s="270">
        <v>95</v>
      </c>
      <c r="I78" s="270">
        <v>0</v>
      </c>
      <c r="K78" s="39"/>
    </row>
    <row r="79" spans="1:11" s="33" customFormat="1" ht="15">
      <c r="A79" s="283"/>
      <c r="B79" s="289" t="s">
        <v>156</v>
      </c>
      <c r="C79" s="172">
        <v>3649</v>
      </c>
      <c r="D79" s="172">
        <v>1807</v>
      </c>
      <c r="E79" s="172">
        <v>473</v>
      </c>
      <c r="F79" s="172">
        <v>719</v>
      </c>
      <c r="G79" s="172">
        <v>555</v>
      </c>
      <c r="H79" s="172">
        <v>95</v>
      </c>
      <c r="I79" s="172">
        <v>0</v>
      </c>
      <c r="K79" s="39"/>
    </row>
    <row r="80" spans="1:11" s="33" customFormat="1" ht="15">
      <c r="A80" s="19" t="s">
        <v>483</v>
      </c>
      <c r="B80" s="288" t="s">
        <v>157</v>
      </c>
      <c r="C80" s="172">
        <v>464</v>
      </c>
      <c r="D80" s="272">
        <v>251</v>
      </c>
      <c r="E80" s="272">
        <v>8</v>
      </c>
      <c r="F80" s="272">
        <v>176</v>
      </c>
      <c r="G80" s="272">
        <v>29</v>
      </c>
      <c r="H80" s="272">
        <v>0</v>
      </c>
      <c r="I80" s="272">
        <v>0</v>
      </c>
      <c r="K80" s="39"/>
    </row>
    <row r="81" spans="1:11" s="144" customFormat="1" ht="20.45" customHeight="1">
      <c r="A81" s="39" t="s">
        <v>467</v>
      </c>
      <c r="B81" s="164"/>
      <c r="C81" s="164"/>
      <c r="D81" s="164"/>
      <c r="E81" s="164"/>
      <c r="F81" s="164"/>
      <c r="G81" s="164"/>
      <c r="H81" s="164"/>
      <c r="J81" s="33"/>
      <c r="K81" s="274"/>
    </row>
    <row r="82" spans="1:11" s="33" customFormat="1" ht="15">
      <c r="A82" s="39" t="s">
        <v>522</v>
      </c>
      <c r="B82" s="4"/>
      <c r="C82" s="4"/>
      <c r="D82" s="4"/>
      <c r="E82" s="4"/>
      <c r="F82" s="4"/>
      <c r="G82" s="4"/>
      <c r="H82" s="4"/>
      <c r="I82" s="4"/>
      <c r="K82" s="39"/>
    </row>
  </sheetData>
  <mergeCells count="5">
    <mergeCell ref="A2:I3"/>
    <mergeCell ref="A4:A5"/>
    <mergeCell ref="B4:B5"/>
    <mergeCell ref="C4:C5"/>
    <mergeCell ref="D4:I4"/>
  </mergeCells>
  <hyperlinks>
    <hyperlink ref="J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9" r:id="rId2"/>
  <rowBreaks count="1" manualBreakCount="1">
    <brk id="70" max="16383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zoomScale="70" zoomScaleNormal="70" workbookViewId="0" topLeftCell="A1">
      <selection activeCell="O2" sqref="O2"/>
    </sheetView>
  </sheetViews>
  <sheetFormatPr defaultColWidth="15.00390625" defaultRowHeight="15"/>
  <cols>
    <col min="1" max="1" width="36.28125" style="15" customWidth="1"/>
    <col min="2" max="2" width="9.7109375" style="16" customWidth="1"/>
    <col min="3" max="3" width="10.8515625" style="15" customWidth="1"/>
    <col min="4" max="4" width="13.00390625" style="15" customWidth="1"/>
    <col min="5" max="5" width="10.8515625" style="15" customWidth="1"/>
    <col min="6" max="6" width="9.57421875" style="15" customWidth="1"/>
    <col min="7" max="7" width="8.57421875" style="15" customWidth="1"/>
    <col min="8" max="8" width="9.57421875" style="15" customWidth="1"/>
    <col min="9" max="9" width="9.28125" style="15" customWidth="1"/>
    <col min="10" max="10" width="12.28125" style="15" customWidth="1"/>
    <col min="11" max="11" width="16.00390625" style="15" customWidth="1"/>
    <col min="12" max="12" width="12.8515625" style="15" customWidth="1"/>
    <col min="13" max="13" width="15.00390625" style="15" customWidth="1"/>
    <col min="14" max="14" width="14.140625" style="15" customWidth="1"/>
    <col min="15" max="16" width="15.00390625" style="15" customWidth="1"/>
    <col min="17" max="16384" width="15.00390625" style="15" customWidth="1"/>
  </cols>
  <sheetData>
    <row r="1" spans="1:14" ht="48.75" customHeight="1">
      <c r="A1" s="13"/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50.45" customHeight="1">
      <c r="A2" s="381" t="s">
        <v>412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" t="s">
        <v>422</v>
      </c>
    </row>
    <row r="3" spans="1:14" s="16" customFormat="1" ht="21.6" customHeight="1">
      <c r="A3" s="373" t="s">
        <v>207</v>
      </c>
      <c r="B3" s="373" t="s">
        <v>1</v>
      </c>
      <c r="C3" s="375" t="s">
        <v>208</v>
      </c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7"/>
    </row>
    <row r="4" spans="1:14" s="16" customFormat="1" ht="19.15" customHeight="1">
      <c r="A4" s="374"/>
      <c r="B4" s="374"/>
      <c r="C4" s="337" t="s">
        <v>209</v>
      </c>
      <c r="D4" s="337" t="s">
        <v>210</v>
      </c>
      <c r="E4" s="337" t="s">
        <v>211</v>
      </c>
      <c r="F4" s="337" t="s">
        <v>212</v>
      </c>
      <c r="G4" s="337" t="s">
        <v>213</v>
      </c>
      <c r="H4" s="337" t="s">
        <v>214</v>
      </c>
      <c r="I4" s="337" t="s">
        <v>215</v>
      </c>
      <c r="J4" s="337" t="s">
        <v>216</v>
      </c>
      <c r="K4" s="337" t="s">
        <v>217</v>
      </c>
      <c r="L4" s="337" t="s">
        <v>218</v>
      </c>
      <c r="M4" s="337" t="s">
        <v>219</v>
      </c>
      <c r="N4" s="337" t="s">
        <v>220</v>
      </c>
    </row>
    <row r="5" spans="1:14" s="16" customFormat="1" ht="18" customHeight="1">
      <c r="A5" s="46" t="s">
        <v>1</v>
      </c>
      <c r="B5" s="11">
        <v>30269</v>
      </c>
      <c r="C5" s="11">
        <v>3044</v>
      </c>
      <c r="D5" s="11">
        <v>2679</v>
      </c>
      <c r="E5" s="11">
        <v>2513</v>
      </c>
      <c r="F5" s="11">
        <v>2453</v>
      </c>
      <c r="G5" s="11">
        <v>2425</v>
      </c>
      <c r="H5" s="11">
        <v>2359</v>
      </c>
      <c r="I5" s="11">
        <v>2559</v>
      </c>
      <c r="J5" s="11">
        <v>2396</v>
      </c>
      <c r="K5" s="11">
        <v>2165</v>
      </c>
      <c r="L5" s="11">
        <v>2451</v>
      </c>
      <c r="M5" s="11">
        <v>2399</v>
      </c>
      <c r="N5" s="11">
        <v>2826</v>
      </c>
    </row>
    <row r="6" spans="1:14" ht="18" customHeight="1">
      <c r="A6" s="52" t="s">
        <v>7</v>
      </c>
      <c r="B6" s="12">
        <v>1311</v>
      </c>
      <c r="C6" s="12">
        <v>123</v>
      </c>
      <c r="D6" s="12">
        <v>110</v>
      </c>
      <c r="E6" s="12">
        <v>102</v>
      </c>
      <c r="F6" s="12">
        <v>98</v>
      </c>
      <c r="G6" s="12">
        <v>127</v>
      </c>
      <c r="H6" s="12">
        <v>118</v>
      </c>
      <c r="I6" s="12">
        <v>94</v>
      </c>
      <c r="J6" s="12">
        <v>104</v>
      </c>
      <c r="K6" s="12">
        <v>93</v>
      </c>
      <c r="L6" s="12">
        <v>91</v>
      </c>
      <c r="M6" s="12">
        <v>129</v>
      </c>
      <c r="N6" s="12">
        <v>122</v>
      </c>
    </row>
    <row r="7" spans="1:14" ht="18" customHeight="1">
      <c r="A7" s="57" t="s">
        <v>8</v>
      </c>
      <c r="B7" s="12">
        <v>193</v>
      </c>
      <c r="C7" s="21">
        <v>14</v>
      </c>
      <c r="D7" s="21">
        <v>21</v>
      </c>
      <c r="E7" s="21">
        <v>18</v>
      </c>
      <c r="F7" s="21">
        <v>10</v>
      </c>
      <c r="G7" s="21">
        <v>22</v>
      </c>
      <c r="H7" s="21">
        <v>16</v>
      </c>
      <c r="I7" s="21">
        <v>15</v>
      </c>
      <c r="J7" s="20">
        <v>14</v>
      </c>
      <c r="K7" s="20">
        <v>14</v>
      </c>
      <c r="L7" s="20">
        <v>23</v>
      </c>
      <c r="M7" s="20">
        <v>15</v>
      </c>
      <c r="N7" s="20">
        <v>11</v>
      </c>
    </row>
    <row r="8" spans="1:14" ht="18" customHeight="1">
      <c r="A8" s="52" t="s">
        <v>9</v>
      </c>
      <c r="B8" s="12">
        <v>218</v>
      </c>
      <c r="C8" s="23">
        <v>32</v>
      </c>
      <c r="D8" s="23">
        <v>25</v>
      </c>
      <c r="E8" s="23">
        <v>20</v>
      </c>
      <c r="F8" s="23">
        <v>19</v>
      </c>
      <c r="G8" s="23">
        <v>23</v>
      </c>
      <c r="H8" s="23">
        <v>17</v>
      </c>
      <c r="I8" s="23">
        <v>16</v>
      </c>
      <c r="J8" s="22">
        <v>10</v>
      </c>
      <c r="K8" s="22">
        <v>16</v>
      </c>
      <c r="L8" s="22">
        <v>16</v>
      </c>
      <c r="M8" s="22">
        <v>11</v>
      </c>
      <c r="N8" s="22">
        <v>13</v>
      </c>
    </row>
    <row r="9" spans="1:14" ht="18" customHeight="1">
      <c r="A9" s="57" t="s">
        <v>10</v>
      </c>
      <c r="B9" s="12">
        <v>131</v>
      </c>
      <c r="C9" s="21">
        <v>10</v>
      </c>
      <c r="D9" s="21">
        <v>10</v>
      </c>
      <c r="E9" s="21">
        <v>10</v>
      </c>
      <c r="F9" s="21">
        <v>14</v>
      </c>
      <c r="G9" s="21">
        <v>16</v>
      </c>
      <c r="H9" s="21">
        <v>11</v>
      </c>
      <c r="I9" s="21">
        <v>7</v>
      </c>
      <c r="J9" s="20">
        <v>15</v>
      </c>
      <c r="K9" s="20">
        <v>9</v>
      </c>
      <c r="L9" s="20">
        <v>7</v>
      </c>
      <c r="M9" s="20">
        <v>13</v>
      </c>
      <c r="N9" s="20">
        <v>9</v>
      </c>
    </row>
    <row r="10" spans="1:14" ht="18" customHeight="1">
      <c r="A10" s="52" t="s">
        <v>12</v>
      </c>
      <c r="B10" s="12">
        <v>427</v>
      </c>
      <c r="C10" s="23">
        <v>33</v>
      </c>
      <c r="D10" s="23">
        <v>37</v>
      </c>
      <c r="E10" s="23">
        <v>48</v>
      </c>
      <c r="F10" s="23">
        <v>35</v>
      </c>
      <c r="G10" s="23">
        <v>18</v>
      </c>
      <c r="H10" s="23">
        <v>15</v>
      </c>
      <c r="I10" s="23">
        <v>29</v>
      </c>
      <c r="J10" s="22">
        <v>41</v>
      </c>
      <c r="K10" s="22">
        <v>38</v>
      </c>
      <c r="L10" s="22">
        <v>49</v>
      </c>
      <c r="M10" s="22">
        <v>39</v>
      </c>
      <c r="N10" s="22">
        <v>45</v>
      </c>
    </row>
    <row r="11" spans="1:14" ht="18" customHeight="1">
      <c r="A11" s="57" t="s">
        <v>11</v>
      </c>
      <c r="B11" s="12">
        <v>743</v>
      </c>
      <c r="C11" s="21">
        <v>65</v>
      </c>
      <c r="D11" s="21">
        <v>71</v>
      </c>
      <c r="E11" s="21">
        <v>44</v>
      </c>
      <c r="F11" s="21">
        <v>74</v>
      </c>
      <c r="G11" s="21">
        <v>54</v>
      </c>
      <c r="H11" s="21">
        <v>70</v>
      </c>
      <c r="I11" s="21">
        <v>65</v>
      </c>
      <c r="J11" s="20">
        <v>58</v>
      </c>
      <c r="K11" s="20">
        <v>74</v>
      </c>
      <c r="L11" s="20">
        <v>51</v>
      </c>
      <c r="M11" s="20">
        <v>49</v>
      </c>
      <c r="N11" s="20">
        <v>68</v>
      </c>
    </row>
    <row r="12" spans="1:14" ht="18" customHeight="1">
      <c r="A12" s="52" t="s">
        <v>13</v>
      </c>
      <c r="B12" s="12">
        <v>828</v>
      </c>
      <c r="C12" s="23">
        <v>88</v>
      </c>
      <c r="D12" s="23">
        <v>68</v>
      </c>
      <c r="E12" s="23">
        <v>63</v>
      </c>
      <c r="F12" s="23">
        <v>49</v>
      </c>
      <c r="G12" s="23">
        <v>64</v>
      </c>
      <c r="H12" s="23">
        <v>68</v>
      </c>
      <c r="I12" s="23">
        <v>71</v>
      </c>
      <c r="J12" s="22">
        <v>83</v>
      </c>
      <c r="K12" s="22">
        <v>47</v>
      </c>
      <c r="L12" s="22">
        <v>67</v>
      </c>
      <c r="M12" s="22">
        <v>69</v>
      </c>
      <c r="N12" s="22">
        <v>91</v>
      </c>
    </row>
    <row r="13" spans="1:14" ht="18" customHeight="1">
      <c r="A13" s="57" t="s">
        <v>14</v>
      </c>
      <c r="B13" s="12">
        <v>293</v>
      </c>
      <c r="C13" s="21">
        <v>43</v>
      </c>
      <c r="D13" s="21">
        <v>42</v>
      </c>
      <c r="E13" s="21">
        <v>26</v>
      </c>
      <c r="F13" s="21">
        <v>14</v>
      </c>
      <c r="G13" s="21">
        <v>29</v>
      </c>
      <c r="H13" s="21">
        <v>16</v>
      </c>
      <c r="I13" s="21">
        <v>12</v>
      </c>
      <c r="J13" s="20">
        <v>22</v>
      </c>
      <c r="K13" s="20">
        <v>17</v>
      </c>
      <c r="L13" s="20">
        <v>20</v>
      </c>
      <c r="M13" s="20">
        <v>20</v>
      </c>
      <c r="N13" s="20">
        <v>32</v>
      </c>
    </row>
    <row r="14" spans="1:14" ht="18" customHeight="1">
      <c r="A14" s="52" t="s">
        <v>16</v>
      </c>
      <c r="B14" s="12">
        <v>7899</v>
      </c>
      <c r="C14" s="23">
        <v>593</v>
      </c>
      <c r="D14" s="23">
        <v>511</v>
      </c>
      <c r="E14" s="23">
        <v>553</v>
      </c>
      <c r="F14" s="23">
        <v>532</v>
      </c>
      <c r="G14" s="23">
        <v>625</v>
      </c>
      <c r="H14" s="23">
        <v>695</v>
      </c>
      <c r="I14" s="23">
        <v>778</v>
      </c>
      <c r="J14" s="22">
        <v>778</v>
      </c>
      <c r="K14" s="23">
        <v>586</v>
      </c>
      <c r="L14" s="22">
        <v>733</v>
      </c>
      <c r="M14" s="22">
        <v>703</v>
      </c>
      <c r="N14" s="22">
        <v>812</v>
      </c>
    </row>
    <row r="15" spans="1:14" ht="18" customHeight="1">
      <c r="A15" s="57" t="s">
        <v>17</v>
      </c>
      <c r="B15" s="12">
        <v>1536</v>
      </c>
      <c r="C15" s="21">
        <v>129</v>
      </c>
      <c r="D15" s="21">
        <v>127</v>
      </c>
      <c r="E15" s="21">
        <v>113</v>
      </c>
      <c r="F15" s="21">
        <v>112</v>
      </c>
      <c r="G15" s="21">
        <v>111</v>
      </c>
      <c r="H15" s="21">
        <v>117</v>
      </c>
      <c r="I15" s="21">
        <v>135</v>
      </c>
      <c r="J15" s="20">
        <v>105</v>
      </c>
      <c r="K15" s="20">
        <v>123</v>
      </c>
      <c r="L15" s="20">
        <v>129</v>
      </c>
      <c r="M15" s="20">
        <v>146</v>
      </c>
      <c r="N15" s="20">
        <v>189</v>
      </c>
    </row>
    <row r="16" spans="1:14" ht="18" customHeight="1">
      <c r="A16" s="52" t="s">
        <v>158</v>
      </c>
      <c r="B16" s="12">
        <v>560</v>
      </c>
      <c r="C16" s="23">
        <v>47</v>
      </c>
      <c r="D16" s="23">
        <v>55</v>
      </c>
      <c r="E16" s="23">
        <v>43</v>
      </c>
      <c r="F16" s="23">
        <v>58</v>
      </c>
      <c r="G16" s="23">
        <v>45</v>
      </c>
      <c r="H16" s="23">
        <v>49</v>
      </c>
      <c r="I16" s="23">
        <v>49</v>
      </c>
      <c r="J16" s="22">
        <v>42</v>
      </c>
      <c r="K16" s="22">
        <v>42</v>
      </c>
      <c r="L16" s="22">
        <v>41</v>
      </c>
      <c r="M16" s="22">
        <v>39</v>
      </c>
      <c r="N16" s="22">
        <v>50</v>
      </c>
    </row>
    <row r="17" spans="1:14" ht="18" customHeight="1">
      <c r="A17" s="57" t="s">
        <v>18</v>
      </c>
      <c r="B17" s="12">
        <v>1036</v>
      </c>
      <c r="C17" s="21">
        <v>109</v>
      </c>
      <c r="D17" s="21">
        <v>119</v>
      </c>
      <c r="E17" s="21">
        <v>110</v>
      </c>
      <c r="F17" s="21">
        <v>80</v>
      </c>
      <c r="G17" s="21">
        <v>117</v>
      </c>
      <c r="H17" s="21">
        <v>91</v>
      </c>
      <c r="I17" s="21">
        <v>83</v>
      </c>
      <c r="J17" s="20">
        <v>66</v>
      </c>
      <c r="K17" s="20">
        <v>53</v>
      </c>
      <c r="L17" s="20">
        <v>58</v>
      </c>
      <c r="M17" s="20">
        <v>65</v>
      </c>
      <c r="N17" s="20">
        <v>85</v>
      </c>
    </row>
    <row r="18" spans="1:14" ht="18" customHeight="1">
      <c r="A18" s="52" t="s">
        <v>19</v>
      </c>
      <c r="B18" s="12">
        <v>1062</v>
      </c>
      <c r="C18" s="23">
        <v>126</v>
      </c>
      <c r="D18" s="23">
        <v>74</v>
      </c>
      <c r="E18" s="23">
        <v>56</v>
      </c>
      <c r="F18" s="23">
        <v>47</v>
      </c>
      <c r="G18" s="23">
        <v>68</v>
      </c>
      <c r="H18" s="23">
        <v>111</v>
      </c>
      <c r="I18" s="23">
        <v>95</v>
      </c>
      <c r="J18" s="22">
        <v>109</v>
      </c>
      <c r="K18" s="22">
        <v>77</v>
      </c>
      <c r="L18" s="22">
        <v>110</v>
      </c>
      <c r="M18" s="22">
        <v>94</v>
      </c>
      <c r="N18" s="22">
        <v>95</v>
      </c>
    </row>
    <row r="19" spans="1:14" ht="18" customHeight="1">
      <c r="A19" s="57" t="s">
        <v>20</v>
      </c>
      <c r="B19" s="12">
        <v>156</v>
      </c>
      <c r="C19" s="21">
        <v>8</v>
      </c>
      <c r="D19" s="21">
        <v>10</v>
      </c>
      <c r="E19" s="21">
        <v>13</v>
      </c>
      <c r="F19" s="21">
        <v>11</v>
      </c>
      <c r="G19" s="21">
        <v>13</v>
      </c>
      <c r="H19" s="21">
        <v>17</v>
      </c>
      <c r="I19" s="21">
        <v>15</v>
      </c>
      <c r="J19" s="20">
        <v>14</v>
      </c>
      <c r="K19" s="20">
        <v>15</v>
      </c>
      <c r="L19" s="20">
        <v>12</v>
      </c>
      <c r="M19" s="20">
        <v>11</v>
      </c>
      <c r="N19" s="20">
        <v>17</v>
      </c>
    </row>
    <row r="20" spans="1:14" ht="18" customHeight="1">
      <c r="A20" s="52" t="s">
        <v>21</v>
      </c>
      <c r="B20" s="12">
        <v>115</v>
      </c>
      <c r="C20" s="23">
        <v>14</v>
      </c>
      <c r="D20" s="23">
        <v>16</v>
      </c>
      <c r="E20" s="23">
        <v>11</v>
      </c>
      <c r="F20" s="23">
        <v>8</v>
      </c>
      <c r="G20" s="23">
        <v>12</v>
      </c>
      <c r="H20" s="23">
        <v>8</v>
      </c>
      <c r="I20" s="23">
        <v>7</v>
      </c>
      <c r="J20" s="22">
        <v>10</v>
      </c>
      <c r="K20" s="22">
        <v>6</v>
      </c>
      <c r="L20" s="22">
        <v>7</v>
      </c>
      <c r="M20" s="22">
        <v>9</v>
      </c>
      <c r="N20" s="22">
        <v>7</v>
      </c>
    </row>
    <row r="21" spans="1:14" ht="18" customHeight="1">
      <c r="A21" s="57" t="s">
        <v>23</v>
      </c>
      <c r="B21" s="12">
        <v>68</v>
      </c>
      <c r="C21" s="21">
        <v>7</v>
      </c>
      <c r="D21" s="21">
        <v>3</v>
      </c>
      <c r="E21" s="21">
        <v>15</v>
      </c>
      <c r="F21" s="21">
        <v>8</v>
      </c>
      <c r="G21" s="21">
        <v>11</v>
      </c>
      <c r="H21" s="21">
        <v>2</v>
      </c>
      <c r="I21" s="21">
        <v>4</v>
      </c>
      <c r="J21" s="20">
        <v>7</v>
      </c>
      <c r="K21" s="20">
        <v>4</v>
      </c>
      <c r="L21" s="20">
        <v>2</v>
      </c>
      <c r="M21" s="20">
        <v>3</v>
      </c>
      <c r="N21" s="20">
        <v>2</v>
      </c>
    </row>
    <row r="22" spans="1:15" ht="18" customHeight="1">
      <c r="A22" s="52" t="s">
        <v>24</v>
      </c>
      <c r="B22" s="12">
        <v>10777</v>
      </c>
      <c r="C22" s="23">
        <v>1307</v>
      </c>
      <c r="D22" s="23">
        <v>1063</v>
      </c>
      <c r="E22" s="23">
        <v>1026</v>
      </c>
      <c r="F22" s="23">
        <v>1025</v>
      </c>
      <c r="G22" s="23">
        <v>808</v>
      </c>
      <c r="H22" s="23">
        <v>693</v>
      </c>
      <c r="I22" s="23">
        <v>801</v>
      </c>
      <c r="J22" s="22">
        <v>722</v>
      </c>
      <c r="K22" s="22">
        <v>797</v>
      </c>
      <c r="L22" s="22">
        <v>808</v>
      </c>
      <c r="M22" s="22">
        <v>780</v>
      </c>
      <c r="N22" s="22">
        <v>947</v>
      </c>
      <c r="O22" s="324"/>
    </row>
    <row r="23" spans="1:14" ht="18" customHeight="1">
      <c r="A23" s="57" t="s">
        <v>28</v>
      </c>
      <c r="B23" s="12">
        <v>1439</v>
      </c>
      <c r="C23" s="21">
        <v>147</v>
      </c>
      <c r="D23" s="21">
        <v>160</v>
      </c>
      <c r="E23" s="21">
        <v>137</v>
      </c>
      <c r="F23" s="21">
        <v>147</v>
      </c>
      <c r="G23" s="21">
        <v>143</v>
      </c>
      <c r="H23" s="21">
        <v>113</v>
      </c>
      <c r="I23" s="21">
        <v>126</v>
      </c>
      <c r="J23" s="20">
        <v>95</v>
      </c>
      <c r="K23" s="20">
        <v>71</v>
      </c>
      <c r="L23" s="20">
        <v>112</v>
      </c>
      <c r="M23" s="20">
        <v>81</v>
      </c>
      <c r="N23" s="20">
        <v>107</v>
      </c>
    </row>
    <row r="24" spans="1:14" ht="18" customHeight="1">
      <c r="A24" s="52" t="s">
        <v>29</v>
      </c>
      <c r="B24" s="12">
        <v>101</v>
      </c>
      <c r="C24" s="23">
        <v>8</v>
      </c>
      <c r="D24" s="23">
        <v>12</v>
      </c>
      <c r="E24" s="23">
        <v>7</v>
      </c>
      <c r="F24" s="23">
        <v>9</v>
      </c>
      <c r="G24" s="23">
        <v>12</v>
      </c>
      <c r="H24" s="23">
        <v>4</v>
      </c>
      <c r="I24" s="23">
        <v>9</v>
      </c>
      <c r="J24" s="22">
        <v>8</v>
      </c>
      <c r="K24" s="22">
        <v>7</v>
      </c>
      <c r="L24" s="22">
        <v>10</v>
      </c>
      <c r="M24" s="22">
        <v>7</v>
      </c>
      <c r="N24" s="22">
        <v>8</v>
      </c>
    </row>
    <row r="25" spans="1:14" ht="18" customHeight="1">
      <c r="A25" s="57" t="s">
        <v>15</v>
      </c>
      <c r="B25" s="12">
        <v>4</v>
      </c>
      <c r="C25" s="21">
        <v>0</v>
      </c>
      <c r="D25" s="21">
        <v>1</v>
      </c>
      <c r="E25" s="21">
        <v>0</v>
      </c>
      <c r="F25" s="21">
        <v>0</v>
      </c>
      <c r="G25" s="21">
        <v>1</v>
      </c>
      <c r="H25" s="21">
        <v>1</v>
      </c>
      <c r="I25" s="21">
        <v>1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</row>
    <row r="26" spans="1:14" ht="18" customHeight="1">
      <c r="A26" s="52" t="s">
        <v>27</v>
      </c>
      <c r="B26" s="12">
        <v>72</v>
      </c>
      <c r="C26" s="23">
        <v>14</v>
      </c>
      <c r="D26" s="23">
        <v>23</v>
      </c>
      <c r="E26" s="23">
        <v>4</v>
      </c>
      <c r="F26" s="23">
        <v>6</v>
      </c>
      <c r="G26" s="23">
        <v>3</v>
      </c>
      <c r="H26" s="23">
        <v>2</v>
      </c>
      <c r="I26" s="23">
        <v>5</v>
      </c>
      <c r="J26" s="22">
        <v>9</v>
      </c>
      <c r="K26" s="22">
        <v>4</v>
      </c>
      <c r="L26" s="22">
        <v>1</v>
      </c>
      <c r="M26" s="22">
        <v>1</v>
      </c>
      <c r="N26" s="22">
        <v>0</v>
      </c>
    </row>
    <row r="27" spans="1:14" ht="18" customHeight="1">
      <c r="A27" s="57" t="s">
        <v>22</v>
      </c>
      <c r="B27" s="12">
        <v>44</v>
      </c>
      <c r="C27" s="21">
        <v>2</v>
      </c>
      <c r="D27" s="21">
        <v>9</v>
      </c>
      <c r="E27" s="21">
        <v>5</v>
      </c>
      <c r="F27" s="21">
        <v>11</v>
      </c>
      <c r="G27" s="21">
        <v>1</v>
      </c>
      <c r="H27" s="21">
        <v>7</v>
      </c>
      <c r="I27" s="21">
        <v>1</v>
      </c>
      <c r="J27" s="20">
        <v>1</v>
      </c>
      <c r="K27" s="20">
        <v>2</v>
      </c>
      <c r="L27" s="20">
        <v>2</v>
      </c>
      <c r="M27" s="20">
        <v>3</v>
      </c>
      <c r="N27" s="20">
        <v>0</v>
      </c>
    </row>
    <row r="28" spans="1:14" ht="18" customHeight="1">
      <c r="A28" s="52" t="s">
        <v>26</v>
      </c>
      <c r="B28" s="12">
        <v>792</v>
      </c>
      <c r="C28" s="23">
        <v>86</v>
      </c>
      <c r="D28" s="23">
        <v>72</v>
      </c>
      <c r="E28" s="23">
        <v>68</v>
      </c>
      <c r="F28" s="23">
        <v>62</v>
      </c>
      <c r="G28" s="23">
        <v>64</v>
      </c>
      <c r="H28" s="23">
        <v>83</v>
      </c>
      <c r="I28" s="23">
        <v>70</v>
      </c>
      <c r="J28" s="22">
        <v>38</v>
      </c>
      <c r="K28" s="22">
        <v>46</v>
      </c>
      <c r="L28" s="22">
        <v>65</v>
      </c>
      <c r="M28" s="22">
        <v>69</v>
      </c>
      <c r="N28" s="22">
        <v>69</v>
      </c>
    </row>
    <row r="29" spans="1:14" ht="18" customHeight="1">
      <c r="A29" s="57" t="s">
        <v>25</v>
      </c>
      <c r="B29" s="12">
        <v>464</v>
      </c>
      <c r="C29" s="21">
        <v>39</v>
      </c>
      <c r="D29" s="21">
        <v>40</v>
      </c>
      <c r="E29" s="21">
        <v>21</v>
      </c>
      <c r="F29" s="21">
        <v>24</v>
      </c>
      <c r="G29" s="21">
        <v>38</v>
      </c>
      <c r="H29" s="21">
        <v>35</v>
      </c>
      <c r="I29" s="21">
        <v>71</v>
      </c>
      <c r="J29" s="20">
        <v>45</v>
      </c>
      <c r="K29" s="20">
        <v>24</v>
      </c>
      <c r="L29" s="20">
        <v>37</v>
      </c>
      <c r="M29" s="20">
        <v>43</v>
      </c>
      <c r="N29" s="20">
        <v>47</v>
      </c>
    </row>
    <row r="30" spans="1:14" ht="15">
      <c r="A30" s="241" t="s">
        <v>467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</row>
    <row r="31" spans="1:14" ht="15">
      <c r="A31" s="4" t="s">
        <v>519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3" spans="3:14" ht="15"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</row>
  </sheetData>
  <mergeCells count="4">
    <mergeCell ref="A2:N2"/>
    <mergeCell ref="A3:A4"/>
    <mergeCell ref="B3:B4"/>
    <mergeCell ref="C3:N3"/>
  </mergeCells>
  <hyperlinks>
    <hyperlink ref="O2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zoomScale="70" zoomScaleNormal="70" workbookViewId="0" topLeftCell="A1">
      <selection activeCell="K3" sqref="K3"/>
    </sheetView>
  </sheetViews>
  <sheetFormatPr defaultColWidth="11.421875" defaultRowHeight="15"/>
  <cols>
    <col min="1" max="1" width="35.7109375" style="6" customWidth="1"/>
    <col min="2" max="2" width="10.8515625" style="6" customWidth="1"/>
    <col min="3" max="3" width="18.140625" style="6" customWidth="1"/>
    <col min="4" max="4" width="16.7109375" style="6" customWidth="1"/>
    <col min="5" max="5" width="13.421875" style="6" customWidth="1"/>
    <col min="6" max="6" width="21.7109375" style="6" customWidth="1"/>
    <col min="7" max="7" width="17.140625" style="6" customWidth="1"/>
    <col min="8" max="8" width="21.00390625" style="6" customWidth="1"/>
    <col min="9" max="9" width="14.7109375" style="6" customWidth="1"/>
    <col min="10" max="10" width="10.421875" style="6" customWidth="1"/>
    <col min="11" max="12" width="11.421875" style="26" customWidth="1"/>
    <col min="13" max="13" width="15.8515625" style="26" bestFit="1" customWidth="1"/>
    <col min="14" max="14" width="11.421875" style="26" customWidth="1"/>
    <col min="15" max="15" width="17.421875" style="26" bestFit="1" customWidth="1"/>
    <col min="16" max="16384" width="11.421875" style="6" customWidth="1"/>
  </cols>
  <sheetData>
    <row r="1" spans="11:12" ht="44.45" customHeight="1">
      <c r="K1" s="382"/>
      <c r="L1" s="382"/>
    </row>
    <row r="2" spans="1:10" ht="14.45" customHeight="1">
      <c r="A2" s="383" t="s">
        <v>670</v>
      </c>
      <c r="B2" s="383"/>
      <c r="C2" s="383"/>
      <c r="D2" s="383"/>
      <c r="E2" s="383"/>
      <c r="F2" s="383"/>
      <c r="G2" s="383"/>
      <c r="H2" s="383"/>
      <c r="I2" s="383"/>
      <c r="J2" s="383"/>
    </row>
    <row r="3" spans="1:11" ht="48" customHeigh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" t="s">
        <v>422</v>
      </c>
    </row>
    <row r="4" spans="1:10" ht="18" customHeight="1">
      <c r="A4" s="373" t="s">
        <v>207</v>
      </c>
      <c r="B4" s="373" t="s">
        <v>1</v>
      </c>
      <c r="C4" s="375" t="s">
        <v>228</v>
      </c>
      <c r="D4" s="376"/>
      <c r="E4" s="376"/>
      <c r="F4" s="376"/>
      <c r="G4" s="376"/>
      <c r="H4" s="376"/>
      <c r="I4" s="376"/>
      <c r="J4" s="377"/>
    </row>
    <row r="5" spans="1:10" ht="40.5" customHeight="1">
      <c r="A5" s="374"/>
      <c r="B5" s="374" t="s">
        <v>1</v>
      </c>
      <c r="C5" s="337" t="s">
        <v>221</v>
      </c>
      <c r="D5" s="337" t="s">
        <v>222</v>
      </c>
      <c r="E5" s="337" t="s">
        <v>223</v>
      </c>
      <c r="F5" s="337" t="s">
        <v>224</v>
      </c>
      <c r="G5" s="337" t="s">
        <v>225</v>
      </c>
      <c r="H5" s="337" t="s">
        <v>226</v>
      </c>
      <c r="I5" s="337" t="s">
        <v>227</v>
      </c>
      <c r="J5" s="337" t="s">
        <v>40</v>
      </c>
    </row>
    <row r="6" spans="1:15" s="16" customFormat="1" ht="14.45">
      <c r="A6" s="46" t="s">
        <v>1</v>
      </c>
      <c r="B6" s="11">
        <v>30269</v>
      </c>
      <c r="C6" s="11">
        <v>5075</v>
      </c>
      <c r="D6" s="11">
        <v>834</v>
      </c>
      <c r="E6" s="11">
        <v>13745</v>
      </c>
      <c r="F6" s="11">
        <v>4017</v>
      </c>
      <c r="G6" s="11">
        <v>2051</v>
      </c>
      <c r="H6" s="11">
        <v>763</v>
      </c>
      <c r="I6" s="11">
        <v>3273</v>
      </c>
      <c r="J6" s="11">
        <v>511</v>
      </c>
      <c r="K6" s="27"/>
      <c r="L6" s="27"/>
      <c r="M6" s="27"/>
      <c r="N6" s="27"/>
      <c r="O6" s="27"/>
    </row>
    <row r="7" spans="1:15" ht="14.45">
      <c r="A7" s="17" t="s">
        <v>7</v>
      </c>
      <c r="B7" s="12">
        <v>1311</v>
      </c>
      <c r="C7" s="12">
        <v>191</v>
      </c>
      <c r="D7" s="12">
        <v>13</v>
      </c>
      <c r="E7" s="12">
        <v>591</v>
      </c>
      <c r="F7" s="12">
        <v>155</v>
      </c>
      <c r="G7" s="12">
        <v>47</v>
      </c>
      <c r="H7" s="12">
        <v>24</v>
      </c>
      <c r="I7" s="12">
        <v>272</v>
      </c>
      <c r="J7" s="12">
        <v>18</v>
      </c>
      <c r="K7" s="28"/>
      <c r="L7" s="29"/>
      <c r="N7" s="30"/>
      <c r="O7" s="28"/>
    </row>
    <row r="8" spans="1:15" ht="15">
      <c r="A8" s="19" t="s">
        <v>8</v>
      </c>
      <c r="B8" s="12">
        <v>193</v>
      </c>
      <c r="C8" s="12">
        <v>29</v>
      </c>
      <c r="D8" s="12">
        <v>2</v>
      </c>
      <c r="E8" s="12">
        <v>73</v>
      </c>
      <c r="F8" s="12">
        <v>27</v>
      </c>
      <c r="G8" s="12">
        <v>3</v>
      </c>
      <c r="H8" s="12">
        <v>17</v>
      </c>
      <c r="I8" s="12">
        <v>39</v>
      </c>
      <c r="J8" s="12">
        <v>3</v>
      </c>
      <c r="K8" s="28"/>
      <c r="L8" s="29"/>
      <c r="N8" s="31"/>
      <c r="O8" s="28"/>
    </row>
    <row r="9" spans="1:15" ht="15">
      <c r="A9" s="18" t="s">
        <v>9</v>
      </c>
      <c r="B9" s="12">
        <v>218</v>
      </c>
      <c r="C9" s="12">
        <v>26</v>
      </c>
      <c r="D9" s="12">
        <v>0</v>
      </c>
      <c r="E9" s="12">
        <v>128</v>
      </c>
      <c r="F9" s="12">
        <v>28</v>
      </c>
      <c r="G9" s="12">
        <v>1</v>
      </c>
      <c r="H9" s="12">
        <v>9</v>
      </c>
      <c r="I9" s="12">
        <v>26</v>
      </c>
      <c r="J9" s="12">
        <v>0</v>
      </c>
      <c r="K9" s="28"/>
      <c r="L9" s="29"/>
      <c r="N9" s="30"/>
      <c r="O9" s="28"/>
    </row>
    <row r="10" spans="1:15" ht="14.45">
      <c r="A10" s="19" t="s">
        <v>10</v>
      </c>
      <c r="B10" s="12">
        <v>131</v>
      </c>
      <c r="C10" s="12">
        <v>29</v>
      </c>
      <c r="D10" s="12">
        <v>0</v>
      </c>
      <c r="E10" s="12">
        <v>51</v>
      </c>
      <c r="F10" s="12">
        <v>23</v>
      </c>
      <c r="G10" s="12">
        <v>4</v>
      </c>
      <c r="H10" s="12">
        <v>7</v>
      </c>
      <c r="I10" s="12">
        <v>17</v>
      </c>
      <c r="J10" s="12">
        <v>0</v>
      </c>
      <c r="K10" s="28"/>
      <c r="L10" s="29"/>
      <c r="N10" s="31"/>
      <c r="O10" s="28"/>
    </row>
    <row r="11" spans="1:15" ht="14.45">
      <c r="A11" s="18" t="s">
        <v>12</v>
      </c>
      <c r="B11" s="12">
        <v>427</v>
      </c>
      <c r="C11" s="12">
        <v>60</v>
      </c>
      <c r="D11" s="12">
        <v>7</v>
      </c>
      <c r="E11" s="12">
        <v>194</v>
      </c>
      <c r="F11" s="12">
        <v>101</v>
      </c>
      <c r="G11" s="12">
        <v>6</v>
      </c>
      <c r="H11" s="12">
        <v>21</v>
      </c>
      <c r="I11" s="12">
        <v>38</v>
      </c>
      <c r="J11" s="12">
        <v>0</v>
      </c>
      <c r="K11" s="28"/>
      <c r="L11" s="29"/>
      <c r="N11" s="30"/>
      <c r="O11" s="28"/>
    </row>
    <row r="12" spans="1:15" ht="14.45">
      <c r="A12" s="19" t="s">
        <v>11</v>
      </c>
      <c r="B12" s="12">
        <v>743</v>
      </c>
      <c r="C12" s="12">
        <v>103</v>
      </c>
      <c r="D12" s="12">
        <v>8</v>
      </c>
      <c r="E12" s="12">
        <v>392</v>
      </c>
      <c r="F12" s="12">
        <v>138</v>
      </c>
      <c r="G12" s="12">
        <v>22</v>
      </c>
      <c r="H12" s="12">
        <v>15</v>
      </c>
      <c r="I12" s="12">
        <v>65</v>
      </c>
      <c r="J12" s="12">
        <v>0</v>
      </c>
      <c r="K12" s="28"/>
      <c r="L12" s="29"/>
      <c r="N12" s="31"/>
      <c r="O12" s="28"/>
    </row>
    <row r="13" spans="1:15" ht="14.45">
      <c r="A13" s="18" t="s">
        <v>13</v>
      </c>
      <c r="B13" s="12">
        <v>828</v>
      </c>
      <c r="C13" s="12">
        <v>92</v>
      </c>
      <c r="D13" s="12">
        <v>11</v>
      </c>
      <c r="E13" s="12">
        <v>462</v>
      </c>
      <c r="F13" s="12">
        <v>69</v>
      </c>
      <c r="G13" s="12">
        <v>36</v>
      </c>
      <c r="H13" s="12">
        <v>19</v>
      </c>
      <c r="I13" s="12">
        <v>126</v>
      </c>
      <c r="J13" s="12">
        <v>13</v>
      </c>
      <c r="K13" s="28"/>
      <c r="L13" s="29"/>
      <c r="N13" s="30"/>
      <c r="O13" s="28"/>
    </row>
    <row r="14" spans="1:15" ht="14.45">
      <c r="A14" s="19" t="s">
        <v>14</v>
      </c>
      <c r="B14" s="12">
        <v>293</v>
      </c>
      <c r="C14" s="12">
        <v>36</v>
      </c>
      <c r="D14" s="12">
        <v>3</v>
      </c>
      <c r="E14" s="12">
        <v>170</v>
      </c>
      <c r="F14" s="12">
        <v>25</v>
      </c>
      <c r="G14" s="12">
        <v>6</v>
      </c>
      <c r="H14" s="12">
        <v>3</v>
      </c>
      <c r="I14" s="12">
        <v>43</v>
      </c>
      <c r="J14" s="12">
        <v>7</v>
      </c>
      <c r="K14" s="28"/>
      <c r="L14" s="29"/>
      <c r="N14" s="31"/>
      <c r="O14" s="28"/>
    </row>
    <row r="15" spans="1:15" ht="14.45">
      <c r="A15" s="18" t="s">
        <v>16</v>
      </c>
      <c r="B15" s="12">
        <v>7899</v>
      </c>
      <c r="C15" s="12">
        <v>1457</v>
      </c>
      <c r="D15" s="12">
        <v>296</v>
      </c>
      <c r="E15" s="12">
        <v>3611</v>
      </c>
      <c r="F15" s="12">
        <v>879</v>
      </c>
      <c r="G15" s="12">
        <v>592</v>
      </c>
      <c r="H15" s="12">
        <v>124</v>
      </c>
      <c r="I15" s="12">
        <v>822</v>
      </c>
      <c r="J15" s="12">
        <v>118</v>
      </c>
      <c r="K15" s="28"/>
      <c r="L15" s="29"/>
      <c r="N15" s="30"/>
      <c r="O15" s="28"/>
    </row>
    <row r="16" spans="1:15" ht="15">
      <c r="A16" s="19" t="s">
        <v>17</v>
      </c>
      <c r="B16" s="12">
        <v>1536</v>
      </c>
      <c r="C16" s="12">
        <v>178</v>
      </c>
      <c r="D16" s="12">
        <v>54</v>
      </c>
      <c r="E16" s="12">
        <v>751</v>
      </c>
      <c r="F16" s="12">
        <v>174</v>
      </c>
      <c r="G16" s="12">
        <v>200</v>
      </c>
      <c r="H16" s="12">
        <v>31</v>
      </c>
      <c r="I16" s="12">
        <v>109</v>
      </c>
      <c r="J16" s="12">
        <v>39</v>
      </c>
      <c r="K16" s="28"/>
      <c r="L16" s="29"/>
      <c r="N16" s="31"/>
      <c r="O16" s="28"/>
    </row>
    <row r="17" spans="1:15" ht="15">
      <c r="A17" s="18" t="s">
        <v>158</v>
      </c>
      <c r="B17" s="12">
        <v>560</v>
      </c>
      <c r="C17" s="12">
        <v>56</v>
      </c>
      <c r="D17" s="12">
        <v>4</v>
      </c>
      <c r="E17" s="12">
        <v>273</v>
      </c>
      <c r="F17" s="12">
        <v>140</v>
      </c>
      <c r="G17" s="12">
        <v>14</v>
      </c>
      <c r="H17" s="12">
        <v>39</v>
      </c>
      <c r="I17" s="12">
        <v>24</v>
      </c>
      <c r="J17" s="12">
        <v>10</v>
      </c>
      <c r="K17" s="28"/>
      <c r="L17" s="29"/>
      <c r="N17" s="30"/>
      <c r="O17" s="28"/>
    </row>
    <row r="18" spans="1:15" ht="15">
      <c r="A18" s="19" t="s">
        <v>18</v>
      </c>
      <c r="B18" s="12">
        <v>1036</v>
      </c>
      <c r="C18" s="12">
        <v>147</v>
      </c>
      <c r="D18" s="12">
        <v>27</v>
      </c>
      <c r="E18" s="12">
        <v>521</v>
      </c>
      <c r="F18" s="12">
        <v>85</v>
      </c>
      <c r="G18" s="12">
        <v>56</v>
      </c>
      <c r="H18" s="12">
        <v>32</v>
      </c>
      <c r="I18" s="12">
        <v>151</v>
      </c>
      <c r="J18" s="12">
        <v>17</v>
      </c>
      <c r="K18" s="28"/>
      <c r="L18" s="29"/>
      <c r="N18" s="31"/>
      <c r="O18" s="28"/>
    </row>
    <row r="19" spans="1:15" ht="15">
      <c r="A19" s="18" t="s">
        <v>19</v>
      </c>
      <c r="B19" s="12">
        <v>1062</v>
      </c>
      <c r="C19" s="12">
        <v>124</v>
      </c>
      <c r="D19" s="12">
        <v>8</v>
      </c>
      <c r="E19" s="12">
        <v>482</v>
      </c>
      <c r="F19" s="12">
        <v>87</v>
      </c>
      <c r="G19" s="12">
        <v>40</v>
      </c>
      <c r="H19" s="12">
        <v>29</v>
      </c>
      <c r="I19" s="12">
        <v>190</v>
      </c>
      <c r="J19" s="12">
        <v>102</v>
      </c>
      <c r="K19" s="28"/>
      <c r="L19" s="29"/>
      <c r="N19" s="30"/>
      <c r="O19" s="28"/>
    </row>
    <row r="20" spans="1:15" ht="15">
      <c r="A20" s="19" t="s">
        <v>20</v>
      </c>
      <c r="B20" s="12">
        <v>156</v>
      </c>
      <c r="C20" s="12">
        <v>22</v>
      </c>
      <c r="D20" s="12">
        <v>0</v>
      </c>
      <c r="E20" s="12">
        <v>81</v>
      </c>
      <c r="F20" s="12">
        <v>20</v>
      </c>
      <c r="G20" s="12">
        <v>3</v>
      </c>
      <c r="H20" s="12">
        <v>8</v>
      </c>
      <c r="I20" s="12">
        <v>22</v>
      </c>
      <c r="J20" s="12">
        <v>0</v>
      </c>
      <c r="K20" s="28"/>
      <c r="L20" s="29"/>
      <c r="N20" s="31"/>
      <c r="O20" s="28"/>
    </row>
    <row r="21" spans="1:15" ht="15">
      <c r="A21" s="18" t="s">
        <v>21</v>
      </c>
      <c r="B21" s="12">
        <v>115</v>
      </c>
      <c r="C21" s="12">
        <v>13</v>
      </c>
      <c r="D21" s="12">
        <v>0</v>
      </c>
      <c r="E21" s="12">
        <v>40</v>
      </c>
      <c r="F21" s="12">
        <v>19</v>
      </c>
      <c r="G21" s="12">
        <v>1</v>
      </c>
      <c r="H21" s="12">
        <v>9</v>
      </c>
      <c r="I21" s="12">
        <v>33</v>
      </c>
      <c r="J21" s="12">
        <v>0</v>
      </c>
      <c r="K21" s="28"/>
      <c r="L21" s="29"/>
      <c r="N21" s="30"/>
      <c r="O21" s="28"/>
    </row>
    <row r="22" spans="1:15" ht="15">
      <c r="A22" s="19" t="s">
        <v>23</v>
      </c>
      <c r="B22" s="12">
        <v>68</v>
      </c>
      <c r="C22" s="12">
        <v>7</v>
      </c>
      <c r="D22" s="12">
        <v>0</v>
      </c>
      <c r="E22" s="12">
        <v>40</v>
      </c>
      <c r="F22" s="12">
        <v>9</v>
      </c>
      <c r="G22" s="12">
        <v>1</v>
      </c>
      <c r="H22" s="12">
        <v>3</v>
      </c>
      <c r="I22" s="12">
        <v>7</v>
      </c>
      <c r="J22" s="12">
        <v>1</v>
      </c>
      <c r="K22" s="28"/>
      <c r="L22" s="29"/>
      <c r="N22" s="31"/>
      <c r="O22" s="28"/>
    </row>
    <row r="23" spans="1:15" ht="15">
      <c r="A23" s="18" t="s">
        <v>24</v>
      </c>
      <c r="B23" s="12">
        <v>10777</v>
      </c>
      <c r="C23" s="12">
        <v>2005</v>
      </c>
      <c r="D23" s="12">
        <v>319</v>
      </c>
      <c r="E23" s="12">
        <v>4482</v>
      </c>
      <c r="F23" s="12">
        <v>1692</v>
      </c>
      <c r="G23" s="12">
        <v>881</v>
      </c>
      <c r="H23" s="12">
        <v>304</v>
      </c>
      <c r="I23" s="12">
        <v>952</v>
      </c>
      <c r="J23" s="12">
        <v>142</v>
      </c>
      <c r="K23" s="28"/>
      <c r="L23" s="29"/>
      <c r="N23" s="30"/>
      <c r="O23" s="28"/>
    </row>
    <row r="24" spans="1:15" ht="15">
      <c r="A24" s="19" t="s">
        <v>28</v>
      </c>
      <c r="B24" s="12">
        <v>1439</v>
      </c>
      <c r="C24" s="12">
        <v>266</v>
      </c>
      <c r="D24" s="12">
        <v>32</v>
      </c>
      <c r="E24" s="12">
        <v>679</v>
      </c>
      <c r="F24" s="12">
        <v>236</v>
      </c>
      <c r="G24" s="12">
        <v>64</v>
      </c>
      <c r="H24" s="12">
        <v>43</v>
      </c>
      <c r="I24" s="12">
        <v>88</v>
      </c>
      <c r="J24" s="12">
        <v>31</v>
      </c>
      <c r="K24" s="28"/>
      <c r="L24" s="29"/>
      <c r="N24" s="31"/>
      <c r="O24" s="28"/>
    </row>
    <row r="25" spans="1:15" ht="15">
      <c r="A25" s="18" t="s">
        <v>29</v>
      </c>
      <c r="B25" s="12">
        <v>101</v>
      </c>
      <c r="C25" s="12">
        <v>13</v>
      </c>
      <c r="D25" s="12">
        <v>1</v>
      </c>
      <c r="E25" s="12">
        <v>46</v>
      </c>
      <c r="F25" s="12">
        <v>17</v>
      </c>
      <c r="G25" s="12">
        <v>3</v>
      </c>
      <c r="H25" s="12">
        <v>4</v>
      </c>
      <c r="I25" s="12">
        <v>17</v>
      </c>
      <c r="J25" s="12">
        <v>0</v>
      </c>
      <c r="K25" s="28"/>
      <c r="L25" s="29"/>
      <c r="N25" s="30"/>
      <c r="O25" s="28"/>
    </row>
    <row r="26" spans="1:15" ht="15">
      <c r="A26" s="19" t="s">
        <v>15</v>
      </c>
      <c r="B26" s="12">
        <v>4</v>
      </c>
      <c r="C26" s="12">
        <v>0</v>
      </c>
      <c r="D26" s="12">
        <v>0</v>
      </c>
      <c r="E26" s="12">
        <v>3</v>
      </c>
      <c r="F26" s="12">
        <v>0</v>
      </c>
      <c r="G26" s="12">
        <v>0</v>
      </c>
      <c r="H26" s="12">
        <v>0</v>
      </c>
      <c r="I26" s="12">
        <v>0</v>
      </c>
      <c r="J26" s="12">
        <v>1</v>
      </c>
      <c r="K26" s="28"/>
      <c r="L26" s="29"/>
      <c r="N26" s="31"/>
      <c r="O26" s="28"/>
    </row>
    <row r="27" spans="1:15" ht="15">
      <c r="A27" s="18" t="s">
        <v>27</v>
      </c>
      <c r="B27" s="12">
        <v>72</v>
      </c>
      <c r="C27" s="12">
        <v>13</v>
      </c>
      <c r="D27" s="12">
        <v>2</v>
      </c>
      <c r="E27" s="12">
        <v>34</v>
      </c>
      <c r="F27" s="12">
        <v>5</v>
      </c>
      <c r="G27" s="12">
        <v>1</v>
      </c>
      <c r="H27" s="12">
        <v>1</v>
      </c>
      <c r="I27" s="12">
        <v>16</v>
      </c>
      <c r="J27" s="12">
        <v>0</v>
      </c>
      <c r="K27" s="28"/>
      <c r="L27" s="29"/>
      <c r="N27" s="30"/>
      <c r="O27" s="28"/>
    </row>
    <row r="28" spans="1:15" ht="15">
      <c r="A28" s="19" t="s">
        <v>22</v>
      </c>
      <c r="B28" s="12">
        <v>44</v>
      </c>
      <c r="C28" s="12">
        <v>13</v>
      </c>
      <c r="D28" s="12">
        <v>0</v>
      </c>
      <c r="E28" s="12">
        <v>21</v>
      </c>
      <c r="F28" s="12">
        <v>2</v>
      </c>
      <c r="G28" s="12">
        <v>0</v>
      </c>
      <c r="H28" s="12">
        <v>2</v>
      </c>
      <c r="I28" s="12">
        <v>6</v>
      </c>
      <c r="J28" s="12">
        <v>0</v>
      </c>
      <c r="K28" s="28"/>
      <c r="L28" s="29"/>
      <c r="N28" s="31"/>
      <c r="O28" s="28"/>
    </row>
    <row r="29" spans="1:15" ht="15">
      <c r="A29" s="18" t="s">
        <v>26</v>
      </c>
      <c r="B29" s="12">
        <v>792</v>
      </c>
      <c r="C29" s="12">
        <v>121</v>
      </c>
      <c r="D29" s="12">
        <v>34</v>
      </c>
      <c r="E29" s="12">
        <v>371</v>
      </c>
      <c r="F29" s="12">
        <v>59</v>
      </c>
      <c r="G29" s="12">
        <v>45</v>
      </c>
      <c r="H29" s="12">
        <v>15</v>
      </c>
      <c r="I29" s="12">
        <v>139</v>
      </c>
      <c r="J29" s="12">
        <v>8</v>
      </c>
      <c r="K29" s="28"/>
      <c r="L29" s="29"/>
      <c r="N29" s="30"/>
      <c r="O29" s="28"/>
    </row>
    <row r="30" spans="1:15" ht="15">
      <c r="A30" s="19" t="s">
        <v>25</v>
      </c>
      <c r="B30" s="12">
        <v>464</v>
      </c>
      <c r="C30" s="12">
        <v>74</v>
      </c>
      <c r="D30" s="12">
        <v>13</v>
      </c>
      <c r="E30" s="12">
        <v>249</v>
      </c>
      <c r="F30" s="12">
        <v>27</v>
      </c>
      <c r="G30" s="12">
        <v>25</v>
      </c>
      <c r="H30" s="12">
        <v>4</v>
      </c>
      <c r="I30" s="12">
        <v>71</v>
      </c>
      <c r="J30" s="12">
        <v>1</v>
      </c>
      <c r="K30" s="28"/>
      <c r="L30" s="29"/>
      <c r="N30" s="32"/>
      <c r="O30" s="28"/>
    </row>
    <row r="31" spans="1:10" ht="24" customHeight="1">
      <c r="A31" s="241" t="s">
        <v>467</v>
      </c>
      <c r="B31" s="247"/>
      <c r="C31" s="247"/>
      <c r="D31" s="247"/>
      <c r="E31" s="247"/>
      <c r="F31" s="247"/>
      <c r="G31" s="247"/>
      <c r="H31" s="247"/>
      <c r="I31" s="247"/>
      <c r="J31" s="247"/>
    </row>
    <row r="32" spans="1:10" ht="15">
      <c r="A32" s="4" t="s">
        <v>520</v>
      </c>
      <c r="B32" s="4"/>
      <c r="C32" s="4"/>
      <c r="D32" s="4"/>
      <c r="E32" s="4"/>
      <c r="F32" s="4"/>
      <c r="G32" s="4"/>
      <c r="H32" s="4"/>
      <c r="I32" s="4"/>
      <c r="J32" s="4"/>
    </row>
  </sheetData>
  <mergeCells count="5">
    <mergeCell ref="K1:L1"/>
    <mergeCell ref="A2:J3"/>
    <mergeCell ref="A4:A5"/>
    <mergeCell ref="B4:B5"/>
    <mergeCell ref="C4:J4"/>
  </mergeCells>
  <hyperlinks>
    <hyperlink ref="K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showGridLines="0" zoomScale="70" zoomScaleNormal="70" zoomScaleSheetLayoutView="70" workbookViewId="0" topLeftCell="A1">
      <selection activeCell="O3" sqref="O3"/>
    </sheetView>
  </sheetViews>
  <sheetFormatPr defaultColWidth="11.421875" defaultRowHeight="15"/>
  <cols>
    <col min="1" max="1" width="19.28125" style="6" customWidth="1"/>
    <col min="2" max="3" width="10.7109375" style="6" customWidth="1"/>
    <col min="4" max="4" width="13.140625" style="6" customWidth="1"/>
    <col min="5" max="5" width="10.57421875" style="6" customWidth="1"/>
    <col min="6" max="6" width="9.421875" style="6" customWidth="1"/>
    <col min="7" max="7" width="10.00390625" style="6" customWidth="1"/>
    <col min="8" max="10" width="13.140625" style="6" customWidth="1"/>
    <col min="11" max="11" width="16.7109375" style="6" customWidth="1"/>
    <col min="12" max="12" width="13.140625" style="6" customWidth="1"/>
    <col min="13" max="13" width="15.57421875" style="6" customWidth="1"/>
    <col min="14" max="14" width="15.28125" style="6" customWidth="1"/>
    <col min="15" max="16384" width="11.421875" style="6" customWidth="1"/>
  </cols>
  <sheetData>
    <row r="1" ht="45.75" customHeight="1"/>
    <row r="2" spans="1:14" ht="26.45" customHeight="1">
      <c r="A2" s="383" t="s">
        <v>411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</row>
    <row r="3" spans="1:15" ht="32.25" customHeigh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" t="s">
        <v>422</v>
      </c>
    </row>
    <row r="4" spans="1:14" ht="19.15" customHeight="1">
      <c r="A4" s="373" t="s">
        <v>228</v>
      </c>
      <c r="B4" s="373" t="s">
        <v>1</v>
      </c>
      <c r="C4" s="375" t="s">
        <v>229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</row>
    <row r="5" spans="1:14" ht="18.6" customHeight="1">
      <c r="A5" s="374"/>
      <c r="B5" s="374"/>
      <c r="C5" s="337" t="s">
        <v>209</v>
      </c>
      <c r="D5" s="337" t="s">
        <v>210</v>
      </c>
      <c r="E5" s="337" t="s">
        <v>211</v>
      </c>
      <c r="F5" s="337" t="s">
        <v>212</v>
      </c>
      <c r="G5" s="337" t="s">
        <v>213</v>
      </c>
      <c r="H5" s="337" t="s">
        <v>214</v>
      </c>
      <c r="I5" s="337" t="s">
        <v>215</v>
      </c>
      <c r="J5" s="337" t="s">
        <v>216</v>
      </c>
      <c r="K5" s="337" t="s">
        <v>217</v>
      </c>
      <c r="L5" s="337" t="s">
        <v>218</v>
      </c>
      <c r="M5" s="337" t="s">
        <v>219</v>
      </c>
      <c r="N5" s="337" t="s">
        <v>220</v>
      </c>
    </row>
    <row r="6" spans="1:14" s="49" customFormat="1" ht="13.9">
      <c r="A6" s="46" t="s">
        <v>1</v>
      </c>
      <c r="B6" s="11">
        <v>30269</v>
      </c>
      <c r="C6" s="11">
        <v>3044</v>
      </c>
      <c r="D6" s="11">
        <v>2679</v>
      </c>
      <c r="E6" s="11">
        <v>2513</v>
      </c>
      <c r="F6" s="11">
        <v>2453</v>
      </c>
      <c r="G6" s="11">
        <v>2425</v>
      </c>
      <c r="H6" s="11">
        <v>2359</v>
      </c>
      <c r="I6" s="11">
        <v>2559</v>
      </c>
      <c r="J6" s="11">
        <v>2396</v>
      </c>
      <c r="K6" s="11">
        <v>2165</v>
      </c>
      <c r="L6" s="11">
        <v>2451</v>
      </c>
      <c r="M6" s="11">
        <v>2399</v>
      </c>
      <c r="N6" s="11">
        <v>2826</v>
      </c>
    </row>
    <row r="7" spans="1:14" s="50" customFormat="1" ht="13.9">
      <c r="A7" s="52" t="s">
        <v>221</v>
      </c>
      <c r="B7" s="12">
        <v>5075</v>
      </c>
      <c r="C7" s="54">
        <v>453</v>
      </c>
      <c r="D7" s="54">
        <v>424</v>
      </c>
      <c r="E7" s="54">
        <v>439</v>
      </c>
      <c r="F7" s="54">
        <v>410</v>
      </c>
      <c r="G7" s="54">
        <v>388</v>
      </c>
      <c r="H7" s="54">
        <v>429</v>
      </c>
      <c r="I7" s="54">
        <v>401</v>
      </c>
      <c r="J7" s="54">
        <v>406</v>
      </c>
      <c r="K7" s="54">
        <v>361</v>
      </c>
      <c r="L7" s="54">
        <v>451</v>
      </c>
      <c r="M7" s="54">
        <v>428</v>
      </c>
      <c r="N7" s="54">
        <v>485</v>
      </c>
    </row>
    <row r="8" spans="1:14" s="50" customFormat="1" ht="12.75">
      <c r="A8" s="57" t="s">
        <v>222</v>
      </c>
      <c r="B8" s="12">
        <v>834</v>
      </c>
      <c r="C8" s="59">
        <v>56</v>
      </c>
      <c r="D8" s="59">
        <v>61</v>
      </c>
      <c r="E8" s="59">
        <v>78</v>
      </c>
      <c r="F8" s="59">
        <v>59</v>
      </c>
      <c r="G8" s="59">
        <v>70</v>
      </c>
      <c r="H8" s="59">
        <v>74</v>
      </c>
      <c r="I8" s="59">
        <v>75</v>
      </c>
      <c r="J8" s="59">
        <v>78</v>
      </c>
      <c r="K8" s="59">
        <v>71</v>
      </c>
      <c r="L8" s="59">
        <v>53</v>
      </c>
      <c r="M8" s="59">
        <v>58</v>
      </c>
      <c r="N8" s="59">
        <v>101</v>
      </c>
    </row>
    <row r="9" spans="1:14" s="50" customFormat="1" ht="13.9">
      <c r="A9" s="52" t="s">
        <v>223</v>
      </c>
      <c r="B9" s="12">
        <v>13745</v>
      </c>
      <c r="C9" s="54">
        <v>1450</v>
      </c>
      <c r="D9" s="54">
        <v>1240</v>
      </c>
      <c r="E9" s="54">
        <v>1154</v>
      </c>
      <c r="F9" s="54">
        <v>1136</v>
      </c>
      <c r="G9" s="54">
        <v>1173</v>
      </c>
      <c r="H9" s="54">
        <v>1038</v>
      </c>
      <c r="I9" s="54">
        <v>1179</v>
      </c>
      <c r="J9" s="54">
        <v>1052</v>
      </c>
      <c r="K9" s="54">
        <v>929</v>
      </c>
      <c r="L9" s="54">
        <v>1086</v>
      </c>
      <c r="M9" s="54">
        <v>1055</v>
      </c>
      <c r="N9" s="54">
        <v>1253</v>
      </c>
    </row>
    <row r="10" spans="1:14" s="50" customFormat="1" ht="13.9">
      <c r="A10" s="57" t="s">
        <v>224</v>
      </c>
      <c r="B10" s="12">
        <v>4017</v>
      </c>
      <c r="C10" s="59">
        <v>429</v>
      </c>
      <c r="D10" s="59">
        <v>351</v>
      </c>
      <c r="E10" s="59">
        <v>326</v>
      </c>
      <c r="F10" s="59">
        <v>313</v>
      </c>
      <c r="G10" s="59">
        <v>320</v>
      </c>
      <c r="H10" s="59">
        <v>299</v>
      </c>
      <c r="I10" s="59">
        <v>338</v>
      </c>
      <c r="J10" s="59">
        <v>325</v>
      </c>
      <c r="K10" s="59">
        <v>293</v>
      </c>
      <c r="L10" s="59">
        <v>315</v>
      </c>
      <c r="M10" s="59">
        <v>326</v>
      </c>
      <c r="N10" s="59">
        <v>382</v>
      </c>
    </row>
    <row r="11" spans="1:14" s="50" customFormat="1" ht="13.9">
      <c r="A11" s="52" t="s">
        <v>225</v>
      </c>
      <c r="B11" s="12">
        <v>2051</v>
      </c>
      <c r="C11" s="54">
        <v>168</v>
      </c>
      <c r="D11" s="54">
        <v>186</v>
      </c>
      <c r="E11" s="54">
        <v>141</v>
      </c>
      <c r="F11" s="54">
        <v>171</v>
      </c>
      <c r="G11" s="54">
        <v>154</v>
      </c>
      <c r="H11" s="54">
        <v>169</v>
      </c>
      <c r="I11" s="54">
        <v>184</v>
      </c>
      <c r="J11" s="54">
        <v>159</v>
      </c>
      <c r="K11" s="54">
        <v>165</v>
      </c>
      <c r="L11" s="54">
        <v>182</v>
      </c>
      <c r="M11" s="54">
        <v>200</v>
      </c>
      <c r="N11" s="54">
        <v>172</v>
      </c>
    </row>
    <row r="12" spans="1:14" s="50" customFormat="1" ht="13.9">
      <c r="A12" s="57" t="s">
        <v>226</v>
      </c>
      <c r="B12" s="12">
        <v>763</v>
      </c>
      <c r="C12" s="59">
        <v>106</v>
      </c>
      <c r="D12" s="59">
        <v>66</v>
      </c>
      <c r="E12" s="59">
        <v>65</v>
      </c>
      <c r="F12" s="59">
        <v>68</v>
      </c>
      <c r="G12" s="59">
        <v>61</v>
      </c>
      <c r="H12" s="59">
        <v>58</v>
      </c>
      <c r="I12" s="59">
        <v>62</v>
      </c>
      <c r="J12" s="59">
        <v>65</v>
      </c>
      <c r="K12" s="59">
        <v>65</v>
      </c>
      <c r="L12" s="59">
        <v>56</v>
      </c>
      <c r="M12" s="59">
        <v>38</v>
      </c>
      <c r="N12" s="59">
        <v>53</v>
      </c>
    </row>
    <row r="13" spans="1:14" s="50" customFormat="1" ht="12.75">
      <c r="A13" s="52" t="s">
        <v>227</v>
      </c>
      <c r="B13" s="12">
        <v>3273</v>
      </c>
      <c r="C13" s="54">
        <v>339</v>
      </c>
      <c r="D13" s="54">
        <v>304</v>
      </c>
      <c r="E13" s="54">
        <v>257</v>
      </c>
      <c r="F13" s="54">
        <v>262</v>
      </c>
      <c r="G13" s="54">
        <v>221</v>
      </c>
      <c r="H13" s="54">
        <v>250</v>
      </c>
      <c r="I13" s="54">
        <v>273</v>
      </c>
      <c r="J13" s="54">
        <v>267</v>
      </c>
      <c r="K13" s="54">
        <v>244</v>
      </c>
      <c r="L13" s="54">
        <v>263</v>
      </c>
      <c r="M13" s="54">
        <v>260</v>
      </c>
      <c r="N13" s="54">
        <v>333</v>
      </c>
    </row>
    <row r="14" spans="1:14" s="50" customFormat="1" ht="15" customHeight="1">
      <c r="A14" s="57" t="s">
        <v>40</v>
      </c>
      <c r="B14" s="12">
        <v>511</v>
      </c>
      <c r="C14" s="59">
        <v>43</v>
      </c>
      <c r="D14" s="59">
        <v>47</v>
      </c>
      <c r="E14" s="59">
        <v>53</v>
      </c>
      <c r="F14" s="59">
        <v>34</v>
      </c>
      <c r="G14" s="59">
        <v>38</v>
      </c>
      <c r="H14" s="59">
        <v>42</v>
      </c>
      <c r="I14" s="59">
        <v>47</v>
      </c>
      <c r="J14" s="59">
        <v>44</v>
      </c>
      <c r="K14" s="59">
        <v>37</v>
      </c>
      <c r="L14" s="59">
        <v>45</v>
      </c>
      <c r="M14" s="59">
        <v>34</v>
      </c>
      <c r="N14" s="59">
        <v>47</v>
      </c>
    </row>
    <row r="15" spans="1:14" ht="24" customHeight="1">
      <c r="A15" s="241" t="s">
        <v>467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</row>
    <row r="16" spans="1:14" ht="15">
      <c r="A16" s="4" t="s">
        <v>519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3" ht="15">
      <c r="A17" s="42"/>
      <c r="B17" s="42"/>
      <c r="C17" s="42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ht="15">
      <c r="A18" s="42"/>
      <c r="B18" s="42"/>
      <c r="C18" s="42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19" spans="1:13" ht="15">
      <c r="A19" s="42"/>
      <c r="B19" s="42"/>
      <c r="C19" s="42"/>
      <c r="D19" s="233"/>
      <c r="E19" s="233"/>
      <c r="F19" s="233"/>
      <c r="G19" s="233"/>
      <c r="H19" s="233"/>
      <c r="I19" s="233"/>
      <c r="J19" s="233"/>
      <c r="K19" s="233"/>
      <c r="L19" s="233"/>
      <c r="M19" s="233"/>
    </row>
    <row r="20" spans="1:13" ht="15">
      <c r="A20" s="42"/>
      <c r="B20" s="42"/>
      <c r="C20" s="42"/>
      <c r="D20" s="233"/>
      <c r="E20" s="233"/>
      <c r="F20" s="233"/>
      <c r="G20" s="233"/>
      <c r="H20" s="233"/>
      <c r="I20" s="233"/>
      <c r="J20" s="233"/>
      <c r="K20" s="233"/>
      <c r="L20" s="233"/>
      <c r="M20" s="233"/>
    </row>
    <row r="21" spans="1:13" ht="15">
      <c r="A21" s="42"/>
      <c r="B21" s="42"/>
      <c r="C21" s="42"/>
      <c r="D21" s="233"/>
      <c r="E21" s="233"/>
      <c r="F21" s="233"/>
      <c r="G21" s="233"/>
      <c r="H21" s="233"/>
      <c r="I21" s="233"/>
      <c r="J21" s="233"/>
      <c r="K21" s="233"/>
      <c r="L21" s="233"/>
      <c r="M21" s="233"/>
    </row>
    <row r="22" spans="1:13" ht="15">
      <c r="A22" s="42"/>
      <c r="B22" s="42"/>
      <c r="C22" s="42"/>
      <c r="D22" s="233"/>
      <c r="E22" s="233"/>
      <c r="F22" s="233"/>
      <c r="G22" s="233"/>
      <c r="H22" s="233"/>
      <c r="I22" s="233"/>
      <c r="J22" s="233"/>
      <c r="K22" s="233"/>
      <c r="L22" s="233"/>
      <c r="M22" s="233"/>
    </row>
  </sheetData>
  <mergeCells count="4">
    <mergeCell ref="A2:N3"/>
    <mergeCell ref="A4:A5"/>
    <mergeCell ref="B4:B5"/>
    <mergeCell ref="C4:N4"/>
  </mergeCells>
  <hyperlinks>
    <hyperlink ref="O3" location="ÍNDICE!A1" display="INDICE&gt;&gt;"/>
  </hyperlink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zoomScale="65" zoomScaleNormal="65" workbookViewId="0" topLeftCell="A1">
      <selection activeCell="M2" sqref="M2"/>
    </sheetView>
  </sheetViews>
  <sheetFormatPr defaultColWidth="11.421875" defaultRowHeight="15"/>
  <cols>
    <col min="1" max="1" width="37.8515625" style="15" customWidth="1"/>
    <col min="2" max="2" width="13.421875" style="15" customWidth="1"/>
    <col min="3" max="3" width="18.28125" style="15" customWidth="1"/>
    <col min="4" max="4" width="20.00390625" style="15" customWidth="1"/>
    <col min="5" max="5" width="15.140625" style="15" customWidth="1"/>
    <col min="6" max="6" width="21.421875" style="15" customWidth="1"/>
    <col min="7" max="7" width="18.00390625" style="15" customWidth="1"/>
    <col min="8" max="8" width="16.28125" style="15" customWidth="1"/>
    <col min="9" max="10" width="16.57421875" style="15" customWidth="1"/>
    <col min="11" max="11" width="12.28125" style="15" customWidth="1"/>
    <col min="12" max="12" width="13.57421875" style="15" customWidth="1"/>
    <col min="13" max="13" width="19.00390625" style="15" customWidth="1"/>
    <col min="14" max="16384" width="11.421875" style="15" customWidth="1"/>
  </cols>
  <sheetData>
    <row r="1" spans="1:13" ht="64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14.45" customHeight="1">
      <c r="A2" s="384" t="s">
        <v>669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" t="s">
        <v>422</v>
      </c>
    </row>
    <row r="3" spans="1:13" ht="35.25" customHeight="1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42"/>
    </row>
    <row r="4" spans="1:13" ht="17.25" customHeight="1">
      <c r="A4" s="373" t="s">
        <v>207</v>
      </c>
      <c r="B4" s="373" t="s">
        <v>1</v>
      </c>
      <c r="C4" s="375" t="s">
        <v>239</v>
      </c>
      <c r="D4" s="376"/>
      <c r="E4" s="376"/>
      <c r="F4" s="376"/>
      <c r="G4" s="376"/>
      <c r="H4" s="376"/>
      <c r="I4" s="376"/>
      <c r="J4" s="376"/>
      <c r="K4" s="376"/>
      <c r="L4" s="377"/>
      <c r="M4" s="44"/>
    </row>
    <row r="5" spans="1:12" ht="88.15" customHeight="1">
      <c r="A5" s="374"/>
      <c r="B5" s="374"/>
      <c r="C5" s="337" t="s">
        <v>231</v>
      </c>
      <c r="D5" s="337" t="s">
        <v>461</v>
      </c>
      <c r="E5" s="337" t="s">
        <v>232</v>
      </c>
      <c r="F5" s="337" t="s">
        <v>462</v>
      </c>
      <c r="G5" s="337" t="s">
        <v>233</v>
      </c>
      <c r="H5" s="337" t="s">
        <v>234</v>
      </c>
      <c r="I5" s="337" t="s">
        <v>428</v>
      </c>
      <c r="J5" s="337" t="s">
        <v>235</v>
      </c>
      <c r="K5" s="337" t="s">
        <v>236</v>
      </c>
      <c r="L5" s="337" t="s">
        <v>237</v>
      </c>
    </row>
    <row r="6" spans="1:14" s="49" customFormat="1" ht="13.9">
      <c r="A6" s="46" t="s">
        <v>1</v>
      </c>
      <c r="B6" s="11">
        <v>30269</v>
      </c>
      <c r="C6" s="11">
        <v>2164</v>
      </c>
      <c r="D6" s="11">
        <v>2268</v>
      </c>
      <c r="E6" s="11">
        <v>3755</v>
      </c>
      <c r="F6" s="11">
        <v>15709</v>
      </c>
      <c r="G6" s="11">
        <v>1173</v>
      </c>
      <c r="H6" s="11">
        <v>229</v>
      </c>
      <c r="I6" s="11">
        <v>4054</v>
      </c>
      <c r="J6" s="11">
        <v>174</v>
      </c>
      <c r="K6" s="11">
        <v>241</v>
      </c>
      <c r="L6" s="11">
        <v>502</v>
      </c>
      <c r="M6" s="47"/>
      <c r="N6" s="48"/>
    </row>
    <row r="7" spans="1:12" s="50" customFormat="1" ht="13.9">
      <c r="A7" s="18" t="s">
        <v>7</v>
      </c>
      <c r="B7" s="34">
        <v>1311</v>
      </c>
      <c r="C7" s="34">
        <v>139</v>
      </c>
      <c r="D7" s="34">
        <v>88</v>
      </c>
      <c r="E7" s="34">
        <v>67</v>
      </c>
      <c r="F7" s="34">
        <v>725</v>
      </c>
      <c r="G7" s="34">
        <v>49</v>
      </c>
      <c r="H7" s="34">
        <v>7</v>
      </c>
      <c r="I7" s="34">
        <v>179</v>
      </c>
      <c r="J7" s="34">
        <v>4</v>
      </c>
      <c r="K7" s="34">
        <v>23</v>
      </c>
      <c r="L7" s="34">
        <v>30</v>
      </c>
    </row>
    <row r="8" spans="1:12" s="50" customFormat="1" ht="12.75">
      <c r="A8" s="19" t="s">
        <v>8</v>
      </c>
      <c r="B8" s="34">
        <v>193</v>
      </c>
      <c r="C8" s="36">
        <v>6</v>
      </c>
      <c r="D8" s="36">
        <v>9</v>
      </c>
      <c r="E8" s="36">
        <v>8</v>
      </c>
      <c r="F8" s="36">
        <v>150</v>
      </c>
      <c r="G8" s="36">
        <v>3</v>
      </c>
      <c r="H8" s="36">
        <v>0</v>
      </c>
      <c r="I8" s="36">
        <v>6</v>
      </c>
      <c r="J8" s="36">
        <v>4</v>
      </c>
      <c r="K8" s="36">
        <v>5</v>
      </c>
      <c r="L8" s="36">
        <v>2</v>
      </c>
    </row>
    <row r="9" spans="1:12" s="50" customFormat="1" ht="12.75">
      <c r="A9" s="18" t="s">
        <v>9</v>
      </c>
      <c r="B9" s="34">
        <v>218</v>
      </c>
      <c r="C9" s="34">
        <v>26</v>
      </c>
      <c r="D9" s="34">
        <v>12</v>
      </c>
      <c r="E9" s="34">
        <v>22</v>
      </c>
      <c r="F9" s="34">
        <v>132</v>
      </c>
      <c r="G9" s="34">
        <v>8</v>
      </c>
      <c r="H9" s="34">
        <v>4</v>
      </c>
      <c r="I9" s="34">
        <v>7</v>
      </c>
      <c r="J9" s="34">
        <v>0</v>
      </c>
      <c r="K9" s="34">
        <v>3</v>
      </c>
      <c r="L9" s="34">
        <v>4</v>
      </c>
    </row>
    <row r="10" spans="1:12" s="50" customFormat="1" ht="13.9">
      <c r="A10" s="19" t="s">
        <v>10</v>
      </c>
      <c r="B10" s="34">
        <v>131</v>
      </c>
      <c r="C10" s="36">
        <v>29</v>
      </c>
      <c r="D10" s="36">
        <v>3</v>
      </c>
      <c r="E10" s="36">
        <v>40</v>
      </c>
      <c r="F10" s="36">
        <v>41</v>
      </c>
      <c r="G10" s="36">
        <v>8</v>
      </c>
      <c r="H10" s="36">
        <v>3</v>
      </c>
      <c r="I10" s="36">
        <v>5</v>
      </c>
      <c r="J10" s="36">
        <v>1</v>
      </c>
      <c r="K10" s="36">
        <v>1</v>
      </c>
      <c r="L10" s="36">
        <v>0</v>
      </c>
    </row>
    <row r="11" spans="1:12" s="50" customFormat="1" ht="13.9">
      <c r="A11" s="18" t="s">
        <v>12</v>
      </c>
      <c r="B11" s="34">
        <v>427</v>
      </c>
      <c r="C11" s="34">
        <v>67</v>
      </c>
      <c r="D11" s="34">
        <v>16</v>
      </c>
      <c r="E11" s="34">
        <v>2</v>
      </c>
      <c r="F11" s="34">
        <v>276</v>
      </c>
      <c r="G11" s="34">
        <v>26</v>
      </c>
      <c r="H11" s="34">
        <v>8</v>
      </c>
      <c r="I11" s="34">
        <v>19</v>
      </c>
      <c r="J11" s="34">
        <v>1</v>
      </c>
      <c r="K11" s="34">
        <v>2</v>
      </c>
      <c r="L11" s="34">
        <v>10</v>
      </c>
    </row>
    <row r="12" spans="1:12" s="50" customFormat="1" ht="13.9">
      <c r="A12" s="19" t="s">
        <v>11</v>
      </c>
      <c r="B12" s="34">
        <v>743</v>
      </c>
      <c r="C12" s="36">
        <v>38</v>
      </c>
      <c r="D12" s="36">
        <v>18</v>
      </c>
      <c r="E12" s="36">
        <v>0</v>
      </c>
      <c r="F12" s="36">
        <v>597</v>
      </c>
      <c r="G12" s="36">
        <v>26</v>
      </c>
      <c r="H12" s="36">
        <v>3</v>
      </c>
      <c r="I12" s="36">
        <v>50</v>
      </c>
      <c r="J12" s="36">
        <v>3</v>
      </c>
      <c r="K12" s="36">
        <v>1</v>
      </c>
      <c r="L12" s="36">
        <v>7</v>
      </c>
    </row>
    <row r="13" spans="1:12" s="50" customFormat="1" ht="13.9">
      <c r="A13" s="18" t="s">
        <v>13</v>
      </c>
      <c r="B13" s="34">
        <v>828</v>
      </c>
      <c r="C13" s="34">
        <v>53</v>
      </c>
      <c r="D13" s="34">
        <v>35</v>
      </c>
      <c r="E13" s="34">
        <v>47</v>
      </c>
      <c r="F13" s="34">
        <v>607</v>
      </c>
      <c r="G13" s="34">
        <v>12</v>
      </c>
      <c r="H13" s="34">
        <v>7</v>
      </c>
      <c r="I13" s="34">
        <v>49</v>
      </c>
      <c r="J13" s="34">
        <v>4</v>
      </c>
      <c r="K13" s="34">
        <v>2</v>
      </c>
      <c r="L13" s="34">
        <v>12</v>
      </c>
    </row>
    <row r="14" spans="1:12" s="50" customFormat="1" ht="12.75">
      <c r="A14" s="19" t="s">
        <v>14</v>
      </c>
      <c r="B14" s="34">
        <v>293</v>
      </c>
      <c r="C14" s="36">
        <v>22</v>
      </c>
      <c r="D14" s="36">
        <v>14</v>
      </c>
      <c r="E14" s="36">
        <v>30</v>
      </c>
      <c r="F14" s="36">
        <v>183</v>
      </c>
      <c r="G14" s="36">
        <v>11</v>
      </c>
      <c r="H14" s="36">
        <v>4</v>
      </c>
      <c r="I14" s="36">
        <v>7</v>
      </c>
      <c r="J14" s="36">
        <v>1</v>
      </c>
      <c r="K14" s="36">
        <v>8</v>
      </c>
      <c r="L14" s="36">
        <v>13</v>
      </c>
    </row>
    <row r="15" spans="1:12" s="50" customFormat="1" ht="12.75">
      <c r="A15" s="18" t="s">
        <v>16</v>
      </c>
      <c r="B15" s="34">
        <v>7899</v>
      </c>
      <c r="C15" s="34">
        <v>391</v>
      </c>
      <c r="D15" s="34">
        <v>706</v>
      </c>
      <c r="E15" s="34">
        <v>1783</v>
      </c>
      <c r="F15" s="34">
        <v>3391</v>
      </c>
      <c r="G15" s="34">
        <v>129</v>
      </c>
      <c r="H15" s="34">
        <v>23</v>
      </c>
      <c r="I15" s="34">
        <v>1378</v>
      </c>
      <c r="J15" s="34">
        <v>1</v>
      </c>
      <c r="K15" s="34">
        <v>23</v>
      </c>
      <c r="L15" s="34">
        <v>74</v>
      </c>
    </row>
    <row r="16" spans="1:12" s="50" customFormat="1" ht="12.75">
      <c r="A16" s="19" t="s">
        <v>17</v>
      </c>
      <c r="B16" s="34">
        <v>1536</v>
      </c>
      <c r="C16" s="36">
        <v>28</v>
      </c>
      <c r="D16" s="36">
        <v>17</v>
      </c>
      <c r="E16" s="36">
        <v>77</v>
      </c>
      <c r="F16" s="36">
        <v>977</v>
      </c>
      <c r="G16" s="36">
        <v>37</v>
      </c>
      <c r="H16" s="36">
        <v>7</v>
      </c>
      <c r="I16" s="36">
        <v>371</v>
      </c>
      <c r="J16" s="36">
        <v>1</v>
      </c>
      <c r="K16" s="36">
        <v>9</v>
      </c>
      <c r="L16" s="36">
        <v>12</v>
      </c>
    </row>
    <row r="17" spans="1:12" s="50" customFormat="1" ht="12.75">
      <c r="A17" s="18" t="s">
        <v>158</v>
      </c>
      <c r="B17" s="34">
        <v>560</v>
      </c>
      <c r="C17" s="34">
        <v>137</v>
      </c>
      <c r="D17" s="34">
        <v>39</v>
      </c>
      <c r="E17" s="34">
        <v>119</v>
      </c>
      <c r="F17" s="34">
        <v>108</v>
      </c>
      <c r="G17" s="34">
        <v>27</v>
      </c>
      <c r="H17" s="34">
        <v>25</v>
      </c>
      <c r="I17" s="34">
        <v>70</v>
      </c>
      <c r="J17" s="34">
        <v>8</v>
      </c>
      <c r="K17" s="34">
        <v>7</v>
      </c>
      <c r="L17" s="34">
        <v>20</v>
      </c>
    </row>
    <row r="18" spans="1:12" s="50" customFormat="1" ht="12.75">
      <c r="A18" s="19" t="s">
        <v>18</v>
      </c>
      <c r="B18" s="34">
        <v>1036</v>
      </c>
      <c r="C18" s="36">
        <v>18</v>
      </c>
      <c r="D18" s="36">
        <v>56</v>
      </c>
      <c r="E18" s="36">
        <v>47</v>
      </c>
      <c r="F18" s="36">
        <v>807</v>
      </c>
      <c r="G18" s="36">
        <v>29</v>
      </c>
      <c r="H18" s="36">
        <v>5</v>
      </c>
      <c r="I18" s="36">
        <v>50</v>
      </c>
      <c r="J18" s="36">
        <v>5</v>
      </c>
      <c r="K18" s="36">
        <v>2</v>
      </c>
      <c r="L18" s="36">
        <v>17</v>
      </c>
    </row>
    <row r="19" spans="1:12" s="50" customFormat="1" ht="12.75">
      <c r="A19" s="18" t="s">
        <v>19</v>
      </c>
      <c r="B19" s="34">
        <v>1062</v>
      </c>
      <c r="C19" s="34">
        <v>51</v>
      </c>
      <c r="D19" s="34">
        <v>47</v>
      </c>
      <c r="E19" s="34">
        <v>114</v>
      </c>
      <c r="F19" s="34">
        <v>514</v>
      </c>
      <c r="G19" s="34">
        <v>23</v>
      </c>
      <c r="H19" s="34">
        <v>17</v>
      </c>
      <c r="I19" s="34">
        <v>215</v>
      </c>
      <c r="J19" s="34">
        <v>10</v>
      </c>
      <c r="K19" s="34">
        <v>36</v>
      </c>
      <c r="L19" s="34">
        <v>35</v>
      </c>
    </row>
    <row r="20" spans="1:12" s="50" customFormat="1" ht="12.75">
      <c r="A20" s="19" t="s">
        <v>20</v>
      </c>
      <c r="B20" s="34">
        <v>156</v>
      </c>
      <c r="C20" s="36">
        <v>19</v>
      </c>
      <c r="D20" s="36">
        <v>10</v>
      </c>
      <c r="E20" s="36">
        <v>16</v>
      </c>
      <c r="F20" s="36">
        <v>80</v>
      </c>
      <c r="G20" s="36">
        <v>13</v>
      </c>
      <c r="H20" s="36">
        <v>2</v>
      </c>
      <c r="I20" s="36">
        <v>7</v>
      </c>
      <c r="J20" s="36">
        <v>6</v>
      </c>
      <c r="K20" s="36">
        <v>2</v>
      </c>
      <c r="L20" s="36">
        <v>1</v>
      </c>
    </row>
    <row r="21" spans="1:12" s="50" customFormat="1" ht="12.75">
      <c r="A21" s="18" t="s">
        <v>21</v>
      </c>
      <c r="B21" s="34">
        <v>115</v>
      </c>
      <c r="C21" s="34">
        <v>12</v>
      </c>
      <c r="D21" s="34">
        <v>6</v>
      </c>
      <c r="E21" s="34">
        <v>22</v>
      </c>
      <c r="F21" s="34">
        <v>55</v>
      </c>
      <c r="G21" s="34">
        <v>7</v>
      </c>
      <c r="H21" s="34">
        <v>2</v>
      </c>
      <c r="I21" s="34">
        <v>3</v>
      </c>
      <c r="J21" s="34">
        <v>3</v>
      </c>
      <c r="K21" s="34">
        <v>4</v>
      </c>
      <c r="L21" s="34">
        <v>1</v>
      </c>
    </row>
    <row r="22" spans="1:12" s="50" customFormat="1" ht="12.75">
      <c r="A22" s="19" t="s">
        <v>23</v>
      </c>
      <c r="B22" s="34">
        <v>68</v>
      </c>
      <c r="C22" s="36">
        <v>12</v>
      </c>
      <c r="D22" s="36">
        <v>2</v>
      </c>
      <c r="E22" s="36">
        <v>4</v>
      </c>
      <c r="F22" s="36">
        <v>32</v>
      </c>
      <c r="G22" s="36">
        <v>1</v>
      </c>
      <c r="H22" s="36">
        <v>0</v>
      </c>
      <c r="I22" s="36">
        <v>7</v>
      </c>
      <c r="J22" s="36">
        <v>7</v>
      </c>
      <c r="K22" s="36">
        <v>2</v>
      </c>
      <c r="L22" s="36">
        <v>1</v>
      </c>
    </row>
    <row r="23" spans="1:12" s="50" customFormat="1" ht="12.75">
      <c r="A23" s="18" t="s">
        <v>24</v>
      </c>
      <c r="B23" s="34">
        <v>10777</v>
      </c>
      <c r="C23" s="34">
        <v>722</v>
      </c>
      <c r="D23" s="34">
        <v>1051</v>
      </c>
      <c r="E23" s="34">
        <v>1181</v>
      </c>
      <c r="F23" s="34">
        <v>5648</v>
      </c>
      <c r="G23" s="34">
        <v>589</v>
      </c>
      <c r="H23" s="34">
        <v>48</v>
      </c>
      <c r="I23" s="34">
        <v>1222</v>
      </c>
      <c r="J23" s="34">
        <v>67</v>
      </c>
      <c r="K23" s="34">
        <v>52</v>
      </c>
      <c r="L23" s="34">
        <v>197</v>
      </c>
    </row>
    <row r="24" spans="1:12" s="50" customFormat="1" ht="12.75">
      <c r="A24" s="19" t="s">
        <v>28</v>
      </c>
      <c r="B24" s="34">
        <v>1439</v>
      </c>
      <c r="C24" s="36">
        <v>327</v>
      </c>
      <c r="D24" s="36">
        <v>59</v>
      </c>
      <c r="E24" s="36">
        <v>128</v>
      </c>
      <c r="F24" s="36">
        <v>434</v>
      </c>
      <c r="G24" s="36">
        <v>109</v>
      </c>
      <c r="H24" s="36">
        <v>50</v>
      </c>
      <c r="I24" s="36">
        <v>241</v>
      </c>
      <c r="J24" s="36">
        <v>24</v>
      </c>
      <c r="K24" s="36">
        <v>43</v>
      </c>
      <c r="L24" s="36">
        <v>24</v>
      </c>
    </row>
    <row r="25" spans="1:12" s="50" customFormat="1" ht="12.75">
      <c r="A25" s="18" t="s">
        <v>29</v>
      </c>
      <c r="B25" s="34">
        <v>101</v>
      </c>
      <c r="C25" s="34">
        <v>19</v>
      </c>
      <c r="D25" s="34">
        <v>3</v>
      </c>
      <c r="E25" s="34">
        <v>6</v>
      </c>
      <c r="F25" s="34">
        <v>46</v>
      </c>
      <c r="G25" s="34">
        <v>5</v>
      </c>
      <c r="H25" s="34">
        <v>1</v>
      </c>
      <c r="I25" s="34">
        <v>5</v>
      </c>
      <c r="J25" s="34">
        <v>6</v>
      </c>
      <c r="K25" s="34">
        <v>2</v>
      </c>
      <c r="L25" s="34">
        <v>8</v>
      </c>
    </row>
    <row r="26" spans="1:12" s="50" customFormat="1" ht="12.75">
      <c r="A26" s="19" t="s">
        <v>15</v>
      </c>
      <c r="B26" s="34">
        <v>4</v>
      </c>
      <c r="C26" s="36">
        <v>2</v>
      </c>
      <c r="D26" s="36">
        <v>0</v>
      </c>
      <c r="E26" s="36">
        <v>0</v>
      </c>
      <c r="F26" s="36">
        <v>1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1</v>
      </c>
    </row>
    <row r="27" spans="1:12" s="50" customFormat="1" ht="12.75">
      <c r="A27" s="18" t="s">
        <v>27</v>
      </c>
      <c r="B27" s="34">
        <v>72</v>
      </c>
      <c r="C27" s="34">
        <v>4</v>
      </c>
      <c r="D27" s="34">
        <v>2</v>
      </c>
      <c r="E27" s="34">
        <v>9</v>
      </c>
      <c r="F27" s="34">
        <v>46</v>
      </c>
      <c r="G27" s="34">
        <v>3</v>
      </c>
      <c r="H27" s="34">
        <v>1</v>
      </c>
      <c r="I27" s="34">
        <v>3</v>
      </c>
      <c r="J27" s="34">
        <v>0</v>
      </c>
      <c r="K27" s="34">
        <v>3</v>
      </c>
      <c r="L27" s="34">
        <v>1</v>
      </c>
    </row>
    <row r="28" spans="1:12" s="50" customFormat="1" ht="12.75">
      <c r="A28" s="19" t="s">
        <v>22</v>
      </c>
      <c r="B28" s="34">
        <v>44</v>
      </c>
      <c r="C28" s="36">
        <v>6</v>
      </c>
      <c r="D28" s="36">
        <v>2</v>
      </c>
      <c r="E28" s="36">
        <v>0</v>
      </c>
      <c r="F28" s="36">
        <v>29</v>
      </c>
      <c r="G28" s="36">
        <v>2</v>
      </c>
      <c r="H28" s="36">
        <v>0</v>
      </c>
      <c r="I28" s="36">
        <v>1</v>
      </c>
      <c r="J28" s="36">
        <v>2</v>
      </c>
      <c r="K28" s="36">
        <v>1</v>
      </c>
      <c r="L28" s="36">
        <v>1</v>
      </c>
    </row>
    <row r="29" spans="1:12" s="50" customFormat="1" ht="12.75">
      <c r="A29" s="18" t="s">
        <v>26</v>
      </c>
      <c r="B29" s="34">
        <v>792</v>
      </c>
      <c r="C29" s="34">
        <v>32</v>
      </c>
      <c r="D29" s="34">
        <v>51</v>
      </c>
      <c r="E29" s="34">
        <v>30</v>
      </c>
      <c r="F29" s="34">
        <v>544</v>
      </c>
      <c r="G29" s="34">
        <v>35</v>
      </c>
      <c r="H29" s="34">
        <v>10</v>
      </c>
      <c r="I29" s="34">
        <v>40</v>
      </c>
      <c r="J29" s="34">
        <v>16</v>
      </c>
      <c r="K29" s="34">
        <v>8</v>
      </c>
      <c r="L29" s="34">
        <v>26</v>
      </c>
    </row>
    <row r="30" spans="1:12" s="50" customFormat="1" ht="12.75">
      <c r="A30" s="19" t="s">
        <v>25</v>
      </c>
      <c r="B30" s="34">
        <v>464</v>
      </c>
      <c r="C30" s="36">
        <v>4</v>
      </c>
      <c r="D30" s="36">
        <v>22</v>
      </c>
      <c r="E30" s="36">
        <v>3</v>
      </c>
      <c r="F30" s="36">
        <v>286</v>
      </c>
      <c r="G30" s="36">
        <v>21</v>
      </c>
      <c r="H30" s="36">
        <v>2</v>
      </c>
      <c r="I30" s="36">
        <v>119</v>
      </c>
      <c r="J30" s="36">
        <v>0</v>
      </c>
      <c r="K30" s="36">
        <v>2</v>
      </c>
      <c r="L30" s="36">
        <v>5</v>
      </c>
    </row>
    <row r="31" spans="1:12" ht="24" customHeight="1">
      <c r="A31" s="241" t="s">
        <v>467</v>
      </c>
      <c r="B31" s="240"/>
      <c r="C31" s="240"/>
      <c r="D31" s="240"/>
      <c r="E31" s="240"/>
      <c r="F31" s="240"/>
      <c r="G31" s="240"/>
      <c r="H31" s="240"/>
      <c r="I31" s="45"/>
      <c r="J31" s="45"/>
      <c r="K31" s="45"/>
      <c r="L31" s="45"/>
    </row>
    <row r="32" spans="1:12" ht="15">
      <c r="A32" s="4" t="s">
        <v>520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mergeCells count="4">
    <mergeCell ref="A2:L3"/>
    <mergeCell ref="A4:A5"/>
    <mergeCell ref="B4:B5"/>
    <mergeCell ref="C4:L4"/>
  </mergeCells>
  <hyperlinks>
    <hyperlink ref="M2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showGridLines="0" zoomScale="80" zoomScaleNormal="80" zoomScaleSheetLayoutView="80" workbookViewId="0" topLeftCell="A1">
      <selection activeCell="I2" sqref="I2"/>
    </sheetView>
  </sheetViews>
  <sheetFormatPr defaultColWidth="12.57421875" defaultRowHeight="15"/>
  <cols>
    <col min="1" max="1" width="27.8515625" style="4" customWidth="1"/>
    <col min="2" max="2" width="18.00390625" style="5" customWidth="1"/>
    <col min="3" max="6" width="17.00390625" style="4" customWidth="1"/>
    <col min="7" max="7" width="19.140625" style="4" customWidth="1"/>
    <col min="8" max="8" width="17.00390625" style="4" customWidth="1"/>
    <col min="9" max="9" width="14.421875" style="6" customWidth="1"/>
    <col min="10" max="16384" width="12.57421875" style="6" customWidth="1"/>
  </cols>
  <sheetData>
    <row r="1" ht="41.25" customHeight="1"/>
    <row r="2" spans="1:9" s="4" customFormat="1" ht="36" customHeight="1">
      <c r="A2" s="371" t="s">
        <v>644</v>
      </c>
      <c r="B2" s="371"/>
      <c r="C2" s="371"/>
      <c r="D2" s="371"/>
      <c r="E2" s="371"/>
      <c r="F2" s="371"/>
      <c r="G2" s="371"/>
      <c r="H2" s="371"/>
      <c r="I2" s="3" t="s">
        <v>422</v>
      </c>
    </row>
    <row r="3" spans="1:8" s="4" customFormat="1" ht="15" customHeight="1">
      <c r="A3" s="372"/>
      <c r="B3" s="372"/>
      <c r="C3" s="372"/>
      <c r="D3" s="372"/>
      <c r="E3" s="372"/>
      <c r="F3" s="372"/>
      <c r="G3" s="372"/>
      <c r="H3" s="372"/>
    </row>
    <row r="4" spans="1:8" s="4" customFormat="1" ht="19.15" customHeight="1">
      <c r="A4" s="373" t="s">
        <v>0</v>
      </c>
      <c r="B4" s="373" t="s">
        <v>1</v>
      </c>
      <c r="C4" s="375" t="s">
        <v>2</v>
      </c>
      <c r="D4" s="376"/>
      <c r="E4" s="376"/>
      <c r="F4" s="376"/>
      <c r="G4" s="376"/>
      <c r="H4" s="377"/>
    </row>
    <row r="5" spans="1:9" s="4" customFormat="1" ht="30.6" customHeight="1">
      <c r="A5" s="374"/>
      <c r="B5" s="374"/>
      <c r="C5" s="337" t="s">
        <v>3</v>
      </c>
      <c r="D5" s="337" t="s">
        <v>4</v>
      </c>
      <c r="E5" s="337" t="s">
        <v>5</v>
      </c>
      <c r="F5" s="337" t="s">
        <v>6</v>
      </c>
      <c r="G5" s="337" t="s">
        <v>159</v>
      </c>
      <c r="H5" s="337" t="s">
        <v>160</v>
      </c>
      <c r="I5" s="3"/>
    </row>
    <row r="6" spans="1:8" s="5" customFormat="1" ht="18" customHeight="1">
      <c r="A6" s="46" t="s">
        <v>1</v>
      </c>
      <c r="B6" s="11">
        <v>2056213</v>
      </c>
      <c r="C6" s="11">
        <v>1885063</v>
      </c>
      <c r="D6" s="11">
        <v>135905</v>
      </c>
      <c r="E6" s="11">
        <v>26535</v>
      </c>
      <c r="F6" s="11">
        <v>6953</v>
      </c>
      <c r="G6" s="11">
        <v>924</v>
      </c>
      <c r="H6" s="11">
        <v>833</v>
      </c>
    </row>
    <row r="7" spans="1:8" s="7" customFormat="1" ht="18" customHeight="1">
      <c r="A7" s="154" t="s">
        <v>7</v>
      </c>
      <c r="B7" s="12">
        <v>64254</v>
      </c>
      <c r="C7" s="148">
        <v>60123</v>
      </c>
      <c r="D7" s="148">
        <v>2865</v>
      </c>
      <c r="E7" s="148">
        <v>956</v>
      </c>
      <c r="F7" s="148">
        <v>271</v>
      </c>
      <c r="G7" s="148">
        <v>38</v>
      </c>
      <c r="H7" s="148">
        <v>1</v>
      </c>
    </row>
    <row r="8" spans="1:8" s="7" customFormat="1" ht="18" customHeight="1">
      <c r="A8" s="154" t="s">
        <v>8</v>
      </c>
      <c r="B8" s="12">
        <v>12957</v>
      </c>
      <c r="C8" s="148">
        <v>10553</v>
      </c>
      <c r="D8" s="148">
        <v>1906</v>
      </c>
      <c r="E8" s="148">
        <v>403</v>
      </c>
      <c r="F8" s="148">
        <v>58</v>
      </c>
      <c r="G8" s="148">
        <v>37</v>
      </c>
      <c r="H8" s="148">
        <v>0</v>
      </c>
    </row>
    <row r="9" spans="1:8" s="4" customFormat="1" ht="18" customHeight="1">
      <c r="A9" s="154" t="s">
        <v>9</v>
      </c>
      <c r="B9" s="12">
        <v>34251</v>
      </c>
      <c r="C9" s="148">
        <v>30740</v>
      </c>
      <c r="D9" s="148">
        <v>3011</v>
      </c>
      <c r="E9" s="148">
        <v>287</v>
      </c>
      <c r="F9" s="148">
        <v>176</v>
      </c>
      <c r="G9" s="148">
        <v>37</v>
      </c>
      <c r="H9" s="148">
        <v>0</v>
      </c>
    </row>
    <row r="10" spans="1:8" s="4" customFormat="1" ht="18" customHeight="1">
      <c r="A10" s="154" t="s">
        <v>10</v>
      </c>
      <c r="B10" s="12">
        <v>16269</v>
      </c>
      <c r="C10" s="148">
        <v>13311</v>
      </c>
      <c r="D10" s="148">
        <v>2500</v>
      </c>
      <c r="E10" s="148">
        <v>383</v>
      </c>
      <c r="F10" s="148">
        <v>72</v>
      </c>
      <c r="G10" s="148">
        <v>3</v>
      </c>
      <c r="H10" s="148">
        <v>0</v>
      </c>
    </row>
    <row r="11" spans="1:8" s="4" customFormat="1" ht="18" customHeight="1">
      <c r="A11" s="154" t="s">
        <v>12</v>
      </c>
      <c r="B11" s="12">
        <v>36511</v>
      </c>
      <c r="C11" s="148">
        <v>32517</v>
      </c>
      <c r="D11" s="148">
        <v>3520</v>
      </c>
      <c r="E11" s="148">
        <v>396</v>
      </c>
      <c r="F11" s="148">
        <v>77</v>
      </c>
      <c r="G11" s="148">
        <v>0</v>
      </c>
      <c r="H11" s="148">
        <v>1</v>
      </c>
    </row>
    <row r="12" spans="1:8" s="4" customFormat="1" ht="18" customHeight="1">
      <c r="A12" s="154" t="s">
        <v>11</v>
      </c>
      <c r="B12" s="12">
        <v>32960</v>
      </c>
      <c r="C12" s="148">
        <v>29167</v>
      </c>
      <c r="D12" s="148">
        <v>3135</v>
      </c>
      <c r="E12" s="148">
        <v>436</v>
      </c>
      <c r="F12" s="148">
        <v>188</v>
      </c>
      <c r="G12" s="148">
        <v>33</v>
      </c>
      <c r="H12" s="148">
        <v>1</v>
      </c>
    </row>
    <row r="13" spans="1:8" s="4" customFormat="1" ht="18" customHeight="1">
      <c r="A13" s="154" t="s">
        <v>13</v>
      </c>
      <c r="B13" s="12">
        <v>83417</v>
      </c>
      <c r="C13" s="148">
        <v>75563</v>
      </c>
      <c r="D13" s="148">
        <v>7138</v>
      </c>
      <c r="E13" s="148">
        <v>550</v>
      </c>
      <c r="F13" s="148">
        <v>117</v>
      </c>
      <c r="G13" s="148">
        <v>49</v>
      </c>
      <c r="H13" s="148">
        <v>0</v>
      </c>
    </row>
    <row r="14" spans="1:8" s="4" customFormat="1" ht="18" customHeight="1">
      <c r="A14" s="154" t="s">
        <v>14</v>
      </c>
      <c r="B14" s="12">
        <v>37064</v>
      </c>
      <c r="C14" s="148">
        <v>33878</v>
      </c>
      <c r="D14" s="148">
        <v>2797</v>
      </c>
      <c r="E14" s="148">
        <v>307</v>
      </c>
      <c r="F14" s="148">
        <v>25</v>
      </c>
      <c r="G14" s="148">
        <v>53</v>
      </c>
      <c r="H14" s="148">
        <v>4</v>
      </c>
    </row>
    <row r="15" spans="1:8" s="4" customFormat="1" ht="18" customHeight="1">
      <c r="A15" s="154" t="s">
        <v>16</v>
      </c>
      <c r="B15" s="12">
        <v>481294</v>
      </c>
      <c r="C15" s="148">
        <v>460309</v>
      </c>
      <c r="D15" s="148">
        <v>17221</v>
      </c>
      <c r="E15" s="148">
        <v>3166</v>
      </c>
      <c r="F15" s="148">
        <v>513</v>
      </c>
      <c r="G15" s="148">
        <v>10</v>
      </c>
      <c r="H15" s="148">
        <v>75</v>
      </c>
    </row>
    <row r="16" spans="1:8" s="4" customFormat="1" ht="18" customHeight="1">
      <c r="A16" s="154" t="s">
        <v>17</v>
      </c>
      <c r="B16" s="12">
        <v>22127</v>
      </c>
      <c r="C16" s="148">
        <v>19255</v>
      </c>
      <c r="D16" s="148">
        <v>2548</v>
      </c>
      <c r="E16" s="148">
        <v>288</v>
      </c>
      <c r="F16" s="148">
        <v>32</v>
      </c>
      <c r="G16" s="148">
        <v>2</v>
      </c>
      <c r="H16" s="148">
        <v>2</v>
      </c>
    </row>
    <row r="17" spans="1:8" s="4" customFormat="1" ht="18" customHeight="1">
      <c r="A17" s="154" t="s">
        <v>158</v>
      </c>
      <c r="B17" s="12">
        <v>20791</v>
      </c>
      <c r="C17" s="148">
        <v>19171</v>
      </c>
      <c r="D17" s="148">
        <v>1153</v>
      </c>
      <c r="E17" s="148">
        <v>270</v>
      </c>
      <c r="F17" s="148">
        <v>160</v>
      </c>
      <c r="G17" s="148">
        <v>37</v>
      </c>
      <c r="H17" s="148">
        <v>0</v>
      </c>
    </row>
    <row r="18" spans="1:8" s="4" customFormat="1" ht="18" customHeight="1">
      <c r="A18" s="154" t="s">
        <v>18</v>
      </c>
      <c r="B18" s="12">
        <v>101774</v>
      </c>
      <c r="C18" s="148">
        <v>96800</v>
      </c>
      <c r="D18" s="148">
        <v>4279</v>
      </c>
      <c r="E18" s="148">
        <v>618</v>
      </c>
      <c r="F18" s="148">
        <v>64</v>
      </c>
      <c r="G18" s="148">
        <v>13</v>
      </c>
      <c r="H18" s="148">
        <v>0</v>
      </c>
    </row>
    <row r="19" spans="1:8" s="4" customFormat="1" ht="18" customHeight="1">
      <c r="A19" s="154" t="s">
        <v>19</v>
      </c>
      <c r="B19" s="12">
        <v>158157</v>
      </c>
      <c r="C19" s="148">
        <v>146528</v>
      </c>
      <c r="D19" s="148">
        <v>10197</v>
      </c>
      <c r="E19" s="148">
        <v>1126</v>
      </c>
      <c r="F19" s="148">
        <v>234</v>
      </c>
      <c r="G19" s="148">
        <v>71</v>
      </c>
      <c r="H19" s="148">
        <v>1</v>
      </c>
    </row>
    <row r="20" spans="1:8" s="4" customFormat="1" ht="18" customHeight="1">
      <c r="A20" s="154" t="s">
        <v>20</v>
      </c>
      <c r="B20" s="12">
        <v>9419</v>
      </c>
      <c r="C20" s="148">
        <v>7723</v>
      </c>
      <c r="D20" s="148">
        <v>1101</v>
      </c>
      <c r="E20" s="148">
        <v>356</v>
      </c>
      <c r="F20" s="148">
        <v>201</v>
      </c>
      <c r="G20" s="148">
        <v>38</v>
      </c>
      <c r="H20" s="148">
        <v>0</v>
      </c>
    </row>
    <row r="21" spans="1:8" s="4" customFormat="1" ht="18" customHeight="1">
      <c r="A21" s="154" t="s">
        <v>21</v>
      </c>
      <c r="B21" s="12">
        <v>6643</v>
      </c>
      <c r="C21" s="148">
        <v>5285</v>
      </c>
      <c r="D21" s="148">
        <v>954</v>
      </c>
      <c r="E21" s="148">
        <v>258</v>
      </c>
      <c r="F21" s="148">
        <v>115</v>
      </c>
      <c r="G21" s="148">
        <v>31</v>
      </c>
      <c r="H21" s="148">
        <v>0</v>
      </c>
    </row>
    <row r="22" spans="1:8" s="4" customFormat="1" ht="18" customHeight="1">
      <c r="A22" s="154" t="s">
        <v>23</v>
      </c>
      <c r="B22" s="12">
        <v>8398</v>
      </c>
      <c r="C22" s="148">
        <v>6756</v>
      </c>
      <c r="D22" s="148">
        <v>1159</v>
      </c>
      <c r="E22" s="148">
        <v>305</v>
      </c>
      <c r="F22" s="148">
        <v>118</v>
      </c>
      <c r="G22" s="148">
        <v>60</v>
      </c>
      <c r="H22" s="148">
        <v>0</v>
      </c>
    </row>
    <row r="23" spans="1:8" s="4" customFormat="1" ht="18" customHeight="1">
      <c r="A23" s="154" t="s">
        <v>24</v>
      </c>
      <c r="B23" s="12">
        <v>733269</v>
      </c>
      <c r="C23" s="148">
        <v>664381</v>
      </c>
      <c r="D23" s="148">
        <v>51418</v>
      </c>
      <c r="E23" s="148">
        <v>12743</v>
      </c>
      <c r="F23" s="148">
        <v>3752</v>
      </c>
      <c r="G23" s="148">
        <v>232</v>
      </c>
      <c r="H23" s="148">
        <v>743</v>
      </c>
    </row>
    <row r="24" spans="1:9" s="4" customFormat="1" ht="18" customHeight="1">
      <c r="A24" s="154" t="s">
        <v>28</v>
      </c>
      <c r="B24" s="12">
        <v>86469</v>
      </c>
      <c r="C24" s="148">
        <v>76720</v>
      </c>
      <c r="D24" s="148">
        <v>8559</v>
      </c>
      <c r="E24" s="148">
        <v>813</v>
      </c>
      <c r="F24" s="148">
        <v>349</v>
      </c>
      <c r="G24" s="148">
        <v>23</v>
      </c>
      <c r="H24" s="148">
        <v>5</v>
      </c>
      <c r="I24" s="5"/>
    </row>
    <row r="25" spans="1:8" s="4" customFormat="1" ht="18" customHeight="1">
      <c r="A25" s="154" t="s">
        <v>29</v>
      </c>
      <c r="B25" s="12">
        <v>5414</v>
      </c>
      <c r="C25" s="148">
        <v>3992</v>
      </c>
      <c r="D25" s="148">
        <v>1010</v>
      </c>
      <c r="E25" s="148">
        <v>287</v>
      </c>
      <c r="F25" s="148">
        <v>104</v>
      </c>
      <c r="G25" s="148">
        <v>21</v>
      </c>
      <c r="H25" s="148">
        <v>0</v>
      </c>
    </row>
    <row r="26" spans="1:8" s="4" customFormat="1" ht="18" customHeight="1">
      <c r="A26" s="154" t="s">
        <v>15</v>
      </c>
      <c r="B26" s="12">
        <v>1256</v>
      </c>
      <c r="C26" s="148">
        <v>876</v>
      </c>
      <c r="D26" s="148">
        <v>301</v>
      </c>
      <c r="E26" s="148">
        <v>74</v>
      </c>
      <c r="F26" s="148">
        <v>5</v>
      </c>
      <c r="G26" s="148">
        <v>0</v>
      </c>
      <c r="H26" s="148">
        <v>0</v>
      </c>
    </row>
    <row r="27" spans="1:8" s="4" customFormat="1" ht="17.45" customHeight="1">
      <c r="A27" s="162" t="s">
        <v>27</v>
      </c>
      <c r="B27" s="12">
        <v>25807</v>
      </c>
      <c r="C27" s="148">
        <v>22545</v>
      </c>
      <c r="D27" s="148">
        <v>2105</v>
      </c>
      <c r="E27" s="148">
        <v>865</v>
      </c>
      <c r="F27" s="148">
        <v>201</v>
      </c>
      <c r="G27" s="148">
        <v>91</v>
      </c>
      <c r="H27" s="148">
        <v>0</v>
      </c>
    </row>
    <row r="28" spans="1:8" s="4" customFormat="1" ht="18" customHeight="1">
      <c r="A28" s="154" t="s">
        <v>22</v>
      </c>
      <c r="B28" s="12">
        <v>14547</v>
      </c>
      <c r="C28" s="148">
        <v>11759</v>
      </c>
      <c r="D28" s="148">
        <v>2155</v>
      </c>
      <c r="E28" s="148">
        <v>523</v>
      </c>
      <c r="F28" s="148">
        <v>75</v>
      </c>
      <c r="G28" s="148">
        <v>35</v>
      </c>
      <c r="H28" s="148">
        <v>0</v>
      </c>
    </row>
    <row r="29" spans="1:8" s="4" customFormat="1" ht="18" customHeight="1">
      <c r="A29" s="154" t="s">
        <v>26</v>
      </c>
      <c r="B29" s="12">
        <v>39769</v>
      </c>
      <c r="C29" s="148">
        <v>36136</v>
      </c>
      <c r="D29" s="148">
        <v>2819</v>
      </c>
      <c r="E29" s="148">
        <v>785</v>
      </c>
      <c r="F29" s="148">
        <v>25</v>
      </c>
      <c r="G29" s="148">
        <v>4</v>
      </c>
      <c r="H29" s="148">
        <v>0</v>
      </c>
    </row>
    <row r="30" spans="1:8" s="4" customFormat="1" ht="18" customHeight="1">
      <c r="A30" s="154" t="s">
        <v>25</v>
      </c>
      <c r="B30" s="12">
        <v>23396</v>
      </c>
      <c r="C30" s="148">
        <v>20975</v>
      </c>
      <c r="D30" s="148">
        <v>2054</v>
      </c>
      <c r="E30" s="148">
        <v>340</v>
      </c>
      <c r="F30" s="148">
        <v>21</v>
      </c>
      <c r="G30" s="148">
        <v>6</v>
      </c>
      <c r="H30" s="148">
        <v>0</v>
      </c>
    </row>
    <row r="31" spans="1:8" s="4" customFormat="1" ht="21" customHeight="1">
      <c r="A31" s="241" t="s">
        <v>467</v>
      </c>
      <c r="B31" s="8"/>
      <c r="C31" s="9"/>
      <c r="D31" s="9"/>
      <c r="E31" s="9"/>
      <c r="F31" s="10"/>
      <c r="G31" s="10"/>
      <c r="H31" s="10"/>
    </row>
    <row r="32" ht="13.9" customHeight="1">
      <c r="A32" s="4" t="s">
        <v>520</v>
      </c>
    </row>
    <row r="34" ht="15">
      <c r="A34" s="4" t="s">
        <v>757</v>
      </c>
    </row>
  </sheetData>
  <mergeCells count="4">
    <mergeCell ref="A2:H3"/>
    <mergeCell ref="A4:A5"/>
    <mergeCell ref="B4:B5"/>
    <mergeCell ref="C4:H4"/>
  </mergeCells>
  <hyperlinks>
    <hyperlink ref="I2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showGridLines="0" zoomScale="70" zoomScaleNormal="70" zoomScaleSheetLayoutView="70" workbookViewId="0" topLeftCell="A1">
      <selection activeCell="O3" sqref="O3"/>
    </sheetView>
  </sheetViews>
  <sheetFormatPr defaultColWidth="11.421875" defaultRowHeight="15"/>
  <cols>
    <col min="1" max="1" width="43.421875" style="6" customWidth="1"/>
    <col min="2" max="2" width="11.57421875" style="6" customWidth="1"/>
    <col min="3" max="3" width="9.8515625" style="6" customWidth="1"/>
    <col min="4" max="4" width="12.8515625" style="6" customWidth="1"/>
    <col min="5" max="5" width="10.00390625" style="6" customWidth="1"/>
    <col min="6" max="6" width="10.7109375" style="6" customWidth="1"/>
    <col min="7" max="7" width="9.421875" style="6" customWidth="1"/>
    <col min="8" max="9" width="9.28125" style="6" customWidth="1"/>
    <col min="10" max="10" width="11.8515625" style="6" customWidth="1"/>
    <col min="11" max="11" width="17.421875" style="6" customWidth="1"/>
    <col min="12" max="12" width="13.28125" style="6" customWidth="1"/>
    <col min="13" max="13" width="15.57421875" style="6" customWidth="1"/>
    <col min="14" max="14" width="15.00390625" style="6" customWidth="1"/>
    <col min="15" max="16" width="11.421875" style="6" customWidth="1"/>
    <col min="17" max="17" width="14.8515625" style="6" customWidth="1"/>
    <col min="18" max="16384" width="11.421875" style="6" customWidth="1"/>
  </cols>
  <sheetData>
    <row r="1" ht="52.9" customHeight="1"/>
    <row r="2" spans="1:14" ht="14.45" customHeight="1">
      <c r="A2" s="386" t="s">
        <v>410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1:15" ht="39.75" customHeight="1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" t="s">
        <v>422</v>
      </c>
    </row>
    <row r="4" spans="1:14" ht="23.45" customHeight="1">
      <c r="A4" s="373" t="s">
        <v>239</v>
      </c>
      <c r="B4" s="373" t="s">
        <v>52</v>
      </c>
      <c r="C4" s="375" t="s">
        <v>208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7"/>
    </row>
    <row r="5" spans="1:14" ht="19.9" customHeight="1">
      <c r="A5" s="374"/>
      <c r="B5" s="374"/>
      <c r="C5" s="337" t="s">
        <v>209</v>
      </c>
      <c r="D5" s="337" t="s">
        <v>210</v>
      </c>
      <c r="E5" s="337" t="s">
        <v>211</v>
      </c>
      <c r="F5" s="337" t="s">
        <v>212</v>
      </c>
      <c r="G5" s="337" t="s">
        <v>213</v>
      </c>
      <c r="H5" s="337" t="s">
        <v>214</v>
      </c>
      <c r="I5" s="337" t="s">
        <v>215</v>
      </c>
      <c r="J5" s="337" t="s">
        <v>216</v>
      </c>
      <c r="K5" s="337" t="s">
        <v>217</v>
      </c>
      <c r="L5" s="337" t="s">
        <v>218</v>
      </c>
      <c r="M5" s="337" t="s">
        <v>219</v>
      </c>
      <c r="N5" s="337" t="s">
        <v>220</v>
      </c>
    </row>
    <row r="6" spans="1:14" s="49" customFormat="1" ht="18.75" customHeight="1">
      <c r="A6" s="46" t="s">
        <v>1</v>
      </c>
      <c r="B6" s="51">
        <v>30269</v>
      </c>
      <c r="C6" s="51">
        <v>3044</v>
      </c>
      <c r="D6" s="51">
        <v>2679</v>
      </c>
      <c r="E6" s="51">
        <v>2513</v>
      </c>
      <c r="F6" s="51">
        <v>2453</v>
      </c>
      <c r="G6" s="51">
        <v>2425</v>
      </c>
      <c r="H6" s="51">
        <v>2359</v>
      </c>
      <c r="I6" s="51">
        <v>2559</v>
      </c>
      <c r="J6" s="51">
        <v>2396</v>
      </c>
      <c r="K6" s="51">
        <v>2165</v>
      </c>
      <c r="L6" s="51">
        <v>2451</v>
      </c>
      <c r="M6" s="51">
        <v>2399</v>
      </c>
      <c r="N6" s="51">
        <v>2826</v>
      </c>
    </row>
    <row r="7" spans="1:15" s="50" customFormat="1" ht="18.75" customHeight="1">
      <c r="A7" s="52" t="s">
        <v>238</v>
      </c>
      <c r="B7" s="53">
        <v>2164</v>
      </c>
      <c r="C7" s="54">
        <v>191</v>
      </c>
      <c r="D7" s="54">
        <v>188</v>
      </c>
      <c r="E7" s="54">
        <v>147</v>
      </c>
      <c r="F7" s="54">
        <v>173</v>
      </c>
      <c r="G7" s="54">
        <v>186</v>
      </c>
      <c r="H7" s="54">
        <v>174</v>
      </c>
      <c r="I7" s="54">
        <v>203</v>
      </c>
      <c r="J7" s="55">
        <v>148</v>
      </c>
      <c r="K7" s="53">
        <v>166</v>
      </c>
      <c r="L7" s="54">
        <v>173</v>
      </c>
      <c r="M7" s="54">
        <v>176</v>
      </c>
      <c r="N7" s="54">
        <v>239</v>
      </c>
      <c r="O7" s="56"/>
    </row>
    <row r="8" spans="1:14" s="60" customFormat="1" ht="18.75" customHeight="1">
      <c r="A8" s="57" t="s">
        <v>429</v>
      </c>
      <c r="B8" s="53">
        <v>2268</v>
      </c>
      <c r="C8" s="59">
        <v>263</v>
      </c>
      <c r="D8" s="59">
        <v>221</v>
      </c>
      <c r="E8" s="59">
        <v>193</v>
      </c>
      <c r="F8" s="59">
        <v>193</v>
      </c>
      <c r="G8" s="59">
        <v>180</v>
      </c>
      <c r="H8" s="59">
        <v>132</v>
      </c>
      <c r="I8" s="59">
        <v>157</v>
      </c>
      <c r="J8" s="58">
        <v>150</v>
      </c>
      <c r="K8" s="58">
        <v>162</v>
      </c>
      <c r="L8" s="59">
        <v>198</v>
      </c>
      <c r="M8" s="59">
        <v>192</v>
      </c>
      <c r="N8" s="59">
        <v>227</v>
      </c>
    </row>
    <row r="9" spans="1:17" s="50" customFormat="1" ht="18.75" customHeight="1">
      <c r="A9" s="52" t="s">
        <v>232</v>
      </c>
      <c r="B9" s="53">
        <v>3755</v>
      </c>
      <c r="C9" s="54">
        <v>408</v>
      </c>
      <c r="D9" s="54">
        <v>314</v>
      </c>
      <c r="E9" s="54">
        <v>262</v>
      </c>
      <c r="F9" s="54">
        <v>289</v>
      </c>
      <c r="G9" s="54">
        <v>287</v>
      </c>
      <c r="H9" s="54">
        <v>295</v>
      </c>
      <c r="I9" s="54">
        <v>311</v>
      </c>
      <c r="J9" s="55">
        <v>307</v>
      </c>
      <c r="K9" s="53">
        <v>310</v>
      </c>
      <c r="L9" s="54">
        <v>349</v>
      </c>
      <c r="M9" s="54">
        <v>266</v>
      </c>
      <c r="N9" s="54">
        <v>357</v>
      </c>
      <c r="Q9" s="61"/>
    </row>
    <row r="10" spans="1:14" s="62" customFormat="1" ht="18.75" customHeight="1">
      <c r="A10" s="57" t="s">
        <v>462</v>
      </c>
      <c r="B10" s="53">
        <v>15709</v>
      </c>
      <c r="C10" s="59">
        <v>1528</v>
      </c>
      <c r="D10" s="59">
        <v>1412</v>
      </c>
      <c r="E10" s="59">
        <v>1397</v>
      </c>
      <c r="F10" s="59">
        <v>1310</v>
      </c>
      <c r="G10" s="59">
        <v>1240</v>
      </c>
      <c r="H10" s="59">
        <v>1250</v>
      </c>
      <c r="I10" s="59">
        <v>1299</v>
      </c>
      <c r="J10" s="58">
        <v>1308</v>
      </c>
      <c r="K10" s="58">
        <v>1133</v>
      </c>
      <c r="L10" s="59">
        <v>1247</v>
      </c>
      <c r="M10" s="59">
        <v>1234</v>
      </c>
      <c r="N10" s="59">
        <v>1351</v>
      </c>
    </row>
    <row r="11" spans="1:14" s="50" customFormat="1" ht="18.75" customHeight="1">
      <c r="A11" s="52" t="s">
        <v>233</v>
      </c>
      <c r="B11" s="53">
        <v>1173</v>
      </c>
      <c r="C11" s="54">
        <v>127</v>
      </c>
      <c r="D11" s="54">
        <v>119</v>
      </c>
      <c r="E11" s="54">
        <v>84</v>
      </c>
      <c r="F11" s="54">
        <v>94</v>
      </c>
      <c r="G11" s="54">
        <v>100</v>
      </c>
      <c r="H11" s="54">
        <v>87</v>
      </c>
      <c r="I11" s="54">
        <v>87</v>
      </c>
      <c r="J11" s="55">
        <v>82</v>
      </c>
      <c r="K11" s="53">
        <v>77</v>
      </c>
      <c r="L11" s="54">
        <v>102</v>
      </c>
      <c r="M11" s="54">
        <v>95</v>
      </c>
      <c r="N11" s="54">
        <v>119</v>
      </c>
    </row>
    <row r="12" spans="1:14" s="62" customFormat="1" ht="18.75" customHeight="1">
      <c r="A12" s="57" t="s">
        <v>234</v>
      </c>
      <c r="B12" s="53">
        <v>229</v>
      </c>
      <c r="C12" s="59">
        <v>30</v>
      </c>
      <c r="D12" s="59">
        <v>17</v>
      </c>
      <c r="E12" s="59">
        <v>21</v>
      </c>
      <c r="F12" s="59">
        <v>18</v>
      </c>
      <c r="G12" s="59">
        <v>16</v>
      </c>
      <c r="H12" s="59">
        <v>14</v>
      </c>
      <c r="I12" s="59">
        <v>21</v>
      </c>
      <c r="J12" s="58">
        <v>20</v>
      </c>
      <c r="K12" s="58">
        <v>11</v>
      </c>
      <c r="L12" s="59">
        <v>17</v>
      </c>
      <c r="M12" s="59">
        <v>22</v>
      </c>
      <c r="N12" s="59">
        <v>22</v>
      </c>
    </row>
    <row r="13" spans="1:14" s="50" customFormat="1" ht="16.9" customHeight="1">
      <c r="A13" s="63" t="s">
        <v>428</v>
      </c>
      <c r="B13" s="53">
        <v>4054</v>
      </c>
      <c r="C13" s="54">
        <v>393</v>
      </c>
      <c r="D13" s="54">
        <v>320</v>
      </c>
      <c r="E13" s="54">
        <v>316</v>
      </c>
      <c r="F13" s="54">
        <v>281</v>
      </c>
      <c r="G13" s="54">
        <v>321</v>
      </c>
      <c r="H13" s="54">
        <v>355</v>
      </c>
      <c r="I13" s="54">
        <v>419</v>
      </c>
      <c r="J13" s="55">
        <v>338</v>
      </c>
      <c r="K13" s="53">
        <v>233</v>
      </c>
      <c r="L13" s="54">
        <v>302</v>
      </c>
      <c r="M13" s="54">
        <v>344</v>
      </c>
      <c r="N13" s="54">
        <v>432</v>
      </c>
    </row>
    <row r="14" spans="1:14" s="62" customFormat="1" ht="18.75" customHeight="1">
      <c r="A14" s="57" t="s">
        <v>235</v>
      </c>
      <c r="B14" s="53">
        <v>174</v>
      </c>
      <c r="C14" s="59">
        <v>31</v>
      </c>
      <c r="D14" s="59">
        <v>17</v>
      </c>
      <c r="E14" s="59">
        <v>21</v>
      </c>
      <c r="F14" s="59">
        <v>33</v>
      </c>
      <c r="G14" s="59">
        <v>19</v>
      </c>
      <c r="H14" s="59">
        <v>13</v>
      </c>
      <c r="I14" s="59">
        <v>8</v>
      </c>
      <c r="J14" s="58">
        <v>6</v>
      </c>
      <c r="K14" s="58">
        <v>1</v>
      </c>
      <c r="L14" s="59">
        <v>4</v>
      </c>
      <c r="M14" s="59">
        <v>9</v>
      </c>
      <c r="N14" s="59">
        <v>12</v>
      </c>
    </row>
    <row r="15" spans="1:14" s="50" customFormat="1" ht="18.75" customHeight="1">
      <c r="A15" s="52" t="s">
        <v>236</v>
      </c>
      <c r="B15" s="53">
        <v>241</v>
      </c>
      <c r="C15" s="54">
        <v>21</v>
      </c>
      <c r="D15" s="54">
        <v>13</v>
      </c>
      <c r="E15" s="54">
        <v>19</v>
      </c>
      <c r="F15" s="54">
        <v>23</v>
      </c>
      <c r="G15" s="54">
        <v>33</v>
      </c>
      <c r="H15" s="54">
        <v>9</v>
      </c>
      <c r="I15" s="54">
        <v>24</v>
      </c>
      <c r="J15" s="55">
        <v>11</v>
      </c>
      <c r="K15" s="53">
        <v>30</v>
      </c>
      <c r="L15" s="54">
        <v>17</v>
      </c>
      <c r="M15" s="54">
        <v>17</v>
      </c>
      <c r="N15" s="54">
        <v>24</v>
      </c>
    </row>
    <row r="16" spans="1:14" s="50" customFormat="1" ht="18.75" customHeight="1">
      <c r="A16" s="52" t="s">
        <v>237</v>
      </c>
      <c r="B16" s="53">
        <v>502</v>
      </c>
      <c r="C16" s="54">
        <v>52</v>
      </c>
      <c r="D16" s="54">
        <v>58</v>
      </c>
      <c r="E16" s="54">
        <v>53</v>
      </c>
      <c r="F16" s="54">
        <v>39</v>
      </c>
      <c r="G16" s="54">
        <v>43</v>
      </c>
      <c r="H16" s="54">
        <v>30</v>
      </c>
      <c r="I16" s="54">
        <v>30</v>
      </c>
      <c r="J16" s="55">
        <v>26</v>
      </c>
      <c r="K16" s="53">
        <v>42</v>
      </c>
      <c r="L16" s="54">
        <v>42</v>
      </c>
      <c r="M16" s="54">
        <v>44</v>
      </c>
      <c r="N16" s="54">
        <v>43</v>
      </c>
    </row>
    <row r="17" spans="1:14" ht="18" customHeight="1">
      <c r="A17" s="241" t="s">
        <v>467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</row>
    <row r="18" spans="1:14" ht="15">
      <c r="A18" s="4" t="s">
        <v>521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</sheetData>
  <mergeCells count="4">
    <mergeCell ref="A2:N3"/>
    <mergeCell ref="A4:A5"/>
    <mergeCell ref="B4:B5"/>
    <mergeCell ref="C4:N4"/>
  </mergeCells>
  <hyperlinks>
    <hyperlink ref="O3" location="ÍNDICE!A1" display="INDICE&gt;&gt;"/>
  </hyperlink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showGridLines="0" zoomScale="70" zoomScaleNormal="70" zoomScaleSheetLayoutView="80" workbookViewId="0" topLeftCell="A1">
      <selection activeCell="E3" sqref="E3"/>
    </sheetView>
  </sheetViews>
  <sheetFormatPr defaultColWidth="11.421875" defaultRowHeight="15"/>
  <cols>
    <col min="1" max="1" width="37.28125" style="33" customWidth="1"/>
    <col min="2" max="2" width="14.7109375" style="33" bestFit="1" customWidth="1"/>
    <col min="3" max="4" width="18.00390625" style="33" customWidth="1"/>
    <col min="5" max="5" width="12.421875" style="33" customWidth="1"/>
    <col min="6" max="6" width="11.421875" style="33" customWidth="1"/>
    <col min="7" max="7" width="13.421875" style="33" customWidth="1"/>
    <col min="8" max="8" width="12.57421875" style="33" customWidth="1"/>
    <col min="9" max="9" width="11.421875" style="33" customWidth="1"/>
    <col min="10" max="10" width="12.8515625" style="33" customWidth="1"/>
    <col min="11" max="11" width="12.57421875" style="33" customWidth="1"/>
    <col min="12" max="16384" width="11.421875" style="33" customWidth="1"/>
  </cols>
  <sheetData>
    <row r="1" ht="31.9" customHeight="1"/>
    <row r="2" spans="1:11" ht="13.9" customHeight="1">
      <c r="A2" s="387" t="s">
        <v>513</v>
      </c>
      <c r="B2" s="387"/>
      <c r="C2" s="387"/>
      <c r="D2" s="387"/>
      <c r="E2" s="37"/>
      <c r="F2" s="37"/>
      <c r="G2" s="37"/>
      <c r="H2" s="37"/>
      <c r="I2" s="37"/>
      <c r="J2" s="37"/>
      <c r="K2" s="37"/>
    </row>
    <row r="3" spans="1:12" ht="39" customHeight="1">
      <c r="A3" s="388"/>
      <c r="B3" s="388"/>
      <c r="C3" s="388"/>
      <c r="D3" s="388"/>
      <c r="E3" s="3" t="s">
        <v>422</v>
      </c>
      <c r="F3" s="38"/>
      <c r="G3" s="38"/>
      <c r="H3" s="38"/>
      <c r="I3" s="38"/>
      <c r="J3" s="38"/>
      <c r="K3" s="38"/>
      <c r="L3" s="39"/>
    </row>
    <row r="4" spans="1:12" ht="17.45" customHeight="1">
      <c r="A4" s="373" t="s">
        <v>207</v>
      </c>
      <c r="B4" s="373" t="s">
        <v>1</v>
      </c>
      <c r="C4" s="375" t="s">
        <v>240</v>
      </c>
      <c r="D4" s="377"/>
      <c r="E4" s="39"/>
      <c r="F4" s="39"/>
      <c r="G4" s="39"/>
      <c r="H4" s="39"/>
      <c r="I4" s="39"/>
      <c r="J4" s="39"/>
      <c r="K4" s="39"/>
      <c r="L4" s="39"/>
    </row>
    <row r="5" spans="1:12" ht="17.45" customHeight="1">
      <c r="A5" s="374"/>
      <c r="B5" s="374"/>
      <c r="C5" s="337" t="s">
        <v>241</v>
      </c>
      <c r="D5" s="337" t="s">
        <v>242</v>
      </c>
      <c r="E5" s="39"/>
      <c r="F5" s="39"/>
      <c r="G5" s="39"/>
      <c r="H5" s="39"/>
      <c r="I5" s="39"/>
      <c r="J5" s="39"/>
      <c r="K5" s="39"/>
      <c r="L5" s="39"/>
    </row>
    <row r="6" spans="1:4" s="35" customFormat="1" ht="15.6" customHeight="1">
      <c r="A6" s="46" t="s">
        <v>1</v>
      </c>
      <c r="B6" s="51">
        <v>23425</v>
      </c>
      <c r="C6" s="51">
        <v>1966.9999999999998</v>
      </c>
      <c r="D6" s="51">
        <v>21458</v>
      </c>
    </row>
    <row r="7" spans="1:4" s="35" customFormat="1" ht="13.9">
      <c r="A7" s="18" t="s">
        <v>7</v>
      </c>
      <c r="B7" s="64">
        <v>1007.0000000000003</v>
      </c>
      <c r="C7" s="34">
        <v>61.00000000000002</v>
      </c>
      <c r="D7" s="34">
        <v>946.0000000000003</v>
      </c>
    </row>
    <row r="8" spans="1:11" s="65" customFormat="1" ht="12.75">
      <c r="A8" s="19" t="s">
        <v>8</v>
      </c>
      <c r="B8" s="64">
        <v>251</v>
      </c>
      <c r="C8" s="36">
        <v>33</v>
      </c>
      <c r="D8" s="36">
        <v>218</v>
      </c>
      <c r="E8" s="35"/>
      <c r="F8" s="35"/>
      <c r="G8" s="35"/>
      <c r="H8" s="35"/>
      <c r="I8" s="35"/>
      <c r="J8" s="35"/>
      <c r="K8" s="35"/>
    </row>
    <row r="9" spans="1:4" s="35" customFormat="1" ht="12.75">
      <c r="A9" s="18" t="s">
        <v>9</v>
      </c>
      <c r="B9" s="64">
        <v>229.00000000000006</v>
      </c>
      <c r="C9" s="34">
        <v>46.999999999999986</v>
      </c>
      <c r="D9" s="34">
        <v>182.00000000000006</v>
      </c>
    </row>
    <row r="10" spans="1:4" s="35" customFormat="1" ht="13.9">
      <c r="A10" s="19" t="s">
        <v>10</v>
      </c>
      <c r="B10" s="64">
        <v>171.99999999999991</v>
      </c>
      <c r="C10" s="36">
        <v>34</v>
      </c>
      <c r="D10" s="36">
        <v>137.99999999999991</v>
      </c>
    </row>
    <row r="11" spans="1:4" s="35" customFormat="1" ht="13.9">
      <c r="A11" s="18" t="s">
        <v>12</v>
      </c>
      <c r="B11" s="64">
        <v>314.00000000000006</v>
      </c>
      <c r="C11" s="34">
        <v>58</v>
      </c>
      <c r="D11" s="34">
        <v>256.00000000000006</v>
      </c>
    </row>
    <row r="12" spans="1:4" s="35" customFormat="1" ht="13.9">
      <c r="A12" s="19" t="s">
        <v>11</v>
      </c>
      <c r="B12" s="64">
        <v>367.9999999999999</v>
      </c>
      <c r="C12" s="36">
        <v>76.99999999999997</v>
      </c>
      <c r="D12" s="36">
        <v>290.9999999999999</v>
      </c>
    </row>
    <row r="13" spans="1:4" s="35" customFormat="1" ht="13.9">
      <c r="A13" s="18" t="s">
        <v>13</v>
      </c>
      <c r="B13" s="64">
        <v>714.0000000000002</v>
      </c>
      <c r="C13" s="34">
        <v>84.00000000000003</v>
      </c>
      <c r="D13" s="34">
        <v>630.0000000000002</v>
      </c>
    </row>
    <row r="14" spans="1:4" s="35" customFormat="1" ht="13.9">
      <c r="A14" s="19" t="s">
        <v>14</v>
      </c>
      <c r="B14" s="64">
        <v>354</v>
      </c>
      <c r="C14" s="36">
        <v>48</v>
      </c>
      <c r="D14" s="36">
        <v>306</v>
      </c>
    </row>
    <row r="15" spans="1:4" s="35" customFormat="1" ht="13.9">
      <c r="A15" s="18" t="s">
        <v>16</v>
      </c>
      <c r="B15" s="64">
        <v>7833</v>
      </c>
      <c r="C15" s="34">
        <v>458</v>
      </c>
      <c r="D15" s="34">
        <v>7375</v>
      </c>
    </row>
    <row r="16" spans="1:4" s="35" customFormat="1" ht="13.9">
      <c r="A16" s="19" t="s">
        <v>17</v>
      </c>
      <c r="B16" s="64">
        <v>536.9999999999999</v>
      </c>
      <c r="C16" s="36">
        <v>78</v>
      </c>
      <c r="D16" s="36">
        <v>458.9999999999999</v>
      </c>
    </row>
    <row r="17" spans="1:4" s="35" customFormat="1" ht="13.9">
      <c r="A17" s="18" t="s">
        <v>158</v>
      </c>
      <c r="B17" s="64">
        <v>369.9999999999999</v>
      </c>
      <c r="C17" s="34">
        <v>47.00000000000001</v>
      </c>
      <c r="D17" s="34">
        <v>322.9999999999999</v>
      </c>
    </row>
    <row r="18" spans="1:4" s="35" customFormat="1" ht="12.75">
      <c r="A18" s="19" t="s">
        <v>18</v>
      </c>
      <c r="B18" s="64">
        <v>1039.0000000000002</v>
      </c>
      <c r="C18" s="36">
        <v>134.99999999999997</v>
      </c>
      <c r="D18" s="36">
        <v>904.0000000000002</v>
      </c>
    </row>
    <row r="19" spans="1:4" s="35" customFormat="1" ht="12.75">
      <c r="A19" s="18" t="s">
        <v>19</v>
      </c>
      <c r="B19" s="64">
        <v>1107</v>
      </c>
      <c r="C19" s="34">
        <v>140.99999999999986</v>
      </c>
      <c r="D19" s="34">
        <v>966.0000000000001</v>
      </c>
    </row>
    <row r="20" spans="1:4" s="35" customFormat="1" ht="15.75" customHeight="1">
      <c r="A20" s="19" t="s">
        <v>20</v>
      </c>
      <c r="B20" s="64">
        <v>249.00000000000003</v>
      </c>
      <c r="C20" s="36">
        <v>36.00000000000002</v>
      </c>
      <c r="D20" s="36">
        <v>213</v>
      </c>
    </row>
    <row r="21" spans="1:4" s="35" customFormat="1" ht="12.75">
      <c r="A21" s="18" t="s">
        <v>21</v>
      </c>
      <c r="B21" s="64">
        <v>115.00000000000003</v>
      </c>
      <c r="C21" s="34">
        <v>13.000000000000005</v>
      </c>
      <c r="D21" s="34">
        <v>102.00000000000003</v>
      </c>
    </row>
    <row r="22" spans="1:4" s="35" customFormat="1" ht="12.75">
      <c r="A22" s="19" t="s">
        <v>23</v>
      </c>
      <c r="B22" s="64">
        <v>102</v>
      </c>
      <c r="C22" s="36">
        <v>11.000000000000007</v>
      </c>
      <c r="D22" s="36">
        <v>91</v>
      </c>
    </row>
    <row r="23" spans="1:4" s="35" customFormat="1" ht="12.75">
      <c r="A23" s="18" t="s">
        <v>24</v>
      </c>
      <c r="B23" s="64">
        <v>6203</v>
      </c>
      <c r="C23" s="34">
        <v>331</v>
      </c>
      <c r="D23" s="34">
        <v>5872</v>
      </c>
    </row>
    <row r="24" spans="1:4" s="35" customFormat="1" ht="12.75">
      <c r="A24" s="19" t="s">
        <v>28</v>
      </c>
      <c r="B24" s="64">
        <v>937</v>
      </c>
      <c r="C24" s="36">
        <v>93</v>
      </c>
      <c r="D24" s="36">
        <v>844</v>
      </c>
    </row>
    <row r="25" spans="1:4" s="35" customFormat="1" ht="15" customHeight="1">
      <c r="A25" s="18" t="s">
        <v>29</v>
      </c>
      <c r="B25" s="64">
        <v>94.99999999999999</v>
      </c>
      <c r="C25" s="34">
        <v>11</v>
      </c>
      <c r="D25" s="34">
        <v>83.99999999999999</v>
      </c>
    </row>
    <row r="26" spans="1:4" s="35" customFormat="1" ht="12.75">
      <c r="A26" s="19" t="s">
        <v>15</v>
      </c>
      <c r="B26" s="64">
        <v>2</v>
      </c>
      <c r="C26" s="36">
        <v>0</v>
      </c>
      <c r="D26" s="36">
        <v>2</v>
      </c>
    </row>
    <row r="27" spans="1:4" s="35" customFormat="1" ht="12.75">
      <c r="A27" s="18" t="s">
        <v>27</v>
      </c>
      <c r="B27" s="64">
        <v>122.99999999999999</v>
      </c>
      <c r="C27" s="34">
        <v>39.999999999999986</v>
      </c>
      <c r="D27" s="34">
        <v>83</v>
      </c>
    </row>
    <row r="28" spans="1:4" s="35" customFormat="1" ht="12.75">
      <c r="A28" s="19" t="s">
        <v>22</v>
      </c>
      <c r="B28" s="64">
        <v>58.99999999999999</v>
      </c>
      <c r="C28" s="36">
        <v>20</v>
      </c>
      <c r="D28" s="36">
        <v>38.99999999999999</v>
      </c>
    </row>
    <row r="29" spans="1:4" s="35" customFormat="1" ht="14.45" customHeight="1">
      <c r="A29" s="18" t="s">
        <v>26</v>
      </c>
      <c r="B29" s="64">
        <v>756</v>
      </c>
      <c r="C29" s="34">
        <v>67.99999999999999</v>
      </c>
      <c r="D29" s="34">
        <v>688</v>
      </c>
    </row>
    <row r="30" spans="1:4" s="35" customFormat="1" ht="12.75">
      <c r="A30" s="19" t="s">
        <v>25</v>
      </c>
      <c r="B30" s="64">
        <v>489.0000000000001</v>
      </c>
      <c r="C30" s="36">
        <v>43</v>
      </c>
      <c r="D30" s="36">
        <v>446.0000000000001</v>
      </c>
    </row>
    <row r="31" spans="1:12" ht="18.6" customHeight="1">
      <c r="A31" s="241" t="s">
        <v>467</v>
      </c>
      <c r="B31" s="247"/>
      <c r="C31" s="247"/>
      <c r="D31" s="247"/>
      <c r="E31" s="41"/>
      <c r="F31" s="41"/>
      <c r="G31" s="41"/>
      <c r="H31" s="41"/>
      <c r="L31" s="40"/>
    </row>
    <row r="32" spans="1:8" ht="15">
      <c r="A32" s="4" t="s">
        <v>519</v>
      </c>
      <c r="B32" s="4"/>
      <c r="C32" s="4"/>
      <c r="D32" s="4"/>
      <c r="E32" s="4"/>
      <c r="F32" s="4"/>
      <c r="G32" s="4"/>
      <c r="H32" s="4"/>
    </row>
  </sheetData>
  <mergeCells count="4">
    <mergeCell ref="A2:D3"/>
    <mergeCell ref="A4:A5"/>
    <mergeCell ref="B4:B5"/>
    <mergeCell ref="C4:D4"/>
  </mergeCells>
  <hyperlinks>
    <hyperlink ref="E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67" r:id="rId2"/>
  <colBreaks count="1" manualBreakCount="1">
    <brk id="4" max="16383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showGridLines="0" zoomScale="90" zoomScaleNormal="90" zoomScaleSheetLayoutView="90" workbookViewId="0" topLeftCell="A1">
      <selection activeCell="E3" sqref="E3"/>
    </sheetView>
  </sheetViews>
  <sheetFormatPr defaultColWidth="11.421875" defaultRowHeight="15"/>
  <cols>
    <col min="1" max="1" width="34.28125" style="72" bestFit="1" customWidth="1"/>
    <col min="2" max="2" width="16.421875" style="72" customWidth="1"/>
    <col min="3" max="4" width="20.57421875" style="72" customWidth="1"/>
    <col min="5" max="16384" width="11.421875" style="72" customWidth="1"/>
  </cols>
  <sheetData>
    <row r="1" ht="27" customHeight="1"/>
    <row r="2" spans="1:4" ht="12.6" customHeight="1">
      <c r="A2" s="390" t="s">
        <v>424</v>
      </c>
      <c r="B2" s="390"/>
      <c r="C2" s="390"/>
      <c r="D2" s="390"/>
    </row>
    <row r="3" spans="1:5" ht="42" customHeight="1">
      <c r="A3" s="391"/>
      <c r="B3" s="391"/>
      <c r="C3" s="391"/>
      <c r="D3" s="391"/>
      <c r="E3" s="3" t="s">
        <v>422</v>
      </c>
    </row>
    <row r="4" spans="1:4" ht="17.45" customHeight="1">
      <c r="A4" s="373" t="s">
        <v>243</v>
      </c>
      <c r="B4" s="373" t="s">
        <v>244</v>
      </c>
      <c r="C4" s="375" t="s">
        <v>245</v>
      </c>
      <c r="D4" s="376"/>
    </row>
    <row r="5" spans="1:4" ht="19.15" customHeight="1">
      <c r="A5" s="374"/>
      <c r="B5" s="374"/>
      <c r="C5" s="337" t="s">
        <v>246</v>
      </c>
      <c r="D5" s="337" t="s">
        <v>247</v>
      </c>
    </row>
    <row r="6" spans="1:7" ht="19.9" customHeight="1">
      <c r="A6" s="87" t="s">
        <v>52</v>
      </c>
      <c r="B6" s="244">
        <v>113035</v>
      </c>
      <c r="C6" s="244">
        <v>82052</v>
      </c>
      <c r="D6" s="244">
        <v>30983</v>
      </c>
      <c r="E6" s="73"/>
      <c r="F6" s="73"/>
      <c r="G6" s="73"/>
    </row>
    <row r="7" spans="1:5" ht="19.9" customHeight="1">
      <c r="A7" s="87" t="s">
        <v>249</v>
      </c>
      <c r="B7" s="244">
        <v>29546</v>
      </c>
      <c r="C7" s="244">
        <v>24996</v>
      </c>
      <c r="D7" s="244">
        <v>4550</v>
      </c>
      <c r="E7" s="308"/>
    </row>
    <row r="8" spans="1:5" ht="14.45">
      <c r="A8" s="18" t="s">
        <v>553</v>
      </c>
      <c r="B8" s="88">
        <v>7852</v>
      </c>
      <c r="C8" s="89">
        <v>7090</v>
      </c>
      <c r="D8" s="89">
        <v>762</v>
      </c>
      <c r="E8" s="308"/>
    </row>
    <row r="9" spans="1:5" ht="14.45">
      <c r="A9" s="18" t="s">
        <v>554</v>
      </c>
      <c r="B9" s="88">
        <v>21694</v>
      </c>
      <c r="C9" s="90">
        <v>17906</v>
      </c>
      <c r="D9" s="90">
        <v>3788</v>
      </c>
      <c r="E9" s="308"/>
    </row>
    <row r="10" spans="1:6" s="74" customFormat="1" ht="22.5" customHeight="1">
      <c r="A10" s="91" t="s">
        <v>250</v>
      </c>
      <c r="B10" s="244">
        <v>10636</v>
      </c>
      <c r="C10" s="244">
        <v>9475</v>
      </c>
      <c r="D10" s="244">
        <v>1161</v>
      </c>
      <c r="E10" s="308"/>
      <c r="F10" s="72"/>
    </row>
    <row r="11" spans="1:5" ht="15">
      <c r="A11" s="92" t="s">
        <v>564</v>
      </c>
      <c r="B11" s="88">
        <v>2771</v>
      </c>
      <c r="C11" s="88">
        <v>2521</v>
      </c>
      <c r="D11" s="88">
        <v>250</v>
      </c>
      <c r="E11" s="308"/>
    </row>
    <row r="12" spans="1:5" ht="15">
      <c r="A12" s="92" t="s">
        <v>565</v>
      </c>
      <c r="B12" s="88">
        <v>7865</v>
      </c>
      <c r="C12" s="88">
        <v>6954</v>
      </c>
      <c r="D12" s="88">
        <v>911</v>
      </c>
      <c r="E12" s="308"/>
    </row>
    <row r="13" spans="1:6" s="74" customFormat="1" ht="19.9" customHeight="1">
      <c r="A13" s="91" t="s">
        <v>251</v>
      </c>
      <c r="B13" s="244">
        <v>15692</v>
      </c>
      <c r="C13" s="244">
        <v>12743</v>
      </c>
      <c r="D13" s="244">
        <v>2949</v>
      </c>
      <c r="E13" s="308"/>
      <c r="F13" s="72"/>
    </row>
    <row r="14" spans="1:5" ht="15">
      <c r="A14" s="92" t="s">
        <v>555</v>
      </c>
      <c r="B14" s="88">
        <v>10112</v>
      </c>
      <c r="C14" s="88">
        <v>8000</v>
      </c>
      <c r="D14" s="88">
        <v>2112</v>
      </c>
      <c r="E14" s="308"/>
    </row>
    <row r="15" spans="1:6" s="74" customFormat="1" ht="15">
      <c r="A15" s="92" t="s">
        <v>556</v>
      </c>
      <c r="B15" s="88">
        <v>51</v>
      </c>
      <c r="C15" s="88">
        <v>32</v>
      </c>
      <c r="D15" s="88">
        <v>19</v>
      </c>
      <c r="E15" s="308"/>
      <c r="F15" s="72"/>
    </row>
    <row r="16" spans="1:5" ht="15">
      <c r="A16" s="93" t="s">
        <v>557</v>
      </c>
      <c r="B16" s="88">
        <v>5529</v>
      </c>
      <c r="C16" s="88">
        <v>4711</v>
      </c>
      <c r="D16" s="88">
        <v>818</v>
      </c>
      <c r="E16" s="308"/>
    </row>
    <row r="17" spans="1:6" s="74" customFormat="1" ht="19.9" customHeight="1">
      <c r="A17" s="307" t="s">
        <v>252</v>
      </c>
      <c r="B17" s="244">
        <v>57161</v>
      </c>
      <c r="C17" s="244">
        <v>34838</v>
      </c>
      <c r="D17" s="244">
        <v>22323</v>
      </c>
      <c r="E17" s="308"/>
      <c r="F17" s="72"/>
    </row>
    <row r="18" spans="1:5" ht="15">
      <c r="A18" s="93" t="s">
        <v>559</v>
      </c>
      <c r="B18" s="88">
        <v>56258</v>
      </c>
      <c r="C18" s="88">
        <v>34102</v>
      </c>
      <c r="D18" s="88">
        <v>22156</v>
      </c>
      <c r="E18" s="308"/>
    </row>
    <row r="19" spans="1:5" ht="15">
      <c r="A19" s="93" t="s">
        <v>560</v>
      </c>
      <c r="B19" s="88">
        <v>476</v>
      </c>
      <c r="C19" s="88">
        <v>388</v>
      </c>
      <c r="D19" s="88">
        <v>88</v>
      </c>
      <c r="E19" s="308"/>
    </row>
    <row r="20" spans="1:6" s="74" customFormat="1" ht="15">
      <c r="A20" s="92" t="s">
        <v>558</v>
      </c>
      <c r="B20" s="88">
        <v>427</v>
      </c>
      <c r="C20" s="88">
        <v>348</v>
      </c>
      <c r="D20" s="88">
        <v>79</v>
      </c>
      <c r="E20" s="308"/>
      <c r="F20" s="72"/>
    </row>
    <row r="21" spans="1:7" ht="21" customHeight="1">
      <c r="A21" s="389" t="s">
        <v>468</v>
      </c>
      <c r="B21" s="389"/>
      <c r="C21" s="389"/>
      <c r="D21" s="389"/>
      <c r="E21" s="308"/>
      <c r="G21" s="41"/>
    </row>
    <row r="22" spans="1:7" ht="15">
      <c r="A22" s="378" t="s">
        <v>523</v>
      </c>
      <c r="B22" s="378"/>
      <c r="C22" s="378"/>
      <c r="D22" s="378"/>
      <c r="E22" s="308"/>
      <c r="G22" s="4"/>
    </row>
  </sheetData>
  <mergeCells count="6">
    <mergeCell ref="A21:D21"/>
    <mergeCell ref="A22:D22"/>
    <mergeCell ref="A2:D3"/>
    <mergeCell ref="A4:A5"/>
    <mergeCell ref="B4:B5"/>
    <mergeCell ref="C4:D4"/>
  </mergeCells>
  <hyperlinks>
    <hyperlink ref="E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24"/>
  <sheetViews>
    <sheetView showGridLines="0" zoomScale="80" zoomScaleNormal="80" workbookViewId="0" topLeftCell="A1">
      <selection activeCell="O5" sqref="O5"/>
    </sheetView>
  </sheetViews>
  <sheetFormatPr defaultColWidth="16.140625" defaultRowHeight="15"/>
  <cols>
    <col min="1" max="1" width="34.28125" style="72" bestFit="1" customWidth="1"/>
    <col min="2" max="2" width="12.28125" style="72" customWidth="1"/>
    <col min="3" max="3" width="11.28125" style="72" customWidth="1"/>
    <col min="4" max="4" width="11.421875" style="72" customWidth="1"/>
    <col min="5" max="5" width="10.8515625" style="72" customWidth="1"/>
    <col min="6" max="6" width="9.8515625" style="72" customWidth="1"/>
    <col min="7" max="7" width="10.7109375" style="72" customWidth="1"/>
    <col min="8" max="8" width="9.28125" style="72" customWidth="1"/>
    <col min="9" max="9" width="11.00390625" style="72" customWidth="1"/>
    <col min="10" max="10" width="10.28125" style="72" customWidth="1"/>
    <col min="11" max="11" width="11.8515625" style="72" customWidth="1"/>
    <col min="12" max="12" width="11.421875" style="72" customWidth="1"/>
    <col min="13" max="13" width="11.8515625" style="72" customWidth="1"/>
    <col min="14" max="14" width="12.28125" style="72" customWidth="1"/>
    <col min="15" max="16384" width="16.140625" style="72" customWidth="1"/>
  </cols>
  <sheetData>
    <row r="1" ht="15"/>
    <row r="2" ht="15"/>
    <row r="3" ht="15"/>
    <row r="4" spans="1:14" ht="44.45" customHeight="1">
      <c r="A4" s="390" t="s">
        <v>425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</row>
    <row r="5" spans="1:15" ht="26.45" customHeight="1">
      <c r="A5" s="391"/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" t="s">
        <v>422</v>
      </c>
    </row>
    <row r="6" spans="1:14" ht="19.5" customHeight="1">
      <c r="A6" s="373" t="s">
        <v>243</v>
      </c>
      <c r="B6" s="375" t="s">
        <v>253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</row>
    <row r="7" spans="1:14" ht="24" customHeight="1">
      <c r="A7" s="374"/>
      <c r="B7" s="337" t="s">
        <v>1</v>
      </c>
      <c r="C7" s="337" t="s">
        <v>254</v>
      </c>
      <c r="D7" s="337" t="s">
        <v>210</v>
      </c>
      <c r="E7" s="337" t="s">
        <v>211</v>
      </c>
      <c r="F7" s="337" t="s">
        <v>212</v>
      </c>
      <c r="G7" s="337" t="s">
        <v>213</v>
      </c>
      <c r="H7" s="337" t="s">
        <v>214</v>
      </c>
      <c r="I7" s="337" t="s">
        <v>215</v>
      </c>
      <c r="J7" s="337" t="s">
        <v>216</v>
      </c>
      <c r="K7" s="337" t="s">
        <v>217</v>
      </c>
      <c r="L7" s="337" t="s">
        <v>218</v>
      </c>
      <c r="M7" s="337" t="s">
        <v>219</v>
      </c>
      <c r="N7" s="337" t="s">
        <v>220</v>
      </c>
    </row>
    <row r="8" spans="1:16" ht="18.75" customHeight="1">
      <c r="A8" s="87" t="s">
        <v>52</v>
      </c>
      <c r="B8" s="244">
        <v>113035</v>
      </c>
      <c r="C8" s="244">
        <v>7369</v>
      </c>
      <c r="D8" s="244">
        <v>9934</v>
      </c>
      <c r="E8" s="244">
        <v>9440</v>
      </c>
      <c r="F8" s="244">
        <v>6461</v>
      </c>
      <c r="G8" s="244">
        <v>7647</v>
      </c>
      <c r="H8" s="244">
        <v>7421</v>
      </c>
      <c r="I8" s="244">
        <v>13318</v>
      </c>
      <c r="J8" s="244">
        <v>15163</v>
      </c>
      <c r="K8" s="244">
        <v>8446</v>
      </c>
      <c r="L8" s="244">
        <v>9629</v>
      </c>
      <c r="M8" s="244">
        <v>10736</v>
      </c>
      <c r="N8" s="244">
        <v>7471</v>
      </c>
      <c r="P8" s="94"/>
    </row>
    <row r="9" spans="1:14" ht="20.25" customHeight="1">
      <c r="A9" s="87" t="s">
        <v>249</v>
      </c>
      <c r="B9" s="244">
        <v>29546</v>
      </c>
      <c r="C9" s="244">
        <v>1466</v>
      </c>
      <c r="D9" s="244">
        <v>2089</v>
      </c>
      <c r="E9" s="244">
        <v>2013</v>
      </c>
      <c r="F9" s="244">
        <v>1486</v>
      </c>
      <c r="G9" s="244">
        <v>2047</v>
      </c>
      <c r="H9" s="244">
        <v>2222</v>
      </c>
      <c r="I9" s="244">
        <v>4033</v>
      </c>
      <c r="J9" s="244">
        <v>3710</v>
      </c>
      <c r="K9" s="244">
        <v>2500</v>
      </c>
      <c r="L9" s="244">
        <v>2660</v>
      </c>
      <c r="M9" s="244">
        <v>2866</v>
      </c>
      <c r="N9" s="244">
        <v>2454</v>
      </c>
    </row>
    <row r="10" spans="1:14" ht="20.25" customHeight="1">
      <c r="A10" s="18" t="s">
        <v>553</v>
      </c>
      <c r="B10" s="88">
        <v>7852</v>
      </c>
      <c r="C10" s="95">
        <v>272</v>
      </c>
      <c r="D10" s="95">
        <v>535</v>
      </c>
      <c r="E10" s="95">
        <v>637</v>
      </c>
      <c r="F10" s="96">
        <v>401</v>
      </c>
      <c r="G10" s="96">
        <v>683</v>
      </c>
      <c r="H10" s="96">
        <v>851</v>
      </c>
      <c r="I10" s="96">
        <v>1132</v>
      </c>
      <c r="J10" s="96">
        <v>882</v>
      </c>
      <c r="K10" s="96">
        <v>595</v>
      </c>
      <c r="L10" s="96">
        <v>727</v>
      </c>
      <c r="M10" s="96">
        <v>751</v>
      </c>
      <c r="N10" s="96">
        <v>386</v>
      </c>
    </row>
    <row r="11" spans="1:14" ht="20.25" customHeight="1">
      <c r="A11" s="18" t="s">
        <v>554</v>
      </c>
      <c r="B11" s="88">
        <v>21694</v>
      </c>
      <c r="C11" s="95">
        <v>1194</v>
      </c>
      <c r="D11" s="95">
        <v>1554</v>
      </c>
      <c r="E11" s="95">
        <v>1376</v>
      </c>
      <c r="F11" s="96">
        <v>1085</v>
      </c>
      <c r="G11" s="96">
        <v>1364</v>
      </c>
      <c r="H11" s="96">
        <v>1371</v>
      </c>
      <c r="I11" s="96">
        <v>2901</v>
      </c>
      <c r="J11" s="96">
        <v>2828</v>
      </c>
      <c r="K11" s="96">
        <v>1905</v>
      </c>
      <c r="L11" s="96">
        <v>1933</v>
      </c>
      <c r="M11" s="96">
        <v>2115</v>
      </c>
      <c r="N11" s="96">
        <v>2068</v>
      </c>
    </row>
    <row r="12" spans="1:14" ht="20.25" customHeight="1">
      <c r="A12" s="91" t="s">
        <v>250</v>
      </c>
      <c r="B12" s="244">
        <v>10636</v>
      </c>
      <c r="C12" s="244">
        <v>538</v>
      </c>
      <c r="D12" s="244">
        <v>697</v>
      </c>
      <c r="E12" s="244">
        <v>401</v>
      </c>
      <c r="F12" s="244">
        <v>621</v>
      </c>
      <c r="G12" s="244">
        <v>665</v>
      </c>
      <c r="H12" s="244">
        <v>548</v>
      </c>
      <c r="I12" s="244">
        <v>1288</v>
      </c>
      <c r="J12" s="244">
        <v>1484</v>
      </c>
      <c r="K12" s="244">
        <v>936</v>
      </c>
      <c r="L12" s="244">
        <v>1563</v>
      </c>
      <c r="M12" s="244">
        <v>1202</v>
      </c>
      <c r="N12" s="244">
        <v>693</v>
      </c>
    </row>
    <row r="13" spans="1:14" ht="20.25" customHeight="1">
      <c r="A13" s="92" t="s">
        <v>564</v>
      </c>
      <c r="B13" s="88">
        <v>2771</v>
      </c>
      <c r="C13" s="95">
        <v>178</v>
      </c>
      <c r="D13" s="95">
        <v>236</v>
      </c>
      <c r="E13" s="95">
        <v>230</v>
      </c>
      <c r="F13" s="96">
        <v>2</v>
      </c>
      <c r="G13" s="96">
        <v>0</v>
      </c>
      <c r="H13" s="96">
        <v>143</v>
      </c>
      <c r="I13" s="96">
        <v>266</v>
      </c>
      <c r="J13" s="96">
        <v>377</v>
      </c>
      <c r="K13" s="96">
        <v>312</v>
      </c>
      <c r="L13" s="96">
        <v>366</v>
      </c>
      <c r="M13" s="96">
        <v>467</v>
      </c>
      <c r="N13" s="96">
        <v>194</v>
      </c>
    </row>
    <row r="14" spans="1:14" ht="20.25" customHeight="1">
      <c r="A14" s="92" t="s">
        <v>565</v>
      </c>
      <c r="B14" s="88">
        <v>7865</v>
      </c>
      <c r="C14" s="95">
        <v>360</v>
      </c>
      <c r="D14" s="95">
        <v>461</v>
      </c>
      <c r="E14" s="95">
        <v>171</v>
      </c>
      <c r="F14" s="96">
        <v>619</v>
      </c>
      <c r="G14" s="96">
        <v>665</v>
      </c>
      <c r="H14" s="96">
        <v>405</v>
      </c>
      <c r="I14" s="96">
        <v>1022</v>
      </c>
      <c r="J14" s="96">
        <v>1107</v>
      </c>
      <c r="K14" s="96">
        <v>624</v>
      </c>
      <c r="L14" s="96">
        <v>1197</v>
      </c>
      <c r="M14" s="96">
        <v>735</v>
      </c>
      <c r="N14" s="96">
        <v>499</v>
      </c>
    </row>
    <row r="15" spans="1:14" s="74" customFormat="1" ht="20.25" customHeight="1">
      <c r="A15" s="91" t="s">
        <v>251</v>
      </c>
      <c r="B15" s="244">
        <v>15692</v>
      </c>
      <c r="C15" s="248">
        <v>953</v>
      </c>
      <c r="D15" s="248">
        <v>1310</v>
      </c>
      <c r="E15" s="248">
        <v>1461</v>
      </c>
      <c r="F15" s="310">
        <v>1073</v>
      </c>
      <c r="G15" s="310">
        <v>1306</v>
      </c>
      <c r="H15" s="310">
        <v>1212</v>
      </c>
      <c r="I15" s="310">
        <v>1852</v>
      </c>
      <c r="J15" s="310">
        <v>1947</v>
      </c>
      <c r="K15" s="310">
        <v>1230</v>
      </c>
      <c r="L15" s="310">
        <v>1026</v>
      </c>
      <c r="M15" s="310">
        <v>1308</v>
      </c>
      <c r="N15" s="310">
        <v>1014</v>
      </c>
    </row>
    <row r="16" spans="1:14" ht="20.25" customHeight="1">
      <c r="A16" s="92" t="s">
        <v>555</v>
      </c>
      <c r="B16" s="88">
        <v>10112</v>
      </c>
      <c r="C16" s="95">
        <v>608</v>
      </c>
      <c r="D16" s="95">
        <v>952</v>
      </c>
      <c r="E16" s="95">
        <v>986</v>
      </c>
      <c r="F16" s="96">
        <v>601</v>
      </c>
      <c r="G16" s="96">
        <v>828</v>
      </c>
      <c r="H16" s="96">
        <v>761</v>
      </c>
      <c r="I16" s="96">
        <v>1143</v>
      </c>
      <c r="J16" s="96">
        <v>1187</v>
      </c>
      <c r="K16" s="96">
        <v>908</v>
      </c>
      <c r="L16" s="96">
        <v>689</v>
      </c>
      <c r="M16" s="96">
        <v>774</v>
      </c>
      <c r="N16" s="96">
        <v>675</v>
      </c>
    </row>
    <row r="17" spans="1:14" ht="20.25" customHeight="1">
      <c r="A17" s="92" t="s">
        <v>556</v>
      </c>
      <c r="B17" s="88">
        <v>51</v>
      </c>
      <c r="C17" s="88">
        <v>0</v>
      </c>
      <c r="D17" s="88">
        <v>21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30</v>
      </c>
    </row>
    <row r="18" spans="1:14" ht="20.25" customHeight="1">
      <c r="A18" s="93" t="s">
        <v>557</v>
      </c>
      <c r="B18" s="88">
        <v>5529</v>
      </c>
      <c r="C18" s="309">
        <v>345</v>
      </c>
      <c r="D18" s="309">
        <v>337</v>
      </c>
      <c r="E18" s="309">
        <v>475</v>
      </c>
      <c r="F18" s="309">
        <v>472</v>
      </c>
      <c r="G18" s="309">
        <v>478</v>
      </c>
      <c r="H18" s="309">
        <v>451</v>
      </c>
      <c r="I18" s="309">
        <v>709</v>
      </c>
      <c r="J18" s="309">
        <v>760</v>
      </c>
      <c r="K18" s="309">
        <v>322</v>
      </c>
      <c r="L18" s="309">
        <v>337</v>
      </c>
      <c r="M18" s="309">
        <v>534</v>
      </c>
      <c r="N18" s="309">
        <v>309</v>
      </c>
    </row>
    <row r="19" spans="1:14" s="74" customFormat="1" ht="20.25" customHeight="1">
      <c r="A19" s="307" t="s">
        <v>252</v>
      </c>
      <c r="B19" s="244">
        <v>57161</v>
      </c>
      <c r="C19" s="248">
        <v>4412</v>
      </c>
      <c r="D19" s="248">
        <v>5838</v>
      </c>
      <c r="E19" s="248">
        <v>5565</v>
      </c>
      <c r="F19" s="310">
        <v>3281</v>
      </c>
      <c r="G19" s="310">
        <v>3629</v>
      </c>
      <c r="H19" s="310">
        <v>3439</v>
      </c>
      <c r="I19" s="310">
        <v>6145</v>
      </c>
      <c r="J19" s="310">
        <v>8022</v>
      </c>
      <c r="K19" s="310">
        <v>3780</v>
      </c>
      <c r="L19" s="310">
        <v>4380</v>
      </c>
      <c r="M19" s="310">
        <v>5360</v>
      </c>
      <c r="N19" s="310">
        <v>3310</v>
      </c>
    </row>
    <row r="20" spans="1:14" ht="20.25" customHeight="1">
      <c r="A20" s="93" t="s">
        <v>559</v>
      </c>
      <c r="B20" s="88">
        <v>56258</v>
      </c>
      <c r="C20" s="95">
        <v>4275</v>
      </c>
      <c r="D20" s="95">
        <v>5623</v>
      </c>
      <c r="E20" s="95">
        <v>5196</v>
      </c>
      <c r="F20" s="96">
        <v>3116</v>
      </c>
      <c r="G20" s="96">
        <v>3617</v>
      </c>
      <c r="H20" s="96">
        <v>3438</v>
      </c>
      <c r="I20" s="96">
        <v>6141</v>
      </c>
      <c r="J20" s="96">
        <v>8022</v>
      </c>
      <c r="K20" s="96">
        <v>3780</v>
      </c>
      <c r="L20" s="96">
        <v>4380</v>
      </c>
      <c r="M20" s="96">
        <v>5360</v>
      </c>
      <c r="N20" s="96">
        <v>3310</v>
      </c>
    </row>
    <row r="21" spans="1:14" ht="20.25" customHeight="1">
      <c r="A21" s="93" t="s">
        <v>560</v>
      </c>
      <c r="B21" s="88">
        <v>476</v>
      </c>
      <c r="C21" s="95">
        <v>50</v>
      </c>
      <c r="D21" s="95">
        <v>94</v>
      </c>
      <c r="E21" s="95">
        <v>221</v>
      </c>
      <c r="F21" s="96">
        <v>104</v>
      </c>
      <c r="G21" s="96">
        <v>2</v>
      </c>
      <c r="H21" s="96">
        <v>1</v>
      </c>
      <c r="I21" s="96">
        <v>4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</row>
    <row r="22" spans="1:14" ht="20.25" customHeight="1">
      <c r="A22" s="92" t="s">
        <v>558</v>
      </c>
      <c r="B22" s="88">
        <v>427</v>
      </c>
      <c r="C22" s="95">
        <v>87</v>
      </c>
      <c r="D22" s="95">
        <v>121</v>
      </c>
      <c r="E22" s="95">
        <v>148</v>
      </c>
      <c r="F22" s="95">
        <v>61</v>
      </c>
      <c r="G22" s="95">
        <v>10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</row>
    <row r="23" spans="1:16" ht="22.9" customHeight="1">
      <c r="A23" s="389" t="s">
        <v>468</v>
      </c>
      <c r="B23" s="389"/>
      <c r="C23" s="389"/>
      <c r="D23" s="389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308"/>
      <c r="P23" s="94"/>
    </row>
    <row r="24" spans="1:16" ht="15">
      <c r="A24" s="378" t="s">
        <v>524</v>
      </c>
      <c r="B24" s="378"/>
      <c r="C24" s="378"/>
      <c r="D24" s="378"/>
      <c r="E24" s="4"/>
      <c r="F24" s="4"/>
      <c r="G24" s="4"/>
      <c r="H24" s="4"/>
      <c r="I24" s="4"/>
      <c r="J24" s="4"/>
      <c r="K24" s="4"/>
      <c r="L24" s="4"/>
      <c r="M24" s="4"/>
      <c r="N24" s="4"/>
      <c r="O24" s="308"/>
      <c r="P24" s="94"/>
    </row>
  </sheetData>
  <mergeCells count="5">
    <mergeCell ref="A4:N5"/>
    <mergeCell ref="A6:A7"/>
    <mergeCell ref="B6:N6"/>
    <mergeCell ref="A23:D23"/>
    <mergeCell ref="A24:D24"/>
  </mergeCells>
  <hyperlinks>
    <hyperlink ref="O5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showGridLines="0" zoomScale="90" zoomScaleNormal="90" zoomScaleSheetLayoutView="80" workbookViewId="0" topLeftCell="A1">
      <selection activeCell="F3" sqref="F3"/>
    </sheetView>
  </sheetViews>
  <sheetFormatPr defaultColWidth="11.421875" defaultRowHeight="15"/>
  <cols>
    <col min="1" max="1" width="27.00390625" style="97" customWidth="1"/>
    <col min="2" max="2" width="15.7109375" style="97" customWidth="1"/>
    <col min="3" max="5" width="16.7109375" style="97" customWidth="1"/>
    <col min="6" max="6" width="12.140625" style="98" customWidth="1"/>
    <col min="7" max="15" width="11.421875" style="98" customWidth="1"/>
    <col min="16" max="16384" width="11.421875" style="97" customWidth="1"/>
  </cols>
  <sheetData>
    <row r="1" ht="25.9" customHeight="1"/>
    <row r="2" spans="1:14" ht="8.45" customHeight="1">
      <c r="A2" s="390" t="s">
        <v>516</v>
      </c>
      <c r="B2" s="390"/>
      <c r="C2" s="390"/>
      <c r="D2" s="390"/>
      <c r="E2" s="390"/>
      <c r="F2" s="99"/>
      <c r="G2" s="99"/>
      <c r="H2" s="99"/>
      <c r="I2" s="99"/>
      <c r="J2" s="99"/>
      <c r="K2" s="99"/>
      <c r="L2" s="99"/>
      <c r="M2" s="99"/>
      <c r="N2" s="99"/>
    </row>
    <row r="3" spans="1:14" ht="40.9" customHeight="1">
      <c r="A3" s="391"/>
      <c r="B3" s="391"/>
      <c r="C3" s="391"/>
      <c r="D3" s="391"/>
      <c r="E3" s="391"/>
      <c r="F3" s="3" t="s">
        <v>422</v>
      </c>
      <c r="G3" s="99"/>
      <c r="H3" s="99"/>
      <c r="I3" s="99"/>
      <c r="J3" s="99"/>
      <c r="K3" s="99"/>
      <c r="L3" s="99"/>
      <c r="M3" s="99"/>
      <c r="N3" s="99"/>
    </row>
    <row r="4" spans="1:5" ht="22.15" customHeight="1">
      <c r="A4" s="373" t="s">
        <v>671</v>
      </c>
      <c r="B4" s="375" t="s">
        <v>245</v>
      </c>
      <c r="C4" s="376"/>
      <c r="D4" s="376"/>
      <c r="E4" s="376"/>
    </row>
    <row r="5" spans="1:5" ht="19.9" customHeight="1">
      <c r="A5" s="374"/>
      <c r="B5" s="337" t="s">
        <v>1</v>
      </c>
      <c r="C5" s="337" t="s">
        <v>255</v>
      </c>
      <c r="D5" s="337" t="s">
        <v>256</v>
      </c>
      <c r="E5" s="337" t="s">
        <v>248</v>
      </c>
    </row>
    <row r="6" spans="1:10" ht="19.5" customHeight="1">
      <c r="A6" s="103" t="s">
        <v>1</v>
      </c>
      <c r="B6" s="103">
        <v>113035</v>
      </c>
      <c r="C6" s="104">
        <v>49402</v>
      </c>
      <c r="D6" s="104">
        <v>63627</v>
      </c>
      <c r="E6" s="104">
        <v>6</v>
      </c>
      <c r="F6" s="275"/>
      <c r="G6" s="275"/>
      <c r="H6" s="275"/>
      <c r="I6" s="101"/>
      <c r="J6" s="101"/>
    </row>
    <row r="7" spans="1:10" ht="19.5" customHeight="1">
      <c r="A7" s="105" t="s">
        <v>430</v>
      </c>
      <c r="B7" s="102">
        <v>9054</v>
      </c>
      <c r="C7" s="106">
        <v>4759</v>
      </c>
      <c r="D7" s="106">
        <v>4295</v>
      </c>
      <c r="E7" s="106">
        <v>0</v>
      </c>
      <c r="F7" s="311"/>
      <c r="H7" s="100"/>
      <c r="I7" s="100"/>
      <c r="J7" s="101"/>
    </row>
    <row r="8" spans="1:10" ht="19.5" customHeight="1">
      <c r="A8" s="105" t="s">
        <v>257</v>
      </c>
      <c r="B8" s="102">
        <v>12598</v>
      </c>
      <c r="C8" s="106">
        <v>5973</v>
      </c>
      <c r="D8" s="106">
        <v>6625</v>
      </c>
      <c r="E8" s="106">
        <v>0</v>
      </c>
      <c r="F8" s="311"/>
      <c r="H8" s="100"/>
      <c r="I8" s="100"/>
      <c r="J8" s="101"/>
    </row>
    <row r="9" spans="1:10" ht="19.5" customHeight="1">
      <c r="A9" s="105" t="s">
        <v>258</v>
      </c>
      <c r="B9" s="102">
        <v>16738</v>
      </c>
      <c r="C9" s="106">
        <v>6912</v>
      </c>
      <c r="D9" s="106">
        <v>9826</v>
      </c>
      <c r="E9" s="106">
        <v>0</v>
      </c>
      <c r="F9" s="311"/>
      <c r="H9" s="100"/>
      <c r="I9" s="100"/>
      <c r="J9" s="101"/>
    </row>
    <row r="10" spans="1:10" ht="19.5" customHeight="1">
      <c r="A10" s="105" t="s">
        <v>259</v>
      </c>
      <c r="B10" s="102">
        <v>16565</v>
      </c>
      <c r="C10" s="106">
        <v>7260</v>
      </c>
      <c r="D10" s="106">
        <v>9305</v>
      </c>
      <c r="E10" s="106">
        <v>0</v>
      </c>
      <c r="F10" s="311"/>
      <c r="H10" s="100"/>
      <c r="I10" s="100"/>
      <c r="J10" s="101"/>
    </row>
    <row r="11" spans="1:10" ht="19.5" customHeight="1">
      <c r="A11" s="105" t="s">
        <v>260</v>
      </c>
      <c r="B11" s="102">
        <v>13942</v>
      </c>
      <c r="C11" s="106">
        <v>6072</v>
      </c>
      <c r="D11" s="106">
        <v>7870</v>
      </c>
      <c r="E11" s="106">
        <v>0</v>
      </c>
      <c r="F11" s="311"/>
      <c r="H11" s="100"/>
      <c r="I11" s="100"/>
      <c r="J11" s="101"/>
    </row>
    <row r="12" spans="1:10" ht="19.5" customHeight="1">
      <c r="A12" s="105" t="s">
        <v>261</v>
      </c>
      <c r="B12" s="102">
        <v>16245</v>
      </c>
      <c r="C12" s="106">
        <v>6459</v>
      </c>
      <c r="D12" s="106">
        <v>9786</v>
      </c>
      <c r="E12" s="106">
        <v>0</v>
      </c>
      <c r="F12" s="311"/>
      <c r="H12" s="100"/>
      <c r="I12" s="100"/>
      <c r="J12" s="101"/>
    </row>
    <row r="13" spans="1:10" ht="19.5" customHeight="1">
      <c r="A13" s="105" t="s">
        <v>262</v>
      </c>
      <c r="B13" s="102">
        <v>17828</v>
      </c>
      <c r="C13" s="106">
        <v>7485</v>
      </c>
      <c r="D13" s="106">
        <v>10341</v>
      </c>
      <c r="E13" s="106">
        <v>2</v>
      </c>
      <c r="F13" s="311"/>
      <c r="H13" s="100"/>
      <c r="I13" s="100"/>
      <c r="J13" s="101"/>
    </row>
    <row r="14" spans="1:10" ht="19.5" customHeight="1">
      <c r="A14" s="105" t="s">
        <v>263</v>
      </c>
      <c r="B14" s="102">
        <v>9733</v>
      </c>
      <c r="C14" s="106">
        <v>4341</v>
      </c>
      <c r="D14" s="106">
        <v>5389</v>
      </c>
      <c r="E14" s="106">
        <v>3</v>
      </c>
      <c r="F14" s="311"/>
      <c r="H14" s="100"/>
      <c r="I14" s="100"/>
      <c r="J14" s="101"/>
    </row>
    <row r="15" spans="1:6" ht="19.5" customHeight="1">
      <c r="A15" s="105" t="s">
        <v>248</v>
      </c>
      <c r="B15" s="102">
        <v>332</v>
      </c>
      <c r="C15" s="106">
        <v>141</v>
      </c>
      <c r="D15" s="106">
        <v>190</v>
      </c>
      <c r="E15" s="106">
        <v>1</v>
      </c>
      <c r="F15" s="311"/>
    </row>
    <row r="16" spans="1:6" ht="19.9" customHeight="1">
      <c r="A16" s="389" t="s">
        <v>468</v>
      </c>
      <c r="B16" s="389"/>
      <c r="C16" s="389"/>
      <c r="D16" s="389"/>
      <c r="E16" s="247"/>
      <c r="F16" s="311"/>
    </row>
    <row r="17" spans="1:6" ht="15">
      <c r="A17" s="378" t="s">
        <v>524</v>
      </c>
      <c r="B17" s="378"/>
      <c r="C17" s="378"/>
      <c r="D17" s="378"/>
      <c r="E17" s="4"/>
      <c r="F17" s="311"/>
    </row>
  </sheetData>
  <mergeCells count="5">
    <mergeCell ref="A2:E3"/>
    <mergeCell ref="A4:A5"/>
    <mergeCell ref="B4:E4"/>
    <mergeCell ref="A16:D16"/>
    <mergeCell ref="A17:D17"/>
  </mergeCells>
  <hyperlinks>
    <hyperlink ref="F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showGridLines="0" zoomScale="90" zoomScaleNormal="90" zoomScaleSheetLayoutView="80" workbookViewId="0" topLeftCell="A1">
      <selection activeCell="F3" sqref="F3"/>
    </sheetView>
  </sheetViews>
  <sheetFormatPr defaultColWidth="11.421875" defaultRowHeight="15"/>
  <cols>
    <col min="1" max="1" width="26.421875" style="72" customWidth="1"/>
    <col min="2" max="2" width="16.7109375" style="72" customWidth="1"/>
    <col min="3" max="3" width="14.28125" style="72" customWidth="1"/>
    <col min="4" max="4" width="19.140625" style="72" customWidth="1"/>
    <col min="5" max="5" width="19.28125" style="72" customWidth="1"/>
    <col min="6" max="16384" width="11.421875" style="72" customWidth="1"/>
  </cols>
  <sheetData>
    <row r="1" ht="28.15" customHeight="1"/>
    <row r="2" spans="1:5" ht="11.45" customHeight="1">
      <c r="A2" s="390" t="s">
        <v>426</v>
      </c>
      <c r="B2" s="390"/>
      <c r="C2" s="390"/>
      <c r="D2" s="390"/>
      <c r="E2" s="390"/>
    </row>
    <row r="3" spans="1:6" ht="34.5" customHeight="1">
      <c r="A3" s="391"/>
      <c r="B3" s="391"/>
      <c r="C3" s="391"/>
      <c r="D3" s="391"/>
      <c r="E3" s="391"/>
      <c r="F3" s="3" t="s">
        <v>422</v>
      </c>
    </row>
    <row r="4" spans="1:5" ht="20.25" customHeight="1">
      <c r="A4" s="373" t="s">
        <v>243</v>
      </c>
      <c r="B4" s="373" t="s">
        <v>244</v>
      </c>
      <c r="C4" s="375" t="s">
        <v>245</v>
      </c>
      <c r="D4" s="376"/>
      <c r="E4" s="376"/>
    </row>
    <row r="5" spans="1:5" ht="19.15" customHeight="1">
      <c r="A5" s="374"/>
      <c r="B5" s="374"/>
      <c r="C5" s="337" t="s">
        <v>255</v>
      </c>
      <c r="D5" s="337" t="s">
        <v>256</v>
      </c>
      <c r="E5" s="337" t="s">
        <v>248</v>
      </c>
    </row>
    <row r="6" spans="1:5" ht="15.6" customHeight="1">
      <c r="A6" s="87" t="s">
        <v>52</v>
      </c>
      <c r="B6" s="244">
        <v>113035</v>
      </c>
      <c r="C6" s="244">
        <v>49402</v>
      </c>
      <c r="D6" s="244">
        <v>63627</v>
      </c>
      <c r="E6" s="244">
        <v>6</v>
      </c>
    </row>
    <row r="7" spans="1:5" s="74" customFormat="1" ht="19.5" customHeight="1">
      <c r="A7" s="87" t="s">
        <v>249</v>
      </c>
      <c r="B7" s="244">
        <v>29546</v>
      </c>
      <c r="C7" s="244">
        <v>12578</v>
      </c>
      <c r="D7" s="244">
        <v>16968</v>
      </c>
      <c r="E7" s="244">
        <v>0</v>
      </c>
    </row>
    <row r="8" spans="1:5" ht="14.45">
      <c r="A8" s="18" t="s">
        <v>553</v>
      </c>
      <c r="B8" s="88">
        <v>7852</v>
      </c>
      <c r="C8" s="88">
        <v>3310</v>
      </c>
      <c r="D8" s="88">
        <v>4542</v>
      </c>
      <c r="E8" s="88">
        <v>0</v>
      </c>
    </row>
    <row r="9" spans="1:5" ht="14.45">
      <c r="A9" s="18" t="s">
        <v>554</v>
      </c>
      <c r="B9" s="88">
        <v>21694</v>
      </c>
      <c r="C9" s="88">
        <v>9268</v>
      </c>
      <c r="D9" s="88">
        <v>12426</v>
      </c>
      <c r="E9" s="88">
        <v>0</v>
      </c>
    </row>
    <row r="10" spans="1:5" s="74" customFormat="1" ht="14.45">
      <c r="A10" s="91" t="s">
        <v>250</v>
      </c>
      <c r="B10" s="244">
        <v>10636</v>
      </c>
      <c r="C10" s="244">
        <v>4292</v>
      </c>
      <c r="D10" s="244">
        <v>6344</v>
      </c>
      <c r="E10" s="244">
        <v>0</v>
      </c>
    </row>
    <row r="11" spans="1:5" ht="15">
      <c r="A11" s="92" t="s">
        <v>564</v>
      </c>
      <c r="B11" s="88">
        <v>2771</v>
      </c>
      <c r="C11" s="88">
        <v>1150</v>
      </c>
      <c r="D11" s="88">
        <v>1621</v>
      </c>
      <c r="E11" s="88">
        <v>0</v>
      </c>
    </row>
    <row r="12" spans="1:5" ht="15">
      <c r="A12" s="92" t="s">
        <v>565</v>
      </c>
      <c r="B12" s="88">
        <v>7865</v>
      </c>
      <c r="C12" s="88">
        <v>3142</v>
      </c>
      <c r="D12" s="88">
        <v>4723</v>
      </c>
      <c r="E12" s="88">
        <v>0</v>
      </c>
    </row>
    <row r="13" spans="1:5" s="74" customFormat="1" ht="14.45">
      <c r="A13" s="91" t="s">
        <v>251</v>
      </c>
      <c r="B13" s="244">
        <v>15692</v>
      </c>
      <c r="C13" s="244">
        <v>6746</v>
      </c>
      <c r="D13" s="244">
        <v>8945</v>
      </c>
      <c r="E13" s="244">
        <v>1</v>
      </c>
    </row>
    <row r="14" spans="1:5" ht="15">
      <c r="A14" s="92" t="s">
        <v>555</v>
      </c>
      <c r="B14" s="88">
        <v>10112</v>
      </c>
      <c r="C14" s="88">
        <v>4372</v>
      </c>
      <c r="D14" s="88">
        <v>5740</v>
      </c>
      <c r="E14" s="88">
        <v>0</v>
      </c>
    </row>
    <row r="15" spans="1:5" ht="15">
      <c r="A15" s="92" t="s">
        <v>556</v>
      </c>
      <c r="B15" s="88">
        <v>51</v>
      </c>
      <c r="C15" s="88">
        <v>34</v>
      </c>
      <c r="D15" s="88">
        <v>17</v>
      </c>
      <c r="E15" s="88">
        <v>0</v>
      </c>
    </row>
    <row r="16" spans="1:6" s="74" customFormat="1" ht="19.5" customHeight="1">
      <c r="A16" s="93" t="s">
        <v>557</v>
      </c>
      <c r="B16" s="88">
        <v>5529</v>
      </c>
      <c r="C16" s="88">
        <v>2340</v>
      </c>
      <c r="D16" s="88">
        <v>3188</v>
      </c>
      <c r="E16" s="88">
        <v>1</v>
      </c>
      <c r="F16" s="72"/>
    </row>
    <row r="17" spans="1:5" s="74" customFormat="1" ht="15">
      <c r="A17" s="307" t="s">
        <v>252</v>
      </c>
      <c r="B17" s="244">
        <v>57161</v>
      </c>
      <c r="C17" s="244">
        <v>25786</v>
      </c>
      <c r="D17" s="244">
        <v>31370</v>
      </c>
      <c r="E17" s="244">
        <v>5</v>
      </c>
    </row>
    <row r="18" spans="1:5" ht="15">
      <c r="A18" s="93" t="s">
        <v>559</v>
      </c>
      <c r="B18" s="88">
        <v>56258</v>
      </c>
      <c r="C18" s="88">
        <v>25406</v>
      </c>
      <c r="D18" s="88">
        <v>30847</v>
      </c>
      <c r="E18" s="88">
        <v>5</v>
      </c>
    </row>
    <row r="19" spans="1:5" ht="15">
      <c r="A19" s="93" t="s">
        <v>560</v>
      </c>
      <c r="B19" s="88">
        <v>476</v>
      </c>
      <c r="C19" s="88">
        <v>194</v>
      </c>
      <c r="D19" s="88">
        <v>282</v>
      </c>
      <c r="E19" s="88">
        <v>0</v>
      </c>
    </row>
    <row r="20" spans="1:5" ht="15">
      <c r="A20" s="92" t="s">
        <v>558</v>
      </c>
      <c r="B20" s="88">
        <v>427</v>
      </c>
      <c r="C20" s="88">
        <v>186</v>
      </c>
      <c r="D20" s="88">
        <v>241</v>
      </c>
      <c r="E20" s="88">
        <v>0</v>
      </c>
    </row>
    <row r="21" spans="1:5" ht="22.9" customHeight="1">
      <c r="A21" s="389" t="s">
        <v>468</v>
      </c>
      <c r="B21" s="389"/>
      <c r="C21" s="389"/>
      <c r="D21" s="389"/>
      <c r="E21" s="247"/>
    </row>
    <row r="22" spans="1:5" ht="15.6" customHeight="1">
      <c r="A22" s="378" t="s">
        <v>525</v>
      </c>
      <c r="B22" s="378"/>
      <c r="C22" s="378"/>
      <c r="D22" s="378"/>
      <c r="E22" s="4"/>
    </row>
    <row r="23" ht="22.9" customHeight="1"/>
    <row r="24" ht="22.9" customHeight="1"/>
    <row r="25" ht="22.9" customHeight="1"/>
    <row r="26" ht="22.9" customHeight="1"/>
    <row r="27" ht="22.9" customHeight="1"/>
    <row r="28" ht="22.9" customHeight="1"/>
  </sheetData>
  <mergeCells count="6">
    <mergeCell ref="A22:D22"/>
    <mergeCell ref="A2:E3"/>
    <mergeCell ref="A4:A5"/>
    <mergeCell ref="B4:B5"/>
    <mergeCell ref="C4:E4"/>
    <mergeCell ref="A21:D21"/>
  </mergeCells>
  <hyperlinks>
    <hyperlink ref="F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25"/>
  <sheetViews>
    <sheetView showGridLines="0" zoomScale="90" zoomScaleNormal="90" zoomScaleSheetLayoutView="70" workbookViewId="0" topLeftCell="A1">
      <selection activeCell="L6" sqref="L6"/>
    </sheetView>
  </sheetViews>
  <sheetFormatPr defaultColWidth="11.421875" defaultRowHeight="15"/>
  <cols>
    <col min="1" max="1" width="30.421875" style="279" customWidth="1"/>
    <col min="2" max="2" width="16.28125" style="279" customWidth="1"/>
    <col min="3" max="3" width="14.57421875" style="279" customWidth="1"/>
    <col min="4" max="4" width="15.8515625" style="279" customWidth="1"/>
    <col min="5" max="5" width="15.7109375" style="279" customWidth="1"/>
    <col min="6" max="6" width="15.28125" style="279" customWidth="1"/>
    <col min="7" max="11" width="16.28125" style="279" customWidth="1"/>
    <col min="12" max="12" width="11.421875" style="279" customWidth="1"/>
    <col min="13" max="13" width="14.421875" style="279" bestFit="1" customWidth="1"/>
    <col min="14" max="16384" width="11.421875" style="279" customWidth="1"/>
  </cols>
  <sheetData>
    <row r="1" ht="15"/>
    <row r="2" ht="15"/>
    <row r="3" ht="15"/>
    <row r="4" ht="15"/>
    <row r="5" spans="1:11" ht="17.25" customHeight="1">
      <c r="A5" s="390" t="s">
        <v>515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</row>
    <row r="6" spans="1:12" ht="34.5" customHeight="1">
      <c r="A6" s="390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" t="s">
        <v>422</v>
      </c>
    </row>
    <row r="7" spans="1:11" ht="20.25" customHeight="1">
      <c r="A7" s="373" t="s">
        <v>243</v>
      </c>
      <c r="B7" s="373" t="s">
        <v>244</v>
      </c>
      <c r="C7" s="375" t="s">
        <v>672</v>
      </c>
      <c r="D7" s="376"/>
      <c r="E7" s="376"/>
      <c r="F7" s="376"/>
      <c r="G7" s="376"/>
      <c r="H7" s="376"/>
      <c r="I7" s="376"/>
      <c r="J7" s="376"/>
      <c r="K7" s="336"/>
    </row>
    <row r="8" spans="1:11" ht="36.75" customHeight="1">
      <c r="A8" s="374"/>
      <c r="B8" s="374"/>
      <c r="C8" s="337" t="s">
        <v>430</v>
      </c>
      <c r="D8" s="337" t="s">
        <v>257</v>
      </c>
      <c r="E8" s="337" t="s">
        <v>258</v>
      </c>
      <c r="F8" s="337" t="s">
        <v>259</v>
      </c>
      <c r="G8" s="337" t="s">
        <v>260</v>
      </c>
      <c r="H8" s="337" t="s">
        <v>261</v>
      </c>
      <c r="I8" s="337" t="s">
        <v>262</v>
      </c>
      <c r="J8" s="337" t="s">
        <v>263</v>
      </c>
      <c r="K8" s="337" t="s">
        <v>248</v>
      </c>
    </row>
    <row r="9" spans="1:21" s="282" customFormat="1" ht="19.9" customHeight="1">
      <c r="A9" s="87" t="s">
        <v>52</v>
      </c>
      <c r="B9" s="244">
        <v>113035</v>
      </c>
      <c r="C9" s="244">
        <v>9054</v>
      </c>
      <c r="D9" s="244">
        <v>12598</v>
      </c>
      <c r="E9" s="244">
        <v>16738</v>
      </c>
      <c r="F9" s="244">
        <v>16565</v>
      </c>
      <c r="G9" s="244">
        <v>13942</v>
      </c>
      <c r="H9" s="244">
        <v>16245</v>
      </c>
      <c r="I9" s="244">
        <v>17828</v>
      </c>
      <c r="J9" s="244">
        <v>9733</v>
      </c>
      <c r="K9" s="244">
        <v>332</v>
      </c>
      <c r="L9" s="279"/>
      <c r="M9" s="280"/>
      <c r="N9" s="280"/>
      <c r="O9" s="280"/>
      <c r="P9" s="280"/>
      <c r="Q9" s="280"/>
      <c r="R9" s="280"/>
      <c r="S9" s="280"/>
      <c r="T9" s="280"/>
      <c r="U9" s="281"/>
    </row>
    <row r="10" spans="1:21" s="282" customFormat="1" ht="19.9" customHeight="1">
      <c r="A10" s="87" t="s">
        <v>249</v>
      </c>
      <c r="B10" s="244">
        <v>29546</v>
      </c>
      <c r="C10" s="244">
        <v>3412</v>
      </c>
      <c r="D10" s="244">
        <v>3571</v>
      </c>
      <c r="E10" s="244">
        <v>4642</v>
      </c>
      <c r="F10" s="244">
        <v>4943</v>
      </c>
      <c r="G10" s="244">
        <v>3821</v>
      </c>
      <c r="H10" s="244">
        <v>3617</v>
      </c>
      <c r="I10" s="244">
        <v>3392</v>
      </c>
      <c r="J10" s="244">
        <v>2076</v>
      </c>
      <c r="K10" s="244">
        <v>72</v>
      </c>
      <c r="L10" s="279"/>
      <c r="M10" s="280"/>
      <c r="N10" s="280"/>
      <c r="O10" s="280"/>
      <c r="P10" s="280"/>
      <c r="Q10" s="280"/>
      <c r="R10" s="280"/>
      <c r="S10" s="280"/>
      <c r="T10" s="280"/>
      <c r="U10" s="281"/>
    </row>
    <row r="11" spans="1:13" ht="14.45" customHeight="1">
      <c r="A11" s="18" t="s">
        <v>553</v>
      </c>
      <c r="B11" s="88">
        <v>7852</v>
      </c>
      <c r="C11" s="88">
        <v>1196</v>
      </c>
      <c r="D11" s="88">
        <v>1112</v>
      </c>
      <c r="E11" s="88">
        <v>1215</v>
      </c>
      <c r="F11" s="88">
        <v>1178</v>
      </c>
      <c r="G11" s="88">
        <v>963</v>
      </c>
      <c r="H11" s="88">
        <v>834</v>
      </c>
      <c r="I11" s="88">
        <v>845</v>
      </c>
      <c r="J11" s="88">
        <v>493</v>
      </c>
      <c r="K11" s="88">
        <v>16</v>
      </c>
      <c r="L11" s="281"/>
      <c r="M11" s="280"/>
    </row>
    <row r="12" spans="1:13" ht="14.45" customHeight="1">
      <c r="A12" s="18" t="s">
        <v>554</v>
      </c>
      <c r="B12" s="88">
        <v>21694</v>
      </c>
      <c r="C12" s="88">
        <v>2216</v>
      </c>
      <c r="D12" s="88">
        <v>2459</v>
      </c>
      <c r="E12" s="88">
        <v>3427</v>
      </c>
      <c r="F12" s="88">
        <v>3765</v>
      </c>
      <c r="G12" s="88">
        <v>2858</v>
      </c>
      <c r="H12" s="88">
        <v>2783</v>
      </c>
      <c r="I12" s="88">
        <v>2547</v>
      </c>
      <c r="J12" s="88">
        <v>1583</v>
      </c>
      <c r="K12" s="88">
        <v>56</v>
      </c>
      <c r="L12" s="281"/>
      <c r="M12" s="280"/>
    </row>
    <row r="13" spans="1:21" s="282" customFormat="1" ht="19.9" customHeight="1">
      <c r="A13" s="87" t="s">
        <v>250</v>
      </c>
      <c r="B13" s="244">
        <v>10636</v>
      </c>
      <c r="C13" s="244">
        <v>975</v>
      </c>
      <c r="D13" s="244">
        <v>1256</v>
      </c>
      <c r="E13" s="244">
        <v>1540</v>
      </c>
      <c r="F13" s="244">
        <v>1557</v>
      </c>
      <c r="G13" s="244">
        <v>1329</v>
      </c>
      <c r="H13" s="244">
        <v>1376</v>
      </c>
      <c r="I13" s="244">
        <v>1537</v>
      </c>
      <c r="J13" s="244">
        <v>998</v>
      </c>
      <c r="K13" s="244">
        <v>68</v>
      </c>
      <c r="L13" s="279"/>
      <c r="M13" s="280"/>
      <c r="N13" s="280"/>
      <c r="O13" s="280"/>
      <c r="P13" s="280"/>
      <c r="Q13" s="280"/>
      <c r="R13" s="280"/>
      <c r="S13" s="280"/>
      <c r="T13" s="280"/>
      <c r="U13" s="281"/>
    </row>
    <row r="14" spans="1:13" ht="14.45" customHeight="1">
      <c r="A14" s="92" t="s">
        <v>564</v>
      </c>
      <c r="B14" s="88">
        <v>2771</v>
      </c>
      <c r="C14" s="88">
        <v>181</v>
      </c>
      <c r="D14" s="88">
        <v>268</v>
      </c>
      <c r="E14" s="88">
        <v>394</v>
      </c>
      <c r="F14" s="88">
        <v>418</v>
      </c>
      <c r="G14" s="88">
        <v>322</v>
      </c>
      <c r="H14" s="88">
        <v>391</v>
      </c>
      <c r="I14" s="88">
        <v>459</v>
      </c>
      <c r="J14" s="88">
        <v>305</v>
      </c>
      <c r="K14" s="88">
        <v>33</v>
      </c>
      <c r="L14" s="281"/>
      <c r="M14" s="280"/>
    </row>
    <row r="15" spans="1:13" ht="14.45" customHeight="1">
      <c r="A15" s="92" t="s">
        <v>565</v>
      </c>
      <c r="B15" s="88">
        <v>7865</v>
      </c>
      <c r="C15" s="88">
        <v>794</v>
      </c>
      <c r="D15" s="88">
        <v>988</v>
      </c>
      <c r="E15" s="88">
        <v>1146</v>
      </c>
      <c r="F15" s="88">
        <v>1139</v>
      </c>
      <c r="G15" s="88">
        <v>1007</v>
      </c>
      <c r="H15" s="88">
        <v>985</v>
      </c>
      <c r="I15" s="88">
        <v>1078</v>
      </c>
      <c r="J15" s="88">
        <v>693</v>
      </c>
      <c r="K15" s="88">
        <v>35</v>
      </c>
      <c r="L15" s="281"/>
      <c r="M15" s="280"/>
    </row>
    <row r="16" spans="1:21" s="282" customFormat="1" ht="19.9" customHeight="1">
      <c r="A16" s="87" t="s">
        <v>251</v>
      </c>
      <c r="B16" s="244">
        <v>15692</v>
      </c>
      <c r="C16" s="244">
        <v>1271</v>
      </c>
      <c r="D16" s="244">
        <v>1956</v>
      </c>
      <c r="E16" s="244">
        <v>2121</v>
      </c>
      <c r="F16" s="244">
        <v>2179</v>
      </c>
      <c r="G16" s="244">
        <v>1859</v>
      </c>
      <c r="H16" s="244">
        <v>2176</v>
      </c>
      <c r="I16" s="244">
        <v>2501</v>
      </c>
      <c r="J16" s="244">
        <v>1576</v>
      </c>
      <c r="K16" s="244">
        <v>53</v>
      </c>
      <c r="L16" s="279"/>
      <c r="M16" s="280"/>
      <c r="N16" s="280"/>
      <c r="O16" s="280"/>
      <c r="P16" s="280"/>
      <c r="Q16" s="280"/>
      <c r="R16" s="280"/>
      <c r="S16" s="280"/>
      <c r="T16" s="280"/>
      <c r="U16" s="281"/>
    </row>
    <row r="17" spans="1:13" ht="14.45" customHeight="1">
      <c r="A17" s="92" t="s">
        <v>555</v>
      </c>
      <c r="B17" s="88">
        <v>10112</v>
      </c>
      <c r="C17" s="88">
        <v>829</v>
      </c>
      <c r="D17" s="88">
        <v>1261</v>
      </c>
      <c r="E17" s="88">
        <v>1275</v>
      </c>
      <c r="F17" s="88">
        <v>1473</v>
      </c>
      <c r="G17" s="88">
        <v>1217</v>
      </c>
      <c r="H17" s="88">
        <v>1398</v>
      </c>
      <c r="I17" s="88">
        <v>1636</v>
      </c>
      <c r="J17" s="88">
        <v>996</v>
      </c>
      <c r="K17" s="88">
        <v>27</v>
      </c>
      <c r="L17" s="281"/>
      <c r="M17" s="280"/>
    </row>
    <row r="18" spans="1:13" ht="14.45" customHeight="1">
      <c r="A18" s="92" t="s">
        <v>556</v>
      </c>
      <c r="B18" s="88">
        <v>51</v>
      </c>
      <c r="C18" s="88">
        <v>3</v>
      </c>
      <c r="D18" s="88">
        <v>9</v>
      </c>
      <c r="E18" s="88">
        <v>8</v>
      </c>
      <c r="F18" s="88">
        <v>7</v>
      </c>
      <c r="G18" s="88">
        <v>7</v>
      </c>
      <c r="H18" s="88">
        <v>5</v>
      </c>
      <c r="I18" s="88">
        <v>6</v>
      </c>
      <c r="J18" s="88">
        <v>2</v>
      </c>
      <c r="K18" s="88">
        <v>4</v>
      </c>
      <c r="L18" s="281"/>
      <c r="M18" s="280"/>
    </row>
    <row r="19" spans="1:13" s="282" customFormat="1" ht="14.45" customHeight="1">
      <c r="A19" s="93" t="s">
        <v>557</v>
      </c>
      <c r="B19" s="88">
        <v>5529</v>
      </c>
      <c r="C19" s="88">
        <v>439</v>
      </c>
      <c r="D19" s="88">
        <v>686</v>
      </c>
      <c r="E19" s="88">
        <v>838</v>
      </c>
      <c r="F19" s="88">
        <v>699</v>
      </c>
      <c r="G19" s="88">
        <v>635</v>
      </c>
      <c r="H19" s="88">
        <v>773</v>
      </c>
      <c r="I19" s="88">
        <v>859</v>
      </c>
      <c r="J19" s="88">
        <v>578</v>
      </c>
      <c r="K19" s="88">
        <v>22</v>
      </c>
      <c r="L19" s="281"/>
      <c r="M19" s="280"/>
    </row>
    <row r="20" spans="1:21" s="282" customFormat="1" ht="19.9" customHeight="1">
      <c r="A20" s="87" t="s">
        <v>252</v>
      </c>
      <c r="B20" s="244">
        <v>57161</v>
      </c>
      <c r="C20" s="244">
        <v>3396</v>
      </c>
      <c r="D20" s="244">
        <v>5815</v>
      </c>
      <c r="E20" s="244">
        <v>8435</v>
      </c>
      <c r="F20" s="244">
        <v>7886</v>
      </c>
      <c r="G20" s="244">
        <v>6933</v>
      </c>
      <c r="H20" s="244">
        <v>9076</v>
      </c>
      <c r="I20" s="244">
        <v>10398</v>
      </c>
      <c r="J20" s="244">
        <v>5083</v>
      </c>
      <c r="K20" s="244">
        <v>139</v>
      </c>
      <c r="L20" s="279"/>
      <c r="M20" s="280"/>
      <c r="N20" s="280"/>
      <c r="O20" s="280"/>
      <c r="P20" s="280"/>
      <c r="Q20" s="280"/>
      <c r="R20" s="280"/>
      <c r="S20" s="280"/>
      <c r="T20" s="280"/>
      <c r="U20" s="281"/>
    </row>
    <row r="21" spans="1:13" ht="14.45" customHeight="1">
      <c r="A21" s="93" t="s">
        <v>559</v>
      </c>
      <c r="B21" s="88">
        <v>56258</v>
      </c>
      <c r="C21" s="88">
        <v>3333</v>
      </c>
      <c r="D21" s="88">
        <v>5732</v>
      </c>
      <c r="E21" s="88">
        <v>8292</v>
      </c>
      <c r="F21" s="88">
        <v>7738</v>
      </c>
      <c r="G21" s="88">
        <v>6814</v>
      </c>
      <c r="H21" s="88">
        <v>8949</v>
      </c>
      <c r="I21" s="88">
        <v>10262</v>
      </c>
      <c r="J21" s="88">
        <v>5001</v>
      </c>
      <c r="K21" s="88">
        <v>137</v>
      </c>
      <c r="L21" s="281"/>
      <c r="M21" s="280"/>
    </row>
    <row r="22" spans="1:13" ht="14.45" customHeight="1">
      <c r="A22" s="93" t="s">
        <v>560</v>
      </c>
      <c r="B22" s="88">
        <v>476</v>
      </c>
      <c r="C22" s="88">
        <v>18</v>
      </c>
      <c r="D22" s="88">
        <v>39</v>
      </c>
      <c r="E22" s="88">
        <v>66</v>
      </c>
      <c r="F22" s="88">
        <v>58</v>
      </c>
      <c r="G22" s="88">
        <v>53</v>
      </c>
      <c r="H22" s="88">
        <v>72</v>
      </c>
      <c r="I22" s="88">
        <v>108</v>
      </c>
      <c r="J22" s="88">
        <v>61</v>
      </c>
      <c r="K22" s="88">
        <v>1</v>
      </c>
      <c r="L22" s="281"/>
      <c r="M22" s="280"/>
    </row>
    <row r="23" spans="1:13" ht="14.45" customHeight="1">
      <c r="A23" s="92" t="s">
        <v>558</v>
      </c>
      <c r="B23" s="88">
        <v>427</v>
      </c>
      <c r="C23" s="88">
        <v>45</v>
      </c>
      <c r="D23" s="88">
        <v>44</v>
      </c>
      <c r="E23" s="88">
        <v>77</v>
      </c>
      <c r="F23" s="88">
        <v>90</v>
      </c>
      <c r="G23" s="88">
        <v>66</v>
      </c>
      <c r="H23" s="88">
        <v>55</v>
      </c>
      <c r="I23" s="88">
        <v>28</v>
      </c>
      <c r="J23" s="88">
        <v>21</v>
      </c>
      <c r="K23" s="88">
        <v>1</v>
      </c>
      <c r="L23" s="281"/>
      <c r="M23" s="280"/>
    </row>
    <row r="24" spans="1:13" ht="24" customHeight="1">
      <c r="A24" s="392" t="s">
        <v>468</v>
      </c>
      <c r="B24" s="392"/>
      <c r="C24" s="392"/>
      <c r="D24" s="392"/>
      <c r="E24" s="246"/>
      <c r="F24" s="246"/>
      <c r="G24" s="246"/>
      <c r="H24" s="246"/>
      <c r="I24" s="246"/>
      <c r="J24" s="246"/>
      <c r="K24" s="240"/>
      <c r="L24" s="281"/>
      <c r="M24" s="280"/>
    </row>
    <row r="25" spans="1:13" ht="15">
      <c r="A25" s="378" t="s">
        <v>524</v>
      </c>
      <c r="B25" s="378"/>
      <c r="C25" s="378"/>
      <c r="D25" s="378"/>
      <c r="E25" s="4"/>
      <c r="F25" s="4"/>
      <c r="G25" s="4"/>
      <c r="H25" s="4"/>
      <c r="I25" s="4"/>
      <c r="J25" s="4"/>
      <c r="K25" s="335"/>
      <c r="L25" s="281"/>
      <c r="M25" s="280"/>
    </row>
  </sheetData>
  <mergeCells count="6">
    <mergeCell ref="A25:D25"/>
    <mergeCell ref="A5:K6"/>
    <mergeCell ref="A7:A8"/>
    <mergeCell ref="B7:B8"/>
    <mergeCell ref="C7:J7"/>
    <mergeCell ref="A24:D24"/>
  </mergeCells>
  <hyperlinks>
    <hyperlink ref="L6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9"/>
  <sheetViews>
    <sheetView showGridLines="0" zoomScale="80" zoomScaleNormal="80" zoomScaleSheetLayoutView="80" workbookViewId="0" topLeftCell="A1">
      <selection activeCell="F3" sqref="F3"/>
    </sheetView>
  </sheetViews>
  <sheetFormatPr defaultColWidth="11.421875" defaultRowHeight="15"/>
  <cols>
    <col min="1" max="1" width="20.421875" style="72" customWidth="1"/>
    <col min="2" max="2" width="17.7109375" style="72" customWidth="1"/>
    <col min="3" max="4" width="17.28125" style="72" customWidth="1"/>
    <col min="5" max="5" width="17.140625" style="72" customWidth="1"/>
    <col min="6" max="16384" width="11.421875" style="72" customWidth="1"/>
  </cols>
  <sheetData>
    <row r="1" ht="15"/>
    <row r="2" spans="1:5" ht="27.6" customHeight="1">
      <c r="A2" s="390" t="s">
        <v>427</v>
      </c>
      <c r="B2" s="390"/>
      <c r="C2" s="390"/>
      <c r="D2" s="390"/>
      <c r="E2" s="390"/>
    </row>
    <row r="3" spans="1:6" ht="38.45" customHeight="1">
      <c r="A3" s="391"/>
      <c r="B3" s="391"/>
      <c r="C3" s="391"/>
      <c r="D3" s="391"/>
      <c r="E3" s="391"/>
      <c r="F3" s="3" t="s">
        <v>422</v>
      </c>
    </row>
    <row r="4" spans="1:5" ht="16.5" customHeight="1">
      <c r="A4" s="373" t="s">
        <v>460</v>
      </c>
      <c r="B4" s="373" t="s">
        <v>244</v>
      </c>
      <c r="C4" s="375" t="s">
        <v>245</v>
      </c>
      <c r="D4" s="376"/>
      <c r="E4" s="376"/>
    </row>
    <row r="5" spans="1:5" ht="21.6" customHeight="1">
      <c r="A5" s="374"/>
      <c r="B5" s="374"/>
      <c r="C5" s="337" t="s">
        <v>264</v>
      </c>
      <c r="D5" s="337" t="s">
        <v>265</v>
      </c>
      <c r="E5" s="337" t="s">
        <v>248</v>
      </c>
    </row>
    <row r="6" spans="1:5" ht="15" customHeight="1">
      <c r="A6" s="87" t="s">
        <v>52</v>
      </c>
      <c r="B6" s="244">
        <v>113035</v>
      </c>
      <c r="C6" s="244">
        <v>49402</v>
      </c>
      <c r="D6" s="244">
        <v>63627</v>
      </c>
      <c r="E6" s="244">
        <v>6</v>
      </c>
    </row>
    <row r="7" spans="1:6" ht="15" customHeight="1">
      <c r="A7" s="86" t="s">
        <v>357</v>
      </c>
      <c r="B7" s="88">
        <v>82052</v>
      </c>
      <c r="C7" s="88">
        <v>34935</v>
      </c>
      <c r="D7" s="88">
        <v>47116</v>
      </c>
      <c r="E7" s="88">
        <v>1</v>
      </c>
      <c r="F7" s="308"/>
    </row>
    <row r="8" spans="1:6" ht="15" customHeight="1">
      <c r="A8" s="86" t="s">
        <v>359</v>
      </c>
      <c r="B8" s="88">
        <v>6630</v>
      </c>
      <c r="C8" s="88">
        <v>3076</v>
      </c>
      <c r="D8" s="88">
        <v>3553</v>
      </c>
      <c r="E8" s="88">
        <v>1</v>
      </c>
      <c r="F8" s="308"/>
    </row>
    <row r="9" spans="1:6" ht="15" customHeight="1">
      <c r="A9" s="86" t="s">
        <v>345</v>
      </c>
      <c r="B9" s="88">
        <v>4033</v>
      </c>
      <c r="C9" s="88">
        <v>1898</v>
      </c>
      <c r="D9" s="88">
        <v>2131</v>
      </c>
      <c r="E9" s="88">
        <v>4</v>
      </c>
      <c r="F9" s="308"/>
    </row>
    <row r="10" spans="1:6" ht="15" customHeight="1">
      <c r="A10" s="86" t="s">
        <v>361</v>
      </c>
      <c r="B10" s="88">
        <v>3482</v>
      </c>
      <c r="C10" s="88">
        <v>1588</v>
      </c>
      <c r="D10" s="88">
        <v>1894</v>
      </c>
      <c r="E10" s="88">
        <v>0</v>
      </c>
      <c r="F10" s="308"/>
    </row>
    <row r="11" spans="1:6" ht="15" customHeight="1">
      <c r="A11" s="86" t="s">
        <v>616</v>
      </c>
      <c r="B11" s="88">
        <v>2126</v>
      </c>
      <c r="C11" s="88">
        <v>994</v>
      </c>
      <c r="D11" s="88">
        <v>1132</v>
      </c>
      <c r="E11" s="88">
        <v>0</v>
      </c>
      <c r="F11" s="308"/>
    </row>
    <row r="12" spans="1:6" ht="15" customHeight="1">
      <c r="A12" s="86" t="s">
        <v>378</v>
      </c>
      <c r="B12" s="88">
        <v>1422</v>
      </c>
      <c r="C12" s="88">
        <v>702</v>
      </c>
      <c r="D12" s="88">
        <v>720</v>
      </c>
      <c r="E12" s="88">
        <v>0</v>
      </c>
      <c r="F12" s="308"/>
    </row>
    <row r="13" spans="1:6" ht="15" customHeight="1">
      <c r="A13" s="86" t="s">
        <v>393</v>
      </c>
      <c r="B13" s="88">
        <v>1310</v>
      </c>
      <c r="C13" s="88">
        <v>661</v>
      </c>
      <c r="D13" s="88">
        <v>649</v>
      </c>
      <c r="E13" s="88">
        <v>0</v>
      </c>
      <c r="F13" s="308"/>
    </row>
    <row r="14" spans="1:6" ht="15" customHeight="1">
      <c r="A14" s="86" t="s">
        <v>358</v>
      </c>
      <c r="B14" s="88">
        <v>1141</v>
      </c>
      <c r="C14" s="88">
        <v>598</v>
      </c>
      <c r="D14" s="88">
        <v>543</v>
      </c>
      <c r="E14" s="88">
        <v>0</v>
      </c>
      <c r="F14" s="308"/>
    </row>
    <row r="15" spans="1:6" ht="15" customHeight="1">
      <c r="A15" s="86" t="s">
        <v>621</v>
      </c>
      <c r="B15" s="88">
        <v>1125</v>
      </c>
      <c r="C15" s="88">
        <v>514</v>
      </c>
      <c r="D15" s="88">
        <v>611</v>
      </c>
      <c r="E15" s="88">
        <v>0</v>
      </c>
      <c r="F15" s="308"/>
    </row>
    <row r="16" spans="1:6" ht="15" customHeight="1">
      <c r="A16" s="86" t="s">
        <v>353</v>
      </c>
      <c r="B16" s="88">
        <v>975</v>
      </c>
      <c r="C16" s="88">
        <v>400</v>
      </c>
      <c r="D16" s="88">
        <v>575</v>
      </c>
      <c r="E16" s="88">
        <v>0</v>
      </c>
      <c r="F16" s="308"/>
    </row>
    <row r="17" spans="1:6" ht="15" customHeight="1">
      <c r="A17" s="86" t="s">
        <v>622</v>
      </c>
      <c r="B17" s="88">
        <v>925</v>
      </c>
      <c r="C17" s="88">
        <v>369</v>
      </c>
      <c r="D17" s="88">
        <v>556</v>
      </c>
      <c r="E17" s="88">
        <v>0</v>
      </c>
      <c r="F17" s="308"/>
    </row>
    <row r="18" spans="1:6" ht="15" customHeight="1">
      <c r="A18" s="86" t="s">
        <v>371</v>
      </c>
      <c r="B18" s="88">
        <v>878</v>
      </c>
      <c r="C18" s="88">
        <v>434</v>
      </c>
      <c r="D18" s="88">
        <v>444</v>
      </c>
      <c r="E18" s="88">
        <v>0</v>
      </c>
      <c r="F18" s="308"/>
    </row>
    <row r="19" spans="1:6" ht="15" customHeight="1">
      <c r="A19" s="86" t="s">
        <v>612</v>
      </c>
      <c r="B19" s="88">
        <v>764</v>
      </c>
      <c r="C19" s="88">
        <v>358</v>
      </c>
      <c r="D19" s="88">
        <v>406</v>
      </c>
      <c r="E19" s="88">
        <v>0</v>
      </c>
      <c r="F19" s="308"/>
    </row>
    <row r="20" spans="1:6" ht="15" customHeight="1">
      <c r="A20" s="86" t="s">
        <v>623</v>
      </c>
      <c r="B20" s="88">
        <v>588</v>
      </c>
      <c r="C20" s="88">
        <v>266</v>
      </c>
      <c r="D20" s="88">
        <v>322</v>
      </c>
      <c r="E20" s="88">
        <v>0</v>
      </c>
      <c r="F20" s="308"/>
    </row>
    <row r="21" spans="1:6" ht="15" customHeight="1">
      <c r="A21" s="86" t="s">
        <v>624</v>
      </c>
      <c r="B21" s="88">
        <v>551</v>
      </c>
      <c r="C21" s="88">
        <v>236</v>
      </c>
      <c r="D21" s="88">
        <v>315</v>
      </c>
      <c r="E21" s="88">
        <v>0</v>
      </c>
      <c r="F21" s="308"/>
    </row>
    <row r="22" spans="1:6" ht="15" customHeight="1">
      <c r="A22" s="86" t="s">
        <v>296</v>
      </c>
      <c r="B22" s="88">
        <v>482</v>
      </c>
      <c r="C22" s="88">
        <v>214</v>
      </c>
      <c r="D22" s="88">
        <v>268</v>
      </c>
      <c r="E22" s="88">
        <v>0</v>
      </c>
      <c r="F22" s="308"/>
    </row>
    <row r="23" spans="1:6" ht="15" customHeight="1">
      <c r="A23" s="86" t="s">
        <v>350</v>
      </c>
      <c r="B23" s="88">
        <v>456</v>
      </c>
      <c r="C23" s="88">
        <v>211</v>
      </c>
      <c r="D23" s="88">
        <v>245</v>
      </c>
      <c r="E23" s="88">
        <v>0</v>
      </c>
      <c r="F23" s="308"/>
    </row>
    <row r="24" spans="1:6" ht="15" customHeight="1">
      <c r="A24" s="86" t="s">
        <v>381</v>
      </c>
      <c r="B24" s="88">
        <v>399</v>
      </c>
      <c r="C24" s="88">
        <v>184</v>
      </c>
      <c r="D24" s="88">
        <v>215</v>
      </c>
      <c r="E24" s="88">
        <v>0</v>
      </c>
      <c r="F24" s="308"/>
    </row>
    <row r="25" spans="1:6" ht="15" customHeight="1">
      <c r="A25" s="86" t="s">
        <v>625</v>
      </c>
      <c r="B25" s="88">
        <v>394</v>
      </c>
      <c r="C25" s="88">
        <v>188</v>
      </c>
      <c r="D25" s="88">
        <v>206</v>
      </c>
      <c r="E25" s="88">
        <v>0</v>
      </c>
      <c r="F25" s="308"/>
    </row>
    <row r="26" spans="1:6" ht="15" customHeight="1">
      <c r="A26" s="86" t="s">
        <v>626</v>
      </c>
      <c r="B26" s="88">
        <v>290</v>
      </c>
      <c r="C26" s="88">
        <v>145</v>
      </c>
      <c r="D26" s="88">
        <v>145</v>
      </c>
      <c r="E26" s="88">
        <v>0</v>
      </c>
      <c r="F26" s="308"/>
    </row>
    <row r="27" spans="1:6" ht="15" customHeight="1">
      <c r="A27" s="86" t="s">
        <v>617</v>
      </c>
      <c r="B27" s="88">
        <v>289</v>
      </c>
      <c r="C27" s="88">
        <v>136</v>
      </c>
      <c r="D27" s="88">
        <v>153</v>
      </c>
      <c r="E27" s="88">
        <v>0</v>
      </c>
      <c r="F27" s="308"/>
    </row>
    <row r="28" spans="1:6" ht="15" customHeight="1">
      <c r="A28" s="86" t="s">
        <v>351</v>
      </c>
      <c r="B28" s="88">
        <v>227</v>
      </c>
      <c r="C28" s="88">
        <v>103</v>
      </c>
      <c r="D28" s="88">
        <v>124</v>
      </c>
      <c r="E28" s="88">
        <v>0</v>
      </c>
      <c r="F28" s="308"/>
    </row>
    <row r="29" spans="1:6" ht="15" customHeight="1">
      <c r="A29" s="86" t="s">
        <v>627</v>
      </c>
      <c r="B29" s="88">
        <v>196</v>
      </c>
      <c r="C29" s="88">
        <v>95</v>
      </c>
      <c r="D29" s="88">
        <v>101</v>
      </c>
      <c r="E29" s="88">
        <v>0</v>
      </c>
      <c r="F29" s="308"/>
    </row>
    <row r="30" spans="1:6" ht="15" customHeight="1">
      <c r="A30" s="86" t="s">
        <v>628</v>
      </c>
      <c r="B30" s="88">
        <v>146</v>
      </c>
      <c r="C30" s="88">
        <v>49</v>
      </c>
      <c r="D30" s="88">
        <v>97</v>
      </c>
      <c r="E30" s="88">
        <v>0</v>
      </c>
      <c r="F30" s="308"/>
    </row>
    <row r="31" spans="1:6" ht="15" customHeight="1">
      <c r="A31" s="86" t="s">
        <v>629</v>
      </c>
      <c r="B31" s="88">
        <v>128</v>
      </c>
      <c r="C31" s="88">
        <v>49</v>
      </c>
      <c r="D31" s="88">
        <v>79</v>
      </c>
      <c r="E31" s="88">
        <v>0</v>
      </c>
      <c r="F31" s="308"/>
    </row>
    <row r="32" spans="1:6" ht="15" customHeight="1">
      <c r="A32" s="86" t="s">
        <v>630</v>
      </c>
      <c r="B32" s="88">
        <v>121</v>
      </c>
      <c r="C32" s="88">
        <v>60</v>
      </c>
      <c r="D32" s="88">
        <v>61</v>
      </c>
      <c r="E32" s="88">
        <v>0</v>
      </c>
      <c r="F32" s="308"/>
    </row>
    <row r="33" spans="1:6" ht="15" customHeight="1">
      <c r="A33" s="86" t="s">
        <v>631</v>
      </c>
      <c r="B33" s="88">
        <v>119</v>
      </c>
      <c r="C33" s="88">
        <v>62</v>
      </c>
      <c r="D33" s="88">
        <v>57</v>
      </c>
      <c r="E33" s="88">
        <v>0</v>
      </c>
      <c r="F33" s="308"/>
    </row>
    <row r="34" spans="1:6" ht="15" customHeight="1">
      <c r="A34" s="86" t="s">
        <v>632</v>
      </c>
      <c r="B34" s="88">
        <v>118</v>
      </c>
      <c r="C34" s="88">
        <v>50</v>
      </c>
      <c r="D34" s="88">
        <v>68</v>
      </c>
      <c r="E34" s="88">
        <v>0</v>
      </c>
      <c r="F34" s="308"/>
    </row>
    <row r="35" spans="1:6" ht="15" customHeight="1">
      <c r="A35" s="86" t="s">
        <v>294</v>
      </c>
      <c r="B35" s="88">
        <v>107</v>
      </c>
      <c r="C35" s="88">
        <v>50</v>
      </c>
      <c r="D35" s="88">
        <v>57</v>
      </c>
      <c r="E35" s="88">
        <v>0</v>
      </c>
      <c r="F35" s="308"/>
    </row>
    <row r="36" spans="1:6" ht="15" customHeight="1">
      <c r="A36" s="86" t="s">
        <v>375</v>
      </c>
      <c r="B36" s="88">
        <v>83</v>
      </c>
      <c r="C36" s="88">
        <v>45</v>
      </c>
      <c r="D36" s="88">
        <v>38</v>
      </c>
      <c r="E36" s="88">
        <v>0</v>
      </c>
      <c r="F36" s="308"/>
    </row>
    <row r="37" spans="1:6" ht="15" customHeight="1">
      <c r="A37" s="86" t="s">
        <v>633</v>
      </c>
      <c r="B37" s="88">
        <v>81</v>
      </c>
      <c r="C37" s="88">
        <v>44</v>
      </c>
      <c r="D37" s="88">
        <v>37</v>
      </c>
      <c r="E37" s="88">
        <v>0</v>
      </c>
      <c r="F37" s="308"/>
    </row>
    <row r="38" spans="1:6" ht="15" customHeight="1">
      <c r="A38" s="86" t="s">
        <v>356</v>
      </c>
      <c r="B38" s="88">
        <v>79</v>
      </c>
      <c r="C38" s="88">
        <v>41</v>
      </c>
      <c r="D38" s="88">
        <v>38</v>
      </c>
      <c r="E38" s="88">
        <v>0</v>
      </c>
      <c r="F38" s="308"/>
    </row>
    <row r="39" spans="1:6" ht="15" customHeight="1">
      <c r="A39" s="86" t="s">
        <v>615</v>
      </c>
      <c r="B39" s="88">
        <v>76</v>
      </c>
      <c r="C39" s="88">
        <v>37</v>
      </c>
      <c r="D39" s="88">
        <v>39</v>
      </c>
      <c r="E39" s="88">
        <v>0</v>
      </c>
      <c r="F39" s="308"/>
    </row>
    <row r="40" spans="1:6" ht="15" customHeight="1">
      <c r="A40" s="86" t="s">
        <v>634</v>
      </c>
      <c r="B40" s="88">
        <v>75</v>
      </c>
      <c r="C40" s="88">
        <v>40</v>
      </c>
      <c r="D40" s="88">
        <v>35</v>
      </c>
      <c r="E40" s="88">
        <v>0</v>
      </c>
      <c r="F40" s="308"/>
    </row>
    <row r="41" spans="1:6" ht="15" customHeight="1">
      <c r="A41" s="86" t="s">
        <v>376</v>
      </c>
      <c r="B41" s="88">
        <v>75</v>
      </c>
      <c r="C41" s="88">
        <v>36</v>
      </c>
      <c r="D41" s="88">
        <v>39</v>
      </c>
      <c r="E41" s="88">
        <v>0</v>
      </c>
      <c r="F41" s="308"/>
    </row>
    <row r="42" spans="1:6" ht="15" customHeight="1">
      <c r="A42" s="86" t="s">
        <v>365</v>
      </c>
      <c r="B42" s="88">
        <v>68</v>
      </c>
      <c r="C42" s="88">
        <v>35</v>
      </c>
      <c r="D42" s="88">
        <v>33</v>
      </c>
      <c r="E42" s="88">
        <v>0</v>
      </c>
      <c r="F42" s="308"/>
    </row>
    <row r="43" spans="1:6" ht="15" customHeight="1">
      <c r="A43" s="86" t="s">
        <v>349</v>
      </c>
      <c r="B43" s="88">
        <v>67</v>
      </c>
      <c r="C43" s="88">
        <v>40</v>
      </c>
      <c r="D43" s="88">
        <v>27</v>
      </c>
      <c r="E43" s="88">
        <v>0</v>
      </c>
      <c r="F43" s="308"/>
    </row>
    <row r="44" spans="1:6" ht="15" customHeight="1">
      <c r="A44" s="86" t="s">
        <v>635</v>
      </c>
      <c r="B44" s="88">
        <v>65</v>
      </c>
      <c r="C44" s="88">
        <v>33</v>
      </c>
      <c r="D44" s="88">
        <v>32</v>
      </c>
      <c r="E44" s="88">
        <v>0</v>
      </c>
      <c r="F44" s="308"/>
    </row>
    <row r="45" spans="1:6" ht="15" customHeight="1">
      <c r="A45" s="86" t="s">
        <v>354</v>
      </c>
      <c r="B45" s="88">
        <v>56</v>
      </c>
      <c r="C45" s="88">
        <v>21</v>
      </c>
      <c r="D45" s="88">
        <v>35</v>
      </c>
      <c r="E45" s="88">
        <v>0</v>
      </c>
      <c r="F45" s="308"/>
    </row>
    <row r="46" spans="1:6" ht="15" customHeight="1">
      <c r="A46" s="86" t="s">
        <v>636</v>
      </c>
      <c r="B46" s="88">
        <v>50</v>
      </c>
      <c r="C46" s="88">
        <v>22</v>
      </c>
      <c r="D46" s="88">
        <v>28</v>
      </c>
      <c r="E46" s="88">
        <v>0</v>
      </c>
      <c r="F46" s="308"/>
    </row>
    <row r="47" spans="1:6" ht="15" customHeight="1">
      <c r="A47" s="86" t="s">
        <v>40</v>
      </c>
      <c r="B47" s="88">
        <v>786</v>
      </c>
      <c r="C47" s="88">
        <v>383</v>
      </c>
      <c r="D47" s="88">
        <v>403</v>
      </c>
      <c r="E47" s="88">
        <v>0</v>
      </c>
      <c r="F47" s="308"/>
    </row>
    <row r="48" spans="1:6" ht="19.15" customHeight="1">
      <c r="A48" s="389" t="s">
        <v>468</v>
      </c>
      <c r="B48" s="389"/>
      <c r="C48" s="389"/>
      <c r="D48" s="389"/>
      <c r="E48" s="247"/>
      <c r="F48" s="308"/>
    </row>
    <row r="49" spans="1:6" ht="15">
      <c r="A49" s="378" t="s">
        <v>525</v>
      </c>
      <c r="B49" s="378"/>
      <c r="C49" s="378"/>
      <c r="D49" s="378"/>
      <c r="E49" s="4"/>
      <c r="F49" s="308"/>
    </row>
  </sheetData>
  <mergeCells count="6">
    <mergeCell ref="A49:D49"/>
    <mergeCell ref="A2:E3"/>
    <mergeCell ref="A4:A5"/>
    <mergeCell ref="B4:B5"/>
    <mergeCell ref="C4:E4"/>
    <mergeCell ref="A48:D48"/>
  </mergeCells>
  <hyperlinks>
    <hyperlink ref="F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showGridLines="0" zoomScale="70" zoomScaleNormal="70" zoomScaleSheetLayoutView="70" workbookViewId="0" topLeftCell="A1">
      <selection activeCell="M3" sqref="M3"/>
    </sheetView>
  </sheetViews>
  <sheetFormatPr defaultColWidth="17.7109375" defaultRowHeight="15"/>
  <cols>
    <col min="1" max="1" width="25.57421875" style="132" customWidth="1"/>
    <col min="2" max="2" width="14.28125" style="132" customWidth="1"/>
    <col min="3" max="3" width="13.28125" style="132" customWidth="1"/>
    <col min="4" max="5" width="16.140625" style="132" customWidth="1"/>
    <col min="6" max="6" width="17.8515625" style="132" customWidth="1"/>
    <col min="7" max="7" width="13.8515625" style="132" customWidth="1"/>
    <col min="8" max="8" width="14.28125" style="132" customWidth="1"/>
    <col min="9" max="9" width="15.8515625" style="132" customWidth="1"/>
    <col min="10" max="10" width="13.28125" style="132" customWidth="1"/>
    <col min="11" max="11" width="16.28125" style="132" customWidth="1"/>
    <col min="12" max="12" width="4.00390625" style="132" customWidth="1"/>
    <col min="13" max="13" width="10.00390625" style="132" customWidth="1"/>
    <col min="14" max="14" width="5.421875" style="132" customWidth="1"/>
    <col min="15" max="15" width="15.140625" style="132" customWidth="1"/>
    <col min="16" max="16" width="6.28125" style="132" customWidth="1"/>
    <col min="17" max="16384" width="17.7109375" style="132" customWidth="1"/>
  </cols>
  <sheetData>
    <row r="1" ht="48.6" customHeight="1"/>
    <row r="2" spans="1:12" ht="38.25" customHeight="1">
      <c r="A2" s="393" t="s">
        <v>562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140"/>
    </row>
    <row r="3" spans="1:13" ht="38.25" customHeight="1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140"/>
      <c r="M3" s="3" t="s">
        <v>422</v>
      </c>
    </row>
    <row r="4" spans="1:12" ht="21.6" customHeight="1">
      <c r="A4" s="373" t="s">
        <v>266</v>
      </c>
      <c r="B4" s="375" t="s">
        <v>267</v>
      </c>
      <c r="C4" s="376"/>
      <c r="D4" s="376"/>
      <c r="E4" s="376"/>
      <c r="F4" s="376"/>
      <c r="G4" s="376"/>
      <c r="H4" s="376"/>
      <c r="I4" s="376"/>
      <c r="J4" s="376"/>
      <c r="K4" s="377"/>
      <c r="L4" s="140"/>
    </row>
    <row r="5" spans="1:13" ht="21" customHeight="1">
      <c r="A5" s="395"/>
      <c r="B5" s="375" t="s">
        <v>268</v>
      </c>
      <c r="C5" s="376"/>
      <c r="D5" s="376"/>
      <c r="E5" s="376"/>
      <c r="F5" s="377"/>
      <c r="G5" s="375" t="s">
        <v>269</v>
      </c>
      <c r="H5" s="376"/>
      <c r="I5" s="376"/>
      <c r="J5" s="376"/>
      <c r="K5" s="377"/>
      <c r="L5" s="141"/>
      <c r="M5" s="137"/>
    </row>
    <row r="6" spans="1:13" ht="20.45" customHeight="1">
      <c r="A6" s="374"/>
      <c r="B6" s="333" t="s">
        <v>1</v>
      </c>
      <c r="C6" s="333" t="s">
        <v>270</v>
      </c>
      <c r="D6" s="333" t="s">
        <v>271</v>
      </c>
      <c r="E6" s="333" t="s">
        <v>287</v>
      </c>
      <c r="F6" s="333" t="s">
        <v>14</v>
      </c>
      <c r="G6" s="333" t="s">
        <v>1</v>
      </c>
      <c r="H6" s="333" t="s">
        <v>270</v>
      </c>
      <c r="I6" s="333" t="s">
        <v>271</v>
      </c>
      <c r="J6" s="333" t="s">
        <v>287</v>
      </c>
      <c r="K6" s="333" t="s">
        <v>14</v>
      </c>
      <c r="L6" s="137"/>
      <c r="M6" s="137"/>
    </row>
    <row r="7" spans="1:16" ht="21.75" customHeight="1">
      <c r="A7" s="234" t="s">
        <v>1</v>
      </c>
      <c r="B7" s="244">
        <v>1967423</v>
      </c>
      <c r="C7" s="244">
        <v>1089356</v>
      </c>
      <c r="D7" s="244">
        <v>863213</v>
      </c>
      <c r="E7" s="244">
        <v>2993</v>
      </c>
      <c r="F7" s="244">
        <v>11861</v>
      </c>
      <c r="G7" s="244">
        <v>2000011</v>
      </c>
      <c r="H7" s="244">
        <v>1079394</v>
      </c>
      <c r="I7" s="244">
        <v>905141</v>
      </c>
      <c r="J7" s="244">
        <v>3315</v>
      </c>
      <c r="K7" s="244">
        <v>12161</v>
      </c>
      <c r="L7" s="142"/>
      <c r="M7" s="276"/>
      <c r="O7" s="143"/>
      <c r="P7" s="143"/>
    </row>
    <row r="8" spans="1:15" ht="19.5" customHeight="1">
      <c r="A8" s="302" t="s">
        <v>294</v>
      </c>
      <c r="B8" s="88">
        <v>374817</v>
      </c>
      <c r="C8" s="88">
        <v>181235</v>
      </c>
      <c r="D8" s="88">
        <v>193582</v>
      </c>
      <c r="E8" s="88">
        <v>0</v>
      </c>
      <c r="F8" s="88">
        <v>0</v>
      </c>
      <c r="G8" s="88">
        <v>381294</v>
      </c>
      <c r="H8" s="88">
        <v>181879</v>
      </c>
      <c r="I8" s="88">
        <v>199415</v>
      </c>
      <c r="J8" s="88">
        <v>0</v>
      </c>
      <c r="K8" s="88">
        <v>0</v>
      </c>
      <c r="L8" s="142"/>
      <c r="M8" s="277"/>
      <c r="N8" s="143"/>
      <c r="O8" s="143"/>
    </row>
    <row r="9" spans="1:15" ht="19.5" customHeight="1">
      <c r="A9" s="302" t="s">
        <v>453</v>
      </c>
      <c r="B9" s="88">
        <v>316942</v>
      </c>
      <c r="C9" s="88">
        <v>216952</v>
      </c>
      <c r="D9" s="88">
        <v>99990</v>
      </c>
      <c r="E9" s="88">
        <v>0</v>
      </c>
      <c r="F9" s="88">
        <v>0</v>
      </c>
      <c r="G9" s="88">
        <v>302972</v>
      </c>
      <c r="H9" s="88">
        <v>202967</v>
      </c>
      <c r="I9" s="88">
        <v>100005</v>
      </c>
      <c r="J9" s="88">
        <v>0</v>
      </c>
      <c r="K9" s="88">
        <v>0</v>
      </c>
      <c r="L9" s="142"/>
      <c r="M9" s="277"/>
      <c r="N9" s="143"/>
      <c r="O9" s="143"/>
    </row>
    <row r="10" spans="1:15" ht="19.5" customHeight="1">
      <c r="A10" s="302" t="s">
        <v>282</v>
      </c>
      <c r="B10" s="88">
        <v>270610</v>
      </c>
      <c r="C10" s="88">
        <v>151472</v>
      </c>
      <c r="D10" s="88">
        <v>119138</v>
      </c>
      <c r="E10" s="88">
        <v>0</v>
      </c>
      <c r="F10" s="88">
        <v>0</v>
      </c>
      <c r="G10" s="88">
        <v>276597</v>
      </c>
      <c r="H10" s="88">
        <v>153173</v>
      </c>
      <c r="I10" s="88">
        <v>123424</v>
      </c>
      <c r="J10" s="88">
        <v>0</v>
      </c>
      <c r="K10" s="88">
        <v>0</v>
      </c>
      <c r="L10" s="142"/>
      <c r="M10" s="143"/>
      <c r="N10" s="143"/>
      <c r="O10" s="143"/>
    </row>
    <row r="11" spans="1:15" ht="19.5" customHeight="1">
      <c r="A11" s="302" t="s">
        <v>280</v>
      </c>
      <c r="B11" s="88">
        <v>210912</v>
      </c>
      <c r="C11" s="88">
        <v>120882</v>
      </c>
      <c r="D11" s="88">
        <v>90030</v>
      </c>
      <c r="E11" s="88">
        <v>0</v>
      </c>
      <c r="F11" s="88">
        <v>0</v>
      </c>
      <c r="G11" s="88">
        <v>209814</v>
      </c>
      <c r="H11" s="88">
        <v>117153</v>
      </c>
      <c r="I11" s="88">
        <v>92661</v>
      </c>
      <c r="J11" s="88">
        <v>0</v>
      </c>
      <c r="K11" s="88">
        <v>0</v>
      </c>
      <c r="L11" s="142"/>
      <c r="M11" s="143"/>
      <c r="N11" s="143"/>
      <c r="O11" s="143"/>
    </row>
    <row r="12" spans="1:15" ht="19.5" customHeight="1">
      <c r="A12" s="302" t="s">
        <v>281</v>
      </c>
      <c r="B12" s="88">
        <v>125936</v>
      </c>
      <c r="C12" s="88">
        <v>75916</v>
      </c>
      <c r="D12" s="88">
        <v>50020</v>
      </c>
      <c r="E12" s="88">
        <v>0</v>
      </c>
      <c r="F12" s="88">
        <v>0</v>
      </c>
      <c r="G12" s="88">
        <v>138498</v>
      </c>
      <c r="H12" s="88">
        <v>70426</v>
      </c>
      <c r="I12" s="88">
        <v>68072</v>
      </c>
      <c r="J12" s="88">
        <v>0</v>
      </c>
      <c r="K12" s="88">
        <v>0</v>
      </c>
      <c r="L12" s="142"/>
      <c r="M12" s="143"/>
      <c r="N12" s="143"/>
      <c r="O12" s="143"/>
    </row>
    <row r="13" spans="1:15" ht="19.5" customHeight="1">
      <c r="A13" s="302" t="s">
        <v>283</v>
      </c>
      <c r="B13" s="88">
        <v>144109</v>
      </c>
      <c r="C13" s="88">
        <v>11553</v>
      </c>
      <c r="D13" s="88">
        <v>132556</v>
      </c>
      <c r="E13" s="88">
        <v>0</v>
      </c>
      <c r="F13" s="88">
        <v>0</v>
      </c>
      <c r="G13" s="88">
        <v>149432</v>
      </c>
      <c r="H13" s="88">
        <v>14405</v>
      </c>
      <c r="I13" s="88">
        <v>135027</v>
      </c>
      <c r="J13" s="88">
        <v>0</v>
      </c>
      <c r="K13" s="88">
        <v>0</v>
      </c>
      <c r="L13" s="142"/>
      <c r="M13" s="143"/>
      <c r="N13" s="143"/>
      <c r="O13" s="143"/>
    </row>
    <row r="14" spans="1:15" ht="19.5" customHeight="1">
      <c r="A14" s="302" t="s">
        <v>466</v>
      </c>
      <c r="B14" s="88">
        <v>110104</v>
      </c>
      <c r="C14" s="88">
        <v>66757</v>
      </c>
      <c r="D14" s="88">
        <v>43347</v>
      </c>
      <c r="E14" s="88">
        <v>0</v>
      </c>
      <c r="F14" s="88">
        <v>0</v>
      </c>
      <c r="G14" s="88">
        <v>107854</v>
      </c>
      <c r="H14" s="88">
        <v>51600</v>
      </c>
      <c r="I14" s="88">
        <v>56254</v>
      </c>
      <c r="J14" s="88">
        <v>0</v>
      </c>
      <c r="K14" s="88">
        <v>0</v>
      </c>
      <c r="L14" s="142"/>
      <c r="M14" s="143"/>
      <c r="N14" s="143"/>
      <c r="O14" s="143"/>
    </row>
    <row r="15" spans="1:15" ht="19.5" customHeight="1">
      <c r="A15" s="302" t="s">
        <v>276</v>
      </c>
      <c r="B15" s="88">
        <v>50209</v>
      </c>
      <c r="C15" s="88">
        <v>27075</v>
      </c>
      <c r="D15" s="88">
        <v>23134</v>
      </c>
      <c r="E15" s="88">
        <v>0</v>
      </c>
      <c r="F15" s="88">
        <v>0</v>
      </c>
      <c r="G15" s="88">
        <v>52943</v>
      </c>
      <c r="H15" s="88">
        <v>26530</v>
      </c>
      <c r="I15" s="88">
        <v>26413</v>
      </c>
      <c r="J15" s="88">
        <v>0</v>
      </c>
      <c r="K15" s="88">
        <v>0</v>
      </c>
      <c r="L15" s="142"/>
      <c r="M15" s="143"/>
      <c r="N15" s="143"/>
      <c r="O15" s="143"/>
    </row>
    <row r="16" spans="1:15" ht="19.5" customHeight="1">
      <c r="A16" s="302" t="s">
        <v>272</v>
      </c>
      <c r="B16" s="88">
        <v>55191</v>
      </c>
      <c r="C16" s="88">
        <v>55191</v>
      </c>
      <c r="D16" s="88">
        <v>0</v>
      </c>
      <c r="E16" s="88">
        <v>0</v>
      </c>
      <c r="F16" s="88">
        <v>0</v>
      </c>
      <c r="G16" s="88">
        <v>57054</v>
      </c>
      <c r="H16" s="88">
        <v>57054</v>
      </c>
      <c r="I16" s="88">
        <v>0</v>
      </c>
      <c r="J16" s="88">
        <v>0</v>
      </c>
      <c r="K16" s="88">
        <v>0</v>
      </c>
      <c r="L16" s="142"/>
      <c r="M16" s="143"/>
      <c r="N16" s="143"/>
      <c r="O16" s="143"/>
    </row>
    <row r="17" spans="1:11" ht="19.5" customHeight="1">
      <c r="A17" s="302" t="s">
        <v>279</v>
      </c>
      <c r="B17" s="88">
        <v>49790</v>
      </c>
      <c r="C17" s="88">
        <v>49790</v>
      </c>
      <c r="D17" s="88">
        <v>0</v>
      </c>
      <c r="E17" s="88">
        <v>0</v>
      </c>
      <c r="F17" s="88">
        <v>0</v>
      </c>
      <c r="G17" s="88">
        <v>48483</v>
      </c>
      <c r="H17" s="88">
        <v>48483</v>
      </c>
      <c r="I17" s="88">
        <v>0</v>
      </c>
      <c r="J17" s="88">
        <v>0</v>
      </c>
      <c r="K17" s="88">
        <v>0</v>
      </c>
    </row>
    <row r="18" spans="1:11" ht="19.5" customHeight="1">
      <c r="A18" s="302" t="s">
        <v>277</v>
      </c>
      <c r="B18" s="88">
        <v>64038</v>
      </c>
      <c r="C18" s="88">
        <v>43401</v>
      </c>
      <c r="D18" s="88">
        <v>20637</v>
      </c>
      <c r="E18" s="88">
        <v>0</v>
      </c>
      <c r="F18" s="88">
        <v>0</v>
      </c>
      <c r="G18" s="88">
        <v>65675</v>
      </c>
      <c r="H18" s="88">
        <v>45138</v>
      </c>
      <c r="I18" s="88">
        <v>20537</v>
      </c>
      <c r="J18" s="88">
        <v>0</v>
      </c>
      <c r="K18" s="88">
        <v>0</v>
      </c>
    </row>
    <row r="19" spans="1:13" ht="19.5" customHeight="1">
      <c r="A19" s="302" t="s">
        <v>273</v>
      </c>
      <c r="B19" s="88">
        <v>13515</v>
      </c>
      <c r="C19" s="88">
        <v>13515</v>
      </c>
      <c r="D19" s="88">
        <v>0</v>
      </c>
      <c r="E19" s="88">
        <v>0</v>
      </c>
      <c r="F19" s="88">
        <v>0</v>
      </c>
      <c r="G19" s="88">
        <v>17279</v>
      </c>
      <c r="H19" s="88">
        <v>17279</v>
      </c>
      <c r="I19" s="88">
        <v>0</v>
      </c>
      <c r="J19" s="88">
        <v>0</v>
      </c>
      <c r="K19" s="88">
        <v>0</v>
      </c>
      <c r="M19" s="245"/>
    </row>
    <row r="20" spans="1:11" ht="19.5" customHeight="1">
      <c r="A20" s="302" t="s">
        <v>296</v>
      </c>
      <c r="B20" s="88">
        <v>34067</v>
      </c>
      <c r="C20" s="88">
        <v>34067</v>
      </c>
      <c r="D20" s="88">
        <v>0</v>
      </c>
      <c r="E20" s="88">
        <v>0</v>
      </c>
      <c r="F20" s="88">
        <v>0</v>
      </c>
      <c r="G20" s="88">
        <v>37123</v>
      </c>
      <c r="H20" s="88">
        <v>37123</v>
      </c>
      <c r="I20" s="88">
        <v>0</v>
      </c>
      <c r="J20" s="88">
        <v>0</v>
      </c>
      <c r="K20" s="88">
        <v>0</v>
      </c>
    </row>
    <row r="21" spans="1:11" ht="19.5" customHeight="1">
      <c r="A21" s="302" t="s">
        <v>284</v>
      </c>
      <c r="B21" s="88">
        <v>45973</v>
      </c>
      <c r="C21" s="88">
        <v>125</v>
      </c>
      <c r="D21" s="88">
        <v>45848</v>
      </c>
      <c r="E21" s="88">
        <v>0</v>
      </c>
      <c r="F21" s="88">
        <v>0</v>
      </c>
      <c r="G21" s="88">
        <v>63841</v>
      </c>
      <c r="H21" s="88">
        <v>12705</v>
      </c>
      <c r="I21" s="88">
        <v>51136</v>
      </c>
      <c r="J21" s="88">
        <v>0</v>
      </c>
      <c r="K21" s="88">
        <v>0</v>
      </c>
    </row>
    <row r="22" spans="1:11" ht="19.5" customHeight="1">
      <c r="A22" s="302" t="s">
        <v>274</v>
      </c>
      <c r="B22" s="88">
        <v>28512</v>
      </c>
      <c r="C22" s="88">
        <v>20</v>
      </c>
      <c r="D22" s="88">
        <v>16631</v>
      </c>
      <c r="E22" s="88">
        <v>0</v>
      </c>
      <c r="F22" s="88">
        <v>11861</v>
      </c>
      <c r="G22" s="88">
        <v>28234</v>
      </c>
      <c r="H22" s="88">
        <v>88</v>
      </c>
      <c r="I22" s="88">
        <v>15985</v>
      </c>
      <c r="J22" s="88">
        <v>0</v>
      </c>
      <c r="K22" s="88">
        <v>12161</v>
      </c>
    </row>
    <row r="23" spans="1:11" ht="19.5" customHeight="1">
      <c r="A23" s="302" t="s">
        <v>278</v>
      </c>
      <c r="B23" s="88">
        <v>7223</v>
      </c>
      <c r="C23" s="88">
        <v>7223</v>
      </c>
      <c r="D23" s="88">
        <v>0</v>
      </c>
      <c r="E23" s="88">
        <v>0</v>
      </c>
      <c r="F23" s="88">
        <v>0</v>
      </c>
      <c r="G23" s="88">
        <v>8049</v>
      </c>
      <c r="H23" s="88">
        <v>8049</v>
      </c>
      <c r="I23" s="88">
        <v>0</v>
      </c>
      <c r="J23" s="88">
        <v>0</v>
      </c>
      <c r="K23" s="88">
        <v>0</v>
      </c>
    </row>
    <row r="24" spans="1:11" ht="19.5" customHeight="1">
      <c r="A24" s="302" t="s">
        <v>285</v>
      </c>
      <c r="B24" s="88">
        <v>380</v>
      </c>
      <c r="C24" s="88">
        <v>380</v>
      </c>
      <c r="D24" s="88">
        <v>0</v>
      </c>
      <c r="E24" s="88">
        <v>0</v>
      </c>
      <c r="F24" s="88">
        <v>0</v>
      </c>
      <c r="G24" s="88">
        <v>472</v>
      </c>
      <c r="H24" s="88">
        <v>472</v>
      </c>
      <c r="I24" s="88">
        <v>0</v>
      </c>
      <c r="J24" s="88">
        <v>0</v>
      </c>
      <c r="K24" s="88">
        <v>0</v>
      </c>
    </row>
    <row r="25" spans="1:11" ht="19.5" customHeight="1">
      <c r="A25" s="302" t="s">
        <v>309</v>
      </c>
      <c r="B25" s="88">
        <v>29397</v>
      </c>
      <c r="C25" s="88">
        <v>0</v>
      </c>
      <c r="D25" s="88">
        <v>26404</v>
      </c>
      <c r="E25" s="88">
        <v>2993</v>
      </c>
      <c r="F25" s="88">
        <v>0</v>
      </c>
      <c r="G25" s="88">
        <v>17728</v>
      </c>
      <c r="H25" s="88">
        <v>0</v>
      </c>
      <c r="I25" s="88">
        <v>14413</v>
      </c>
      <c r="J25" s="88">
        <v>3315</v>
      </c>
      <c r="K25" s="88">
        <v>0</v>
      </c>
    </row>
    <row r="26" spans="1:11" ht="19.5" customHeight="1">
      <c r="A26" s="302" t="s">
        <v>275</v>
      </c>
      <c r="B26" s="88">
        <v>8455</v>
      </c>
      <c r="C26" s="88">
        <v>8455</v>
      </c>
      <c r="D26" s="88">
        <v>0</v>
      </c>
      <c r="E26" s="88">
        <v>0</v>
      </c>
      <c r="F26" s="88">
        <v>0</v>
      </c>
      <c r="G26" s="88">
        <v>5890</v>
      </c>
      <c r="H26" s="88">
        <v>5555</v>
      </c>
      <c r="I26" s="88">
        <v>335</v>
      </c>
      <c r="J26" s="88">
        <v>0</v>
      </c>
      <c r="K26" s="88">
        <v>0</v>
      </c>
    </row>
    <row r="27" spans="1:11" ht="19.5" customHeight="1">
      <c r="A27" s="302" t="s">
        <v>432</v>
      </c>
      <c r="B27" s="88">
        <v>23178</v>
      </c>
      <c r="C27" s="88">
        <v>23178</v>
      </c>
      <c r="D27" s="88">
        <v>0</v>
      </c>
      <c r="E27" s="88">
        <v>0</v>
      </c>
      <c r="F27" s="88">
        <v>0</v>
      </c>
      <c r="G27" s="88">
        <v>25217</v>
      </c>
      <c r="H27" s="88">
        <v>25217</v>
      </c>
      <c r="I27" s="88">
        <v>0</v>
      </c>
      <c r="J27" s="88">
        <v>0</v>
      </c>
      <c r="K27" s="88">
        <v>0</v>
      </c>
    </row>
    <row r="28" spans="1:11" ht="19.15" customHeight="1">
      <c r="A28" s="302" t="s">
        <v>288</v>
      </c>
      <c r="B28" s="88">
        <v>2169</v>
      </c>
      <c r="C28" s="88">
        <v>2169</v>
      </c>
      <c r="D28" s="88">
        <v>0</v>
      </c>
      <c r="E28" s="88">
        <v>0</v>
      </c>
      <c r="F28" s="88">
        <v>0</v>
      </c>
      <c r="G28" s="88">
        <v>2734</v>
      </c>
      <c r="H28" s="88">
        <v>2408</v>
      </c>
      <c r="I28" s="88">
        <v>326</v>
      </c>
      <c r="J28" s="88">
        <v>0</v>
      </c>
      <c r="K28" s="88">
        <v>0</v>
      </c>
    </row>
    <row r="29" spans="1:11" ht="19.15" customHeight="1">
      <c r="A29" s="302" t="s">
        <v>439</v>
      </c>
      <c r="B29" s="88">
        <v>0</v>
      </c>
      <c r="C29" s="88">
        <v>0</v>
      </c>
      <c r="D29" s="88">
        <v>0</v>
      </c>
      <c r="E29" s="88">
        <v>0</v>
      </c>
      <c r="F29" s="88">
        <v>0</v>
      </c>
      <c r="G29" s="88">
        <v>1690</v>
      </c>
      <c r="H29" s="88">
        <v>1690</v>
      </c>
      <c r="I29" s="88">
        <v>0</v>
      </c>
      <c r="J29" s="88">
        <v>0</v>
      </c>
      <c r="K29" s="88">
        <v>0</v>
      </c>
    </row>
    <row r="30" spans="1:11" ht="19.15" customHeight="1">
      <c r="A30" s="302" t="s">
        <v>529</v>
      </c>
      <c r="B30" s="88">
        <v>1896</v>
      </c>
      <c r="C30" s="88">
        <v>0</v>
      </c>
      <c r="D30" s="88">
        <v>1896</v>
      </c>
      <c r="E30" s="88">
        <v>0</v>
      </c>
      <c r="F30" s="88">
        <v>0</v>
      </c>
      <c r="G30" s="88">
        <v>1138</v>
      </c>
      <c r="H30" s="88">
        <v>0</v>
      </c>
      <c r="I30" s="88">
        <v>1138</v>
      </c>
      <c r="J30" s="88">
        <v>0</v>
      </c>
      <c r="K30" s="88">
        <v>0</v>
      </c>
    </row>
    <row r="31" spans="1:11" ht="27.95" customHeight="1">
      <c r="A31" s="389" t="s">
        <v>467</v>
      </c>
      <c r="B31" s="389"/>
      <c r="C31" s="389"/>
      <c r="D31" s="389"/>
      <c r="E31" s="389"/>
      <c r="F31" s="389"/>
      <c r="G31" s="389"/>
      <c r="H31" s="389"/>
      <c r="I31" s="389"/>
      <c r="J31" s="389"/>
      <c r="K31" s="389"/>
    </row>
    <row r="32" spans="1:11" ht="21" customHeight="1">
      <c r="A32" s="378" t="s">
        <v>526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</row>
    <row r="33" ht="27.95" customHeight="1"/>
    <row r="34" ht="27.95" customHeight="1"/>
    <row r="35" ht="27.95" customHeight="1"/>
    <row r="36" ht="27.95" customHeight="1"/>
    <row r="37" ht="27.95" customHeight="1"/>
    <row r="38" ht="27.95" customHeight="1"/>
    <row r="39" ht="27.95" customHeight="1"/>
    <row r="40" ht="27.95" customHeight="1"/>
    <row r="41" ht="27.95" customHeight="1"/>
    <row r="42" ht="27.95" customHeight="1"/>
    <row r="43" ht="27.95" customHeight="1"/>
    <row r="44" ht="27.95" customHeight="1"/>
    <row r="45" ht="27.95" customHeight="1"/>
    <row r="46" ht="27.95" customHeight="1"/>
    <row r="47" ht="27.95" customHeight="1"/>
    <row r="48" ht="27.95" customHeight="1"/>
    <row r="49" ht="27.95" customHeight="1"/>
    <row r="50" ht="27.95" customHeight="1"/>
    <row r="51" ht="27.95" customHeight="1"/>
    <row r="52" ht="27.95" customHeight="1"/>
    <row r="53" ht="27.95" customHeight="1"/>
    <row r="54" ht="27.95" customHeight="1"/>
    <row r="55" ht="27.95" customHeight="1"/>
    <row r="56" ht="27.95" customHeight="1"/>
    <row r="57" ht="27.95" customHeight="1"/>
    <row r="58" ht="27.95" customHeight="1"/>
    <row r="59" ht="27.95" customHeight="1"/>
    <row r="60" ht="27.95" customHeight="1"/>
    <row r="61" ht="27.95" customHeight="1"/>
    <row r="62" ht="27.95" customHeight="1"/>
    <row r="63" ht="27.95" customHeight="1"/>
    <row r="64" ht="27.95" customHeight="1"/>
    <row r="65" ht="27.95" customHeight="1"/>
    <row r="66" ht="27.95" customHeight="1"/>
    <row r="67" ht="27.95" customHeight="1"/>
    <row r="68" ht="27.95" customHeight="1"/>
    <row r="69" ht="27.95" customHeight="1"/>
    <row r="70" ht="27.95" customHeight="1"/>
    <row r="71" ht="27.95" customHeight="1"/>
    <row r="72" ht="27.95" customHeight="1"/>
    <row r="73" ht="27.95" customHeight="1"/>
    <row r="74" ht="27.95" customHeight="1"/>
    <row r="75" ht="27.95" customHeight="1"/>
    <row r="76" ht="27.95" customHeight="1"/>
    <row r="77" ht="27.95" customHeight="1"/>
    <row r="78" ht="27.95" customHeight="1"/>
    <row r="79" ht="27.95" customHeight="1"/>
    <row r="80" ht="27.95" customHeight="1"/>
    <row r="81" ht="27.95" customHeight="1"/>
    <row r="82" ht="27.95" customHeight="1"/>
    <row r="83" ht="27.95" customHeight="1"/>
    <row r="84" ht="27.95" customHeight="1"/>
    <row r="85" ht="27.95" customHeight="1"/>
    <row r="86" ht="27.95" customHeight="1"/>
    <row r="87" ht="27.95" customHeight="1"/>
    <row r="88" ht="27.95" customHeight="1"/>
    <row r="89" ht="27.95" customHeight="1"/>
    <row r="90" ht="27.95" customHeight="1"/>
    <row r="91" ht="27.95" customHeight="1"/>
    <row r="92" ht="27.95" customHeight="1"/>
    <row r="93" ht="27.95" customHeight="1"/>
    <row r="94" ht="27.95" customHeight="1"/>
  </sheetData>
  <mergeCells count="7">
    <mergeCell ref="A31:K31"/>
    <mergeCell ref="A32:K32"/>
    <mergeCell ref="A2:K3"/>
    <mergeCell ref="A4:A6"/>
    <mergeCell ref="B4:K4"/>
    <mergeCell ref="B5:F5"/>
    <mergeCell ref="G5:K5"/>
  </mergeCells>
  <hyperlinks>
    <hyperlink ref="M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1"/>
  <sheetViews>
    <sheetView showGridLines="0" zoomScale="80" zoomScaleNormal="80" zoomScaleSheetLayoutView="70" zoomScalePageLayoutView="59" workbookViewId="0" topLeftCell="A1">
      <selection activeCell="M3" sqref="M3"/>
    </sheetView>
  </sheetViews>
  <sheetFormatPr defaultColWidth="17.7109375" defaultRowHeight="15"/>
  <cols>
    <col min="1" max="1" width="34.57421875" style="1" customWidth="1"/>
    <col min="2" max="2" width="12.00390625" style="1" customWidth="1"/>
    <col min="3" max="3" width="13.28125" style="1" customWidth="1"/>
    <col min="4" max="5" width="16.140625" style="1" customWidth="1"/>
    <col min="6" max="6" width="11.421875" style="1" customWidth="1"/>
    <col min="7" max="7" width="11.00390625" style="1" customWidth="1"/>
    <col min="8" max="8" width="13.28125" style="1" customWidth="1"/>
    <col min="9" max="9" width="16.421875" style="1" customWidth="1"/>
    <col min="10" max="10" width="16.28125" style="1" customWidth="1"/>
    <col min="11" max="11" width="10.8515625" style="1" customWidth="1"/>
    <col min="12" max="12" width="4.00390625" style="1" customWidth="1"/>
    <col min="13" max="13" width="10.00390625" style="1" customWidth="1"/>
    <col min="14" max="14" width="10.28125" style="1" bestFit="1" customWidth="1"/>
    <col min="15" max="15" width="15.140625" style="1" customWidth="1"/>
    <col min="16" max="16" width="6.28125" style="1" customWidth="1"/>
    <col min="17" max="16384" width="17.7109375" style="1" customWidth="1"/>
  </cols>
  <sheetData>
    <row r="1" ht="47.45" customHeight="1"/>
    <row r="2" spans="1:12" ht="28.9" customHeight="1">
      <c r="A2" s="393" t="s">
        <v>563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108"/>
    </row>
    <row r="3" spans="1:13" ht="39" customHeight="1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108"/>
      <c r="M3" s="3" t="s">
        <v>422</v>
      </c>
    </row>
    <row r="4" spans="1:12" ht="24" customHeight="1">
      <c r="A4" s="373" t="s">
        <v>266</v>
      </c>
      <c r="B4" s="375" t="s">
        <v>267</v>
      </c>
      <c r="C4" s="376"/>
      <c r="D4" s="376"/>
      <c r="E4" s="376"/>
      <c r="F4" s="376"/>
      <c r="G4" s="376"/>
      <c r="H4" s="376"/>
      <c r="I4" s="376"/>
      <c r="J4" s="376"/>
      <c r="K4" s="396"/>
      <c r="L4" s="108"/>
    </row>
    <row r="5" spans="1:13" ht="22.5" customHeight="1">
      <c r="A5" s="395"/>
      <c r="B5" s="375" t="s">
        <v>268</v>
      </c>
      <c r="C5" s="376"/>
      <c r="D5" s="376"/>
      <c r="E5" s="376"/>
      <c r="F5" s="377"/>
      <c r="G5" s="375" t="s">
        <v>269</v>
      </c>
      <c r="H5" s="376"/>
      <c r="I5" s="376"/>
      <c r="J5" s="376"/>
      <c r="K5" s="396"/>
      <c r="L5" s="109"/>
      <c r="M5" s="110"/>
    </row>
    <row r="6" spans="1:13" ht="23.25" customHeight="1">
      <c r="A6" s="374"/>
      <c r="B6" s="333" t="s">
        <v>1</v>
      </c>
      <c r="C6" s="333" t="s">
        <v>270</v>
      </c>
      <c r="D6" s="333" t="s">
        <v>271</v>
      </c>
      <c r="E6" s="333" t="s">
        <v>286</v>
      </c>
      <c r="F6" s="333" t="s">
        <v>287</v>
      </c>
      <c r="G6" s="333" t="s">
        <v>1</v>
      </c>
      <c r="H6" s="333" t="s">
        <v>270</v>
      </c>
      <c r="I6" s="333" t="s">
        <v>271</v>
      </c>
      <c r="J6" s="333" t="s">
        <v>286</v>
      </c>
      <c r="K6" s="333" t="s">
        <v>287</v>
      </c>
      <c r="L6" s="110"/>
      <c r="M6" s="110"/>
    </row>
    <row r="7" spans="1:16" ht="20.25" customHeight="1">
      <c r="A7" s="234" t="s">
        <v>230</v>
      </c>
      <c r="B7" s="244">
        <v>9009</v>
      </c>
      <c r="C7" s="244">
        <v>5752</v>
      </c>
      <c r="D7" s="244">
        <v>2867</v>
      </c>
      <c r="E7" s="244">
        <v>279</v>
      </c>
      <c r="F7" s="244">
        <v>111</v>
      </c>
      <c r="G7" s="244">
        <v>9654</v>
      </c>
      <c r="H7" s="244">
        <v>6101</v>
      </c>
      <c r="I7" s="244">
        <v>2349</v>
      </c>
      <c r="J7" s="244">
        <v>276</v>
      </c>
      <c r="K7" s="244">
        <v>928</v>
      </c>
      <c r="L7" s="111"/>
      <c r="M7" s="278"/>
      <c r="N7" s="353"/>
      <c r="O7" s="107"/>
      <c r="P7" s="107"/>
    </row>
    <row r="8" spans="1:15" ht="18" customHeight="1">
      <c r="A8" s="112" t="s">
        <v>453</v>
      </c>
      <c r="B8" s="88">
        <v>198</v>
      </c>
      <c r="C8" s="88">
        <v>192</v>
      </c>
      <c r="D8" s="88">
        <v>6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111"/>
      <c r="M8" s="107"/>
      <c r="N8" s="107"/>
      <c r="O8" s="107"/>
    </row>
    <row r="9" spans="1:15" ht="18" customHeight="1">
      <c r="A9" s="112" t="s">
        <v>275</v>
      </c>
      <c r="B9" s="88">
        <v>111</v>
      </c>
      <c r="C9" s="88">
        <v>0</v>
      </c>
      <c r="D9" s="88">
        <v>0</v>
      </c>
      <c r="E9" s="88">
        <v>0</v>
      </c>
      <c r="F9" s="88">
        <v>111</v>
      </c>
      <c r="G9" s="88">
        <v>660</v>
      </c>
      <c r="H9" s="88">
        <v>84</v>
      </c>
      <c r="I9" s="88">
        <v>0</v>
      </c>
      <c r="J9" s="88">
        <v>0</v>
      </c>
      <c r="K9" s="88">
        <v>576</v>
      </c>
      <c r="L9" s="111"/>
      <c r="M9" s="107"/>
      <c r="N9" s="107"/>
      <c r="O9" s="107"/>
    </row>
    <row r="10" spans="1:15" ht="18" customHeight="1">
      <c r="A10" s="112" t="s">
        <v>289</v>
      </c>
      <c r="B10" s="88">
        <v>1489</v>
      </c>
      <c r="C10" s="88">
        <v>1489</v>
      </c>
      <c r="D10" s="88">
        <v>0</v>
      </c>
      <c r="E10" s="88">
        <v>0</v>
      </c>
      <c r="F10" s="88">
        <v>0</v>
      </c>
      <c r="G10" s="88">
        <v>2127</v>
      </c>
      <c r="H10" s="88">
        <v>1903</v>
      </c>
      <c r="I10" s="88">
        <v>224</v>
      </c>
      <c r="J10" s="88">
        <v>0</v>
      </c>
      <c r="K10" s="88">
        <v>0</v>
      </c>
      <c r="L10" s="111"/>
      <c r="M10" s="107"/>
      <c r="N10" s="107"/>
      <c r="O10" s="107"/>
    </row>
    <row r="11" spans="1:15" ht="18" customHeight="1">
      <c r="A11" s="112" t="s">
        <v>541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4</v>
      </c>
      <c r="H11" s="88">
        <v>0</v>
      </c>
      <c r="I11" s="88">
        <v>4</v>
      </c>
      <c r="J11" s="88">
        <v>0</v>
      </c>
      <c r="K11" s="88">
        <v>0</v>
      </c>
      <c r="L11" s="111"/>
      <c r="M11" s="107"/>
      <c r="N11" s="107"/>
      <c r="O11" s="107"/>
    </row>
    <row r="12" spans="1:15" ht="18" customHeight="1">
      <c r="A12" s="112" t="s">
        <v>542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  <c r="G12" s="88">
        <v>3</v>
      </c>
      <c r="H12" s="88">
        <v>0</v>
      </c>
      <c r="I12" s="88">
        <v>3</v>
      </c>
      <c r="J12" s="88">
        <v>0</v>
      </c>
      <c r="K12" s="88">
        <v>0</v>
      </c>
      <c r="L12" s="111"/>
      <c r="M12" s="107"/>
      <c r="N12" s="107"/>
      <c r="O12" s="107"/>
    </row>
    <row r="13" spans="1:11" ht="18" customHeight="1">
      <c r="A13" s="112" t="s">
        <v>282</v>
      </c>
      <c r="B13" s="88">
        <v>30</v>
      </c>
      <c r="C13" s="88">
        <v>0</v>
      </c>
      <c r="D13" s="88">
        <v>30</v>
      </c>
      <c r="E13" s="88">
        <v>0</v>
      </c>
      <c r="F13" s="88">
        <v>0</v>
      </c>
      <c r="G13" s="88">
        <v>13</v>
      </c>
      <c r="H13" s="88">
        <v>0</v>
      </c>
      <c r="I13" s="88">
        <v>13</v>
      </c>
      <c r="J13" s="88">
        <v>0</v>
      </c>
      <c r="K13" s="88">
        <v>0</v>
      </c>
    </row>
    <row r="14" spans="1:11" ht="18" customHeight="1">
      <c r="A14" s="112" t="s">
        <v>291</v>
      </c>
      <c r="B14" s="88">
        <v>327</v>
      </c>
      <c r="C14" s="88">
        <v>327</v>
      </c>
      <c r="D14" s="88">
        <v>0</v>
      </c>
      <c r="E14" s="88">
        <v>0</v>
      </c>
      <c r="F14" s="88">
        <v>0</v>
      </c>
      <c r="G14" s="88">
        <v>324</v>
      </c>
      <c r="H14" s="88">
        <v>324</v>
      </c>
      <c r="I14" s="88">
        <v>0</v>
      </c>
      <c r="J14" s="88">
        <v>0</v>
      </c>
      <c r="K14" s="88">
        <v>0</v>
      </c>
    </row>
    <row r="15" spans="1:11" ht="18" customHeight="1">
      <c r="A15" s="112" t="s">
        <v>438</v>
      </c>
      <c r="B15" s="88">
        <v>120</v>
      </c>
      <c r="C15" s="88">
        <v>0</v>
      </c>
      <c r="D15" s="88">
        <v>120</v>
      </c>
      <c r="E15" s="88">
        <v>0</v>
      </c>
      <c r="F15" s="88">
        <v>0</v>
      </c>
      <c r="G15" s="88">
        <v>360</v>
      </c>
      <c r="H15" s="88">
        <v>0</v>
      </c>
      <c r="I15" s="88">
        <v>360</v>
      </c>
      <c r="J15" s="88">
        <v>0</v>
      </c>
      <c r="K15" s="88">
        <v>0</v>
      </c>
    </row>
    <row r="16" spans="1:11" ht="18" customHeight="1">
      <c r="A16" s="112" t="s">
        <v>294</v>
      </c>
      <c r="B16" s="88">
        <v>2586</v>
      </c>
      <c r="C16" s="88">
        <v>2155</v>
      </c>
      <c r="D16" s="88">
        <v>306</v>
      </c>
      <c r="E16" s="88">
        <v>125</v>
      </c>
      <c r="F16" s="88">
        <v>0</v>
      </c>
      <c r="G16" s="88">
        <v>2799</v>
      </c>
      <c r="H16" s="88">
        <v>2191</v>
      </c>
      <c r="I16" s="88">
        <v>367</v>
      </c>
      <c r="J16" s="88">
        <v>125</v>
      </c>
      <c r="K16" s="88">
        <v>116</v>
      </c>
    </row>
    <row r="17" spans="1:11" ht="18" customHeight="1">
      <c r="A17" s="112" t="s">
        <v>534</v>
      </c>
      <c r="B17" s="88">
        <v>1008</v>
      </c>
      <c r="C17" s="88">
        <v>395</v>
      </c>
      <c r="D17" s="88">
        <v>613</v>
      </c>
      <c r="E17" s="88">
        <v>0</v>
      </c>
      <c r="F17" s="88">
        <v>0</v>
      </c>
      <c r="G17" s="88">
        <v>920</v>
      </c>
      <c r="H17" s="88">
        <v>476</v>
      </c>
      <c r="I17" s="88">
        <v>444</v>
      </c>
      <c r="J17" s="88">
        <v>0</v>
      </c>
      <c r="K17" s="88">
        <v>0</v>
      </c>
    </row>
    <row r="18" spans="1:11" ht="18" customHeight="1">
      <c r="A18" s="112" t="s">
        <v>284</v>
      </c>
      <c r="B18" s="88">
        <v>6</v>
      </c>
      <c r="C18" s="88">
        <v>0</v>
      </c>
      <c r="D18" s="88">
        <v>6</v>
      </c>
      <c r="E18" s="88">
        <v>0</v>
      </c>
      <c r="F18" s="88">
        <v>0</v>
      </c>
      <c r="G18" s="88">
        <v>145</v>
      </c>
      <c r="H18" s="88">
        <v>0</v>
      </c>
      <c r="I18" s="88">
        <v>0</v>
      </c>
      <c r="J18" s="88">
        <v>0</v>
      </c>
      <c r="K18" s="88">
        <v>145</v>
      </c>
    </row>
    <row r="19" spans="1:11" ht="18" customHeight="1">
      <c r="A19" s="112" t="s">
        <v>274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1</v>
      </c>
      <c r="H19" s="88">
        <v>0</v>
      </c>
      <c r="I19" s="88">
        <v>1</v>
      </c>
      <c r="J19" s="88">
        <v>0</v>
      </c>
      <c r="K19" s="88">
        <v>0</v>
      </c>
    </row>
    <row r="20" spans="1:11" ht="18" customHeight="1">
      <c r="A20" s="112" t="s">
        <v>464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91</v>
      </c>
      <c r="H20" s="88">
        <v>0</v>
      </c>
      <c r="I20" s="88">
        <v>0</v>
      </c>
      <c r="J20" s="88">
        <v>0</v>
      </c>
      <c r="K20" s="88">
        <v>91</v>
      </c>
    </row>
    <row r="21" spans="1:11" ht="18" customHeight="1">
      <c r="A21" s="112" t="s">
        <v>280</v>
      </c>
      <c r="B21" s="88">
        <v>977</v>
      </c>
      <c r="C21" s="88">
        <v>0</v>
      </c>
      <c r="D21" s="88">
        <v>892</v>
      </c>
      <c r="E21" s="88">
        <v>85</v>
      </c>
      <c r="F21" s="88">
        <v>0</v>
      </c>
      <c r="G21" s="88">
        <v>760</v>
      </c>
      <c r="H21" s="88">
        <v>81</v>
      </c>
      <c r="I21" s="88">
        <v>597</v>
      </c>
      <c r="J21" s="88">
        <v>82</v>
      </c>
      <c r="K21" s="88">
        <v>0</v>
      </c>
    </row>
    <row r="22" spans="1:11" ht="18" customHeight="1">
      <c r="A22" s="112" t="s">
        <v>539</v>
      </c>
      <c r="B22" s="88">
        <v>269</v>
      </c>
      <c r="C22" s="88">
        <v>0</v>
      </c>
      <c r="D22" s="88">
        <v>269</v>
      </c>
      <c r="E22" s="88">
        <v>0</v>
      </c>
      <c r="F22" s="88">
        <v>0</v>
      </c>
      <c r="G22" s="88">
        <v>140</v>
      </c>
      <c r="H22" s="88">
        <v>0</v>
      </c>
      <c r="I22" s="88">
        <v>140</v>
      </c>
      <c r="J22" s="88">
        <v>0</v>
      </c>
      <c r="K22" s="88">
        <v>0</v>
      </c>
    </row>
    <row r="23" spans="1:11" ht="18" customHeight="1">
      <c r="A23" s="112" t="s">
        <v>531</v>
      </c>
      <c r="B23" s="88">
        <v>97</v>
      </c>
      <c r="C23" s="88">
        <v>97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</row>
    <row r="24" spans="1:11" ht="18" customHeight="1">
      <c r="A24" s="112" t="s">
        <v>530</v>
      </c>
      <c r="B24" s="88">
        <v>435</v>
      </c>
      <c r="C24" s="88">
        <v>435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</row>
    <row r="25" spans="1:11" ht="18" customHeight="1">
      <c r="A25" s="112" t="s">
        <v>533</v>
      </c>
      <c r="B25" s="88">
        <v>88</v>
      </c>
      <c r="C25" s="88">
        <v>88</v>
      </c>
      <c r="D25" s="88">
        <v>0</v>
      </c>
      <c r="E25" s="88">
        <v>0</v>
      </c>
      <c r="F25" s="88">
        <v>0</v>
      </c>
      <c r="G25" s="88">
        <v>76</v>
      </c>
      <c r="H25" s="88">
        <v>76</v>
      </c>
      <c r="I25" s="88">
        <v>0</v>
      </c>
      <c r="J25" s="88">
        <v>0</v>
      </c>
      <c r="K25" s="88">
        <v>0</v>
      </c>
    </row>
    <row r="26" spans="1:11" ht="18" customHeight="1">
      <c r="A26" s="112" t="s">
        <v>551</v>
      </c>
      <c r="B26" s="88">
        <v>518</v>
      </c>
      <c r="C26" s="88">
        <v>518</v>
      </c>
      <c r="D26" s="88">
        <v>0</v>
      </c>
      <c r="E26" s="88">
        <v>0</v>
      </c>
      <c r="F26" s="88">
        <v>0</v>
      </c>
      <c r="G26" s="88">
        <v>555</v>
      </c>
      <c r="H26" s="88">
        <v>555</v>
      </c>
      <c r="I26" s="88">
        <v>0</v>
      </c>
      <c r="J26" s="88">
        <v>0</v>
      </c>
      <c r="K26" s="88">
        <v>0</v>
      </c>
    </row>
    <row r="27" spans="1:11" ht="18" customHeight="1">
      <c r="A27" s="112" t="s">
        <v>532</v>
      </c>
      <c r="B27" s="88">
        <v>56</v>
      </c>
      <c r="C27" s="88">
        <v>56</v>
      </c>
      <c r="D27" s="88">
        <v>0</v>
      </c>
      <c r="E27" s="88">
        <v>0</v>
      </c>
      <c r="F27" s="88">
        <v>0</v>
      </c>
      <c r="G27" s="88">
        <v>61</v>
      </c>
      <c r="H27" s="88">
        <v>61</v>
      </c>
      <c r="I27" s="88">
        <v>0</v>
      </c>
      <c r="J27" s="88">
        <v>0</v>
      </c>
      <c r="K27" s="88">
        <v>0</v>
      </c>
    </row>
    <row r="28" spans="1:11" ht="18" customHeight="1">
      <c r="A28" s="112" t="s">
        <v>436</v>
      </c>
      <c r="B28" s="88">
        <v>173</v>
      </c>
      <c r="C28" s="88">
        <v>0</v>
      </c>
      <c r="D28" s="88">
        <v>173</v>
      </c>
      <c r="E28" s="88">
        <v>0</v>
      </c>
      <c r="F28" s="88">
        <v>0</v>
      </c>
      <c r="G28" s="88">
        <v>191</v>
      </c>
      <c r="H28" s="88">
        <v>93</v>
      </c>
      <c r="I28" s="88">
        <v>98</v>
      </c>
      <c r="J28" s="88">
        <v>0</v>
      </c>
      <c r="K28" s="88">
        <v>0</v>
      </c>
    </row>
    <row r="29" spans="1:11" ht="18" customHeight="1">
      <c r="A29" s="112" t="s">
        <v>529</v>
      </c>
      <c r="B29" s="88">
        <v>148</v>
      </c>
      <c r="C29" s="88">
        <v>0</v>
      </c>
      <c r="D29" s="88">
        <v>148</v>
      </c>
      <c r="E29" s="88">
        <v>0</v>
      </c>
      <c r="F29" s="88">
        <v>0</v>
      </c>
      <c r="G29" s="88">
        <v>78</v>
      </c>
      <c r="H29" s="88">
        <v>78</v>
      </c>
      <c r="I29" s="88">
        <v>0</v>
      </c>
      <c r="J29" s="88">
        <v>0</v>
      </c>
      <c r="K29" s="88">
        <v>0</v>
      </c>
    </row>
    <row r="30" spans="1:11" ht="18" customHeight="1">
      <c r="A30" s="112" t="s">
        <v>535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8">
        <v>2</v>
      </c>
      <c r="H30" s="88">
        <v>2</v>
      </c>
      <c r="I30" s="88">
        <v>0</v>
      </c>
      <c r="J30" s="88">
        <v>0</v>
      </c>
      <c r="K30" s="88">
        <v>0</v>
      </c>
    </row>
    <row r="31" spans="1:11" ht="18" customHeight="1">
      <c r="A31" s="112" t="s">
        <v>536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6</v>
      </c>
      <c r="H31" s="88">
        <v>6</v>
      </c>
      <c r="I31" s="88">
        <v>0</v>
      </c>
      <c r="J31" s="88">
        <v>0</v>
      </c>
      <c r="K31" s="88">
        <v>0</v>
      </c>
    </row>
    <row r="32" spans="1:11" ht="18" customHeight="1">
      <c r="A32" s="112" t="s">
        <v>290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97</v>
      </c>
      <c r="H32" s="88">
        <v>97</v>
      </c>
      <c r="I32" s="88">
        <v>0</v>
      </c>
      <c r="J32" s="88">
        <v>0</v>
      </c>
      <c r="K32" s="88">
        <v>0</v>
      </c>
    </row>
    <row r="33" spans="1:11" ht="18" customHeight="1">
      <c r="A33" s="112" t="s">
        <v>538</v>
      </c>
      <c r="B33" s="88">
        <v>102</v>
      </c>
      <c r="C33" s="88">
        <v>0</v>
      </c>
      <c r="D33" s="88">
        <v>102</v>
      </c>
      <c r="E33" s="88">
        <v>0</v>
      </c>
      <c r="F33" s="88">
        <v>0</v>
      </c>
      <c r="G33" s="88">
        <v>51</v>
      </c>
      <c r="H33" s="88">
        <v>0</v>
      </c>
      <c r="I33" s="88">
        <v>51</v>
      </c>
      <c r="J33" s="88">
        <v>0</v>
      </c>
      <c r="K33" s="88">
        <v>0</v>
      </c>
    </row>
    <row r="34" spans="1:11" ht="18" customHeight="1">
      <c r="A34" s="112" t="s">
        <v>537</v>
      </c>
      <c r="B34" s="88">
        <v>83</v>
      </c>
      <c r="C34" s="88">
        <v>0</v>
      </c>
      <c r="D34" s="88">
        <v>83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</row>
    <row r="35" spans="1:11" ht="18" customHeight="1">
      <c r="A35" s="112" t="s">
        <v>439</v>
      </c>
      <c r="B35" s="88">
        <v>69</v>
      </c>
      <c r="C35" s="88">
        <v>0</v>
      </c>
      <c r="D35" s="88">
        <v>0</v>
      </c>
      <c r="E35" s="88">
        <v>69</v>
      </c>
      <c r="F35" s="88">
        <v>0</v>
      </c>
      <c r="G35" s="88">
        <v>143</v>
      </c>
      <c r="H35" s="88">
        <v>74</v>
      </c>
      <c r="I35" s="88">
        <v>0</v>
      </c>
      <c r="J35" s="88">
        <v>69</v>
      </c>
      <c r="K35" s="88">
        <v>0</v>
      </c>
    </row>
    <row r="36" spans="1:11" ht="18" customHeight="1">
      <c r="A36" s="112" t="s">
        <v>540</v>
      </c>
      <c r="B36" s="88">
        <v>0</v>
      </c>
      <c r="C36" s="88">
        <v>0</v>
      </c>
      <c r="D36" s="88">
        <v>0</v>
      </c>
      <c r="E36" s="88">
        <v>0</v>
      </c>
      <c r="F36" s="88">
        <v>0</v>
      </c>
      <c r="G36" s="88">
        <v>39</v>
      </c>
      <c r="H36" s="88">
        <v>0</v>
      </c>
      <c r="I36" s="88">
        <v>39</v>
      </c>
      <c r="J36" s="88">
        <v>0</v>
      </c>
      <c r="K36" s="88">
        <v>0</v>
      </c>
    </row>
    <row r="37" spans="1:11" ht="18" customHeight="1">
      <c r="A37" s="112" t="s">
        <v>279</v>
      </c>
      <c r="B37" s="88">
        <v>0</v>
      </c>
      <c r="C37" s="88">
        <v>0</v>
      </c>
      <c r="D37" s="88">
        <v>0</v>
      </c>
      <c r="E37" s="88">
        <v>0</v>
      </c>
      <c r="F37" s="88">
        <v>0</v>
      </c>
      <c r="G37" s="88">
        <v>2</v>
      </c>
      <c r="H37" s="88">
        <v>0</v>
      </c>
      <c r="I37" s="88">
        <v>2</v>
      </c>
      <c r="J37" s="88">
        <v>0</v>
      </c>
      <c r="K37" s="88">
        <v>0</v>
      </c>
    </row>
    <row r="38" spans="1:11" ht="18" customHeight="1">
      <c r="A38" s="112" t="s">
        <v>277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G38" s="88">
        <v>6</v>
      </c>
      <c r="H38" s="88">
        <v>0</v>
      </c>
      <c r="I38" s="88">
        <v>6</v>
      </c>
      <c r="J38" s="88">
        <v>0</v>
      </c>
      <c r="K38" s="88">
        <v>0</v>
      </c>
    </row>
    <row r="39" spans="1:11" ht="18" customHeight="1">
      <c r="A39" s="112" t="s">
        <v>552</v>
      </c>
      <c r="B39" s="88">
        <v>119</v>
      </c>
      <c r="C39" s="88">
        <v>0</v>
      </c>
      <c r="D39" s="88">
        <v>119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</row>
    <row r="40" spans="1:11" ht="25.15" customHeight="1">
      <c r="A40" s="389" t="s">
        <v>467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</row>
    <row r="41" spans="1:11" ht="14.25" customHeight="1">
      <c r="A41" s="378" t="s">
        <v>526</v>
      </c>
      <c r="B41" s="378"/>
      <c r="C41" s="378"/>
      <c r="D41" s="378"/>
      <c r="E41" s="378"/>
      <c r="F41" s="378"/>
      <c r="G41" s="378"/>
      <c r="H41" s="378"/>
      <c r="I41" s="378"/>
      <c r="J41" s="378"/>
      <c r="K41" s="378"/>
    </row>
    <row r="42" ht="27.95" customHeight="1"/>
    <row r="43" ht="27.95" customHeight="1"/>
    <row r="44" ht="27.95" customHeight="1"/>
    <row r="45" ht="27.95" customHeight="1"/>
    <row r="46" ht="27.95" customHeight="1"/>
    <row r="47" ht="27.95" customHeight="1"/>
    <row r="48" ht="27.95" customHeight="1"/>
    <row r="49" ht="27.95" customHeight="1"/>
    <row r="50" ht="27.95" customHeight="1"/>
    <row r="51" ht="27.95" customHeight="1"/>
    <row r="52" ht="27.95" customHeight="1"/>
    <row r="53" ht="27.95" customHeight="1"/>
    <row r="54" ht="27.95" customHeight="1"/>
    <row r="55" ht="27.95" customHeight="1"/>
    <row r="56" ht="27.95" customHeight="1"/>
    <row r="57" ht="27.95" customHeight="1"/>
    <row r="58" ht="27.95" customHeight="1"/>
    <row r="59" ht="27.95" customHeight="1"/>
    <row r="60" ht="27.95" customHeight="1"/>
    <row r="61" ht="27.95" customHeight="1"/>
    <row r="62" ht="27.95" customHeight="1"/>
    <row r="63" ht="27.95" customHeight="1"/>
    <row r="64" ht="27.95" customHeight="1"/>
    <row r="65" ht="27.95" customHeight="1"/>
    <row r="66" ht="27.95" customHeight="1"/>
    <row r="67" ht="27.95" customHeight="1"/>
    <row r="68" ht="27.95" customHeight="1"/>
    <row r="69" ht="27.95" customHeight="1"/>
    <row r="70" ht="27.95" customHeight="1"/>
    <row r="71" ht="27.95" customHeight="1"/>
    <row r="72" ht="27.95" customHeight="1"/>
    <row r="73" ht="27.95" customHeight="1"/>
    <row r="74" ht="27.95" customHeight="1"/>
    <row r="75" ht="27.95" customHeight="1"/>
    <row r="76" ht="27.95" customHeight="1"/>
    <row r="77" ht="27.95" customHeight="1"/>
    <row r="78" ht="27.95" customHeight="1"/>
    <row r="79" ht="27.95" customHeight="1"/>
    <row r="80" ht="27.95" customHeight="1"/>
    <row r="81" ht="27.95" customHeight="1"/>
    <row r="82" ht="27.95" customHeight="1"/>
    <row r="83" ht="27.95" customHeight="1"/>
    <row r="84" ht="27.95" customHeight="1"/>
    <row r="85" ht="27.95" customHeight="1"/>
    <row r="86" ht="27.95" customHeight="1"/>
    <row r="87" ht="27.95" customHeight="1"/>
    <row r="88" ht="27.95" customHeight="1"/>
    <row r="89" ht="27.95" customHeight="1"/>
    <row r="90" ht="27.95" customHeight="1"/>
    <row r="91" ht="27.95" customHeight="1"/>
    <row r="92" ht="27.95" customHeight="1"/>
    <row r="93" ht="27.95" customHeight="1"/>
    <row r="94" ht="27.95" customHeight="1"/>
    <row r="95" ht="27.95" customHeight="1"/>
    <row r="96" ht="27.95" customHeight="1"/>
    <row r="97" ht="27.95" customHeight="1"/>
    <row r="98" ht="27.95" customHeight="1"/>
    <row r="99" ht="27.95" customHeight="1"/>
    <row r="100" ht="27.95" customHeight="1"/>
    <row r="101" ht="27.95" customHeight="1"/>
    <row r="102" ht="27.95" customHeight="1"/>
    <row r="103" ht="27.95" customHeight="1"/>
    <row r="104" ht="27.95" customHeight="1"/>
  </sheetData>
  <mergeCells count="7">
    <mergeCell ref="A40:K40"/>
    <mergeCell ref="A41:K41"/>
    <mergeCell ref="A2:K3"/>
    <mergeCell ref="A4:A6"/>
    <mergeCell ref="B4:K4"/>
    <mergeCell ref="B5:F5"/>
    <mergeCell ref="G5:K5"/>
  </mergeCells>
  <hyperlinks>
    <hyperlink ref="M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showGridLines="0" zoomScale="80" zoomScaleNormal="80" zoomScaleSheetLayoutView="80" workbookViewId="0" topLeftCell="A1">
      <selection activeCell="I3" sqref="I3"/>
    </sheetView>
  </sheetViews>
  <sheetFormatPr defaultColWidth="11.421875" defaultRowHeight="15"/>
  <cols>
    <col min="1" max="1" width="18.140625" style="33" customWidth="1"/>
    <col min="2" max="2" width="16.7109375" style="25" customWidth="1"/>
    <col min="3" max="8" width="15.7109375" style="33" customWidth="1"/>
    <col min="9" max="16384" width="11.421875" style="33" customWidth="1"/>
  </cols>
  <sheetData>
    <row r="1" ht="31.9" customHeight="1"/>
    <row r="2" spans="1:8" ht="22.9" customHeight="1">
      <c r="A2" s="371" t="s">
        <v>643</v>
      </c>
      <c r="B2" s="371"/>
      <c r="C2" s="371"/>
      <c r="D2" s="371"/>
      <c r="E2" s="371"/>
      <c r="F2" s="371"/>
      <c r="G2" s="371"/>
      <c r="H2" s="371"/>
    </row>
    <row r="3" spans="1:9" ht="23.25" customHeight="1">
      <c r="A3" s="372"/>
      <c r="B3" s="372"/>
      <c r="C3" s="372"/>
      <c r="D3" s="372"/>
      <c r="E3" s="372"/>
      <c r="F3" s="372"/>
      <c r="G3" s="372"/>
      <c r="H3" s="372"/>
      <c r="I3" s="3" t="s">
        <v>422</v>
      </c>
    </row>
    <row r="4" spans="1:8" ht="17.25" customHeight="1">
      <c r="A4" s="373" t="s">
        <v>30</v>
      </c>
      <c r="B4" s="373" t="s">
        <v>1</v>
      </c>
      <c r="C4" s="375" t="s">
        <v>2</v>
      </c>
      <c r="D4" s="376"/>
      <c r="E4" s="376"/>
      <c r="F4" s="376"/>
      <c r="G4" s="376"/>
      <c r="H4" s="377"/>
    </row>
    <row r="5" spans="1:9" ht="33" customHeight="1">
      <c r="A5" s="374"/>
      <c r="B5" s="374"/>
      <c r="C5" s="337" t="s">
        <v>3</v>
      </c>
      <c r="D5" s="337" t="s">
        <v>4</v>
      </c>
      <c r="E5" s="337" t="s">
        <v>5</v>
      </c>
      <c r="F5" s="337" t="s">
        <v>6</v>
      </c>
      <c r="G5" s="337" t="s">
        <v>159</v>
      </c>
      <c r="H5" s="337" t="s">
        <v>40</v>
      </c>
      <c r="I5" s="66"/>
    </row>
    <row r="6" spans="1:8" s="25" customFormat="1" ht="18" customHeight="1">
      <c r="A6" s="24" t="s">
        <v>1</v>
      </c>
      <c r="B6" s="11">
        <v>2056213</v>
      </c>
      <c r="C6" s="11">
        <v>1885063</v>
      </c>
      <c r="D6" s="11">
        <v>135905</v>
      </c>
      <c r="E6" s="11">
        <v>26535</v>
      </c>
      <c r="F6" s="11">
        <v>6953</v>
      </c>
      <c r="G6" s="11">
        <v>924</v>
      </c>
      <c r="H6" s="11">
        <v>833</v>
      </c>
    </row>
    <row r="7" spans="1:8" ht="18" customHeight="1">
      <c r="A7" s="17" t="s">
        <v>31</v>
      </c>
      <c r="B7" s="152">
        <v>636296</v>
      </c>
      <c r="C7" s="148">
        <v>582039</v>
      </c>
      <c r="D7" s="148">
        <v>52690</v>
      </c>
      <c r="E7" s="148">
        <v>1453</v>
      </c>
      <c r="F7" s="148">
        <v>29</v>
      </c>
      <c r="G7" s="148">
        <v>3</v>
      </c>
      <c r="H7" s="148">
        <v>82</v>
      </c>
    </row>
    <row r="8" spans="1:8" ht="18" customHeight="1">
      <c r="A8" s="17" t="s">
        <v>485</v>
      </c>
      <c r="B8" s="152">
        <v>23436</v>
      </c>
      <c r="C8" s="148">
        <v>2103</v>
      </c>
      <c r="D8" s="148">
        <v>20450</v>
      </c>
      <c r="E8" s="148">
        <v>744</v>
      </c>
      <c r="F8" s="148">
        <v>125</v>
      </c>
      <c r="G8" s="148">
        <v>13</v>
      </c>
      <c r="H8" s="148">
        <v>1</v>
      </c>
    </row>
    <row r="9" spans="1:8" ht="18" customHeight="1">
      <c r="A9" s="17" t="s">
        <v>32</v>
      </c>
      <c r="B9" s="152">
        <v>98906</v>
      </c>
      <c r="C9" s="148">
        <v>73071</v>
      </c>
      <c r="D9" s="148">
        <v>22928</v>
      </c>
      <c r="E9" s="148">
        <v>1657</v>
      </c>
      <c r="F9" s="148">
        <v>1097</v>
      </c>
      <c r="G9" s="148">
        <v>151</v>
      </c>
      <c r="H9" s="148">
        <v>2</v>
      </c>
    </row>
    <row r="10" spans="1:8" ht="18" customHeight="1">
      <c r="A10" s="17" t="s">
        <v>33</v>
      </c>
      <c r="B10" s="152">
        <v>403540</v>
      </c>
      <c r="C10" s="148">
        <v>373519</v>
      </c>
      <c r="D10" s="148">
        <v>16207</v>
      </c>
      <c r="E10" s="148">
        <v>11139</v>
      </c>
      <c r="F10" s="148">
        <v>2294</v>
      </c>
      <c r="G10" s="148">
        <v>324</v>
      </c>
      <c r="H10" s="148">
        <v>57</v>
      </c>
    </row>
    <row r="11" spans="1:8" ht="18" customHeight="1">
      <c r="A11" s="17" t="s">
        <v>34</v>
      </c>
      <c r="B11" s="152">
        <v>41268</v>
      </c>
      <c r="C11" s="148">
        <v>32661</v>
      </c>
      <c r="D11" s="148">
        <v>8076</v>
      </c>
      <c r="E11" s="148">
        <v>436</v>
      </c>
      <c r="F11" s="148">
        <v>61</v>
      </c>
      <c r="G11" s="148">
        <v>14</v>
      </c>
      <c r="H11" s="148">
        <v>20</v>
      </c>
    </row>
    <row r="12" spans="1:8" ht="18" customHeight="1">
      <c r="A12" s="17" t="s">
        <v>35</v>
      </c>
      <c r="B12" s="152">
        <v>24041</v>
      </c>
      <c r="C12" s="148">
        <v>23809</v>
      </c>
      <c r="D12" s="148">
        <v>158</v>
      </c>
      <c r="E12" s="148">
        <v>25</v>
      </c>
      <c r="F12" s="148">
        <v>1</v>
      </c>
      <c r="G12" s="148">
        <v>0</v>
      </c>
      <c r="H12" s="148">
        <v>48</v>
      </c>
    </row>
    <row r="13" spans="1:8" ht="18" customHeight="1">
      <c r="A13" s="17" t="s">
        <v>36</v>
      </c>
      <c r="B13" s="152">
        <v>322998</v>
      </c>
      <c r="C13" s="148">
        <v>316832</v>
      </c>
      <c r="D13" s="148">
        <v>48</v>
      </c>
      <c r="E13" s="148">
        <v>4807</v>
      </c>
      <c r="F13" s="148">
        <v>628</v>
      </c>
      <c r="G13" s="148">
        <v>67</v>
      </c>
      <c r="H13" s="148">
        <v>616</v>
      </c>
    </row>
    <row r="14" spans="1:8" ht="18" customHeight="1">
      <c r="A14" s="17" t="s">
        <v>37</v>
      </c>
      <c r="B14" s="152">
        <v>477918</v>
      </c>
      <c r="C14" s="148">
        <v>469551</v>
      </c>
      <c r="D14" s="148">
        <v>2149</v>
      </c>
      <c r="E14" s="148">
        <v>4650</v>
      </c>
      <c r="F14" s="148">
        <v>1490</v>
      </c>
      <c r="G14" s="148">
        <v>71</v>
      </c>
      <c r="H14" s="148">
        <v>7</v>
      </c>
    </row>
    <row r="15" spans="1:8" ht="18" customHeight="1">
      <c r="A15" s="17" t="s">
        <v>38</v>
      </c>
      <c r="B15" s="152">
        <v>2228</v>
      </c>
      <c r="C15" s="148">
        <v>939</v>
      </c>
      <c r="D15" s="148">
        <v>1051</v>
      </c>
      <c r="E15" s="148">
        <v>177</v>
      </c>
      <c r="F15" s="148">
        <v>46</v>
      </c>
      <c r="G15" s="148">
        <v>15</v>
      </c>
      <c r="H15" s="148">
        <v>0</v>
      </c>
    </row>
    <row r="16" spans="1:8" ht="18" customHeight="1">
      <c r="A16" s="17" t="s">
        <v>484</v>
      </c>
      <c r="B16" s="152">
        <v>9749</v>
      </c>
      <c r="C16" s="148">
        <v>2790</v>
      </c>
      <c r="D16" s="148">
        <v>6824</v>
      </c>
      <c r="E16" s="148">
        <v>77</v>
      </c>
      <c r="F16" s="148">
        <v>43</v>
      </c>
      <c r="G16" s="148">
        <v>15</v>
      </c>
      <c r="H16" s="148">
        <v>0</v>
      </c>
    </row>
    <row r="17" spans="1:8" ht="18" customHeight="1">
      <c r="A17" s="17" t="s">
        <v>161</v>
      </c>
      <c r="B17" s="152">
        <v>11720</v>
      </c>
      <c r="C17" s="148">
        <v>5691</v>
      </c>
      <c r="D17" s="148">
        <v>4843</v>
      </c>
      <c r="E17" s="148">
        <v>475</v>
      </c>
      <c r="F17" s="148">
        <v>555</v>
      </c>
      <c r="G17" s="148">
        <v>156</v>
      </c>
      <c r="H17" s="148">
        <v>0</v>
      </c>
    </row>
    <row r="18" spans="1:8" ht="18" customHeight="1">
      <c r="A18" s="17" t="s">
        <v>39</v>
      </c>
      <c r="B18" s="152">
        <v>4113</v>
      </c>
      <c r="C18" s="148">
        <v>2058</v>
      </c>
      <c r="D18" s="148">
        <v>481</v>
      </c>
      <c r="E18" s="148">
        <v>895</v>
      </c>
      <c r="F18" s="148">
        <v>584</v>
      </c>
      <c r="G18" s="148">
        <v>95</v>
      </c>
      <c r="H18" s="148">
        <v>0</v>
      </c>
    </row>
    <row r="19" spans="1:8" ht="19.9" customHeight="1">
      <c r="A19" s="241" t="s">
        <v>467</v>
      </c>
      <c r="B19" s="246"/>
      <c r="C19" s="246"/>
      <c r="D19" s="246"/>
      <c r="E19" s="246"/>
      <c r="F19" s="246"/>
      <c r="G19" s="246"/>
      <c r="H19" s="246"/>
    </row>
    <row r="20" spans="1:8" ht="15">
      <c r="A20" s="4" t="s">
        <v>519</v>
      </c>
      <c r="B20" s="4"/>
      <c r="C20" s="4"/>
      <c r="D20" s="4"/>
      <c r="E20" s="4"/>
      <c r="F20" s="4"/>
      <c r="G20" s="4"/>
      <c r="H20" s="4"/>
    </row>
  </sheetData>
  <mergeCells count="4">
    <mergeCell ref="A4:A5"/>
    <mergeCell ref="B4:B5"/>
    <mergeCell ref="C4:H4"/>
    <mergeCell ref="A2:H3"/>
  </mergeCells>
  <hyperlinks>
    <hyperlink ref="I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showGridLines="0" zoomScale="90" zoomScaleNormal="90" zoomScaleSheetLayoutView="80" zoomScalePageLayoutView="70" workbookViewId="0" topLeftCell="A1">
      <selection activeCell="F3" sqref="F3"/>
    </sheetView>
  </sheetViews>
  <sheetFormatPr defaultColWidth="17.7109375" defaultRowHeight="15"/>
  <cols>
    <col min="1" max="1" width="26.7109375" style="1" customWidth="1"/>
    <col min="2" max="5" width="17.7109375" style="1" customWidth="1"/>
    <col min="6" max="6" width="11.57421875" style="1" bestFit="1" customWidth="1"/>
    <col min="7" max="7" width="17.7109375" style="1" customWidth="1"/>
    <col min="8" max="8" width="0.85546875" style="1" customWidth="1"/>
    <col min="9" max="16384" width="17.7109375" style="1" customWidth="1"/>
  </cols>
  <sheetData>
    <row r="1" ht="22.9" customHeight="1"/>
    <row r="2" spans="1:7" ht="22.15" customHeight="1">
      <c r="A2" s="397" t="s">
        <v>431</v>
      </c>
      <c r="B2" s="397"/>
      <c r="C2" s="397"/>
      <c r="D2" s="397"/>
      <c r="E2" s="397"/>
      <c r="F2" s="113"/>
      <c r="G2" s="113"/>
    </row>
    <row r="3" spans="1:7" ht="36" customHeight="1">
      <c r="A3" s="394"/>
      <c r="B3" s="394"/>
      <c r="C3" s="394"/>
      <c r="D3" s="394"/>
      <c r="E3" s="394"/>
      <c r="F3" s="3" t="s">
        <v>422</v>
      </c>
      <c r="G3" s="113"/>
    </row>
    <row r="4" spans="1:7" ht="18.75" customHeight="1">
      <c r="A4" s="373" t="s">
        <v>266</v>
      </c>
      <c r="B4" s="375" t="s">
        <v>267</v>
      </c>
      <c r="C4" s="376"/>
      <c r="D4" s="376"/>
      <c r="E4" s="377"/>
      <c r="F4" s="113"/>
      <c r="G4" s="113"/>
    </row>
    <row r="5" spans="1:5" ht="17.25" customHeight="1">
      <c r="A5" s="395"/>
      <c r="B5" s="375" t="s">
        <v>268</v>
      </c>
      <c r="C5" s="377"/>
      <c r="D5" s="375" t="s">
        <v>269</v>
      </c>
      <c r="E5" s="377"/>
    </row>
    <row r="6" spans="1:5" ht="20.25" customHeight="1">
      <c r="A6" s="374"/>
      <c r="B6" s="333" t="s">
        <v>1</v>
      </c>
      <c r="C6" s="333" t="s">
        <v>53</v>
      </c>
      <c r="D6" s="333" t="s">
        <v>1</v>
      </c>
      <c r="E6" s="333" t="s">
        <v>53</v>
      </c>
    </row>
    <row r="7" spans="1:5" ht="20.25" customHeight="1">
      <c r="A7" s="350" t="s">
        <v>1</v>
      </c>
      <c r="B7" s="351">
        <f>SUM(B8+B13+B18+B26+B33)</f>
        <v>1967423</v>
      </c>
      <c r="C7" s="351"/>
      <c r="D7" s="351">
        <f aca="true" t="shared" si="0" ref="D7">SUM(D8+D13+D18+D26+D33)</f>
        <v>2000011</v>
      </c>
      <c r="E7" s="351"/>
    </row>
    <row r="8" spans="1:6" ht="22.9" customHeight="1">
      <c r="A8" s="350" t="s">
        <v>292</v>
      </c>
      <c r="B8" s="351">
        <v>558262</v>
      </c>
      <c r="C8" s="352">
        <v>1</v>
      </c>
      <c r="D8" s="351">
        <v>542158</v>
      </c>
      <c r="E8" s="352">
        <v>0.9999999999999999</v>
      </c>
      <c r="F8" s="110"/>
    </row>
    <row r="9" spans="1:7" ht="14.25" customHeight="1">
      <c r="A9" s="116" t="s">
        <v>453</v>
      </c>
      <c r="B9" s="117">
        <v>316942</v>
      </c>
      <c r="C9" s="295">
        <v>0.5677298472760102</v>
      </c>
      <c r="D9" s="208">
        <v>302972</v>
      </c>
      <c r="E9" s="295">
        <v>0.5588260248857344</v>
      </c>
      <c r="G9" s="67"/>
    </row>
    <row r="10" spans="1:5" ht="14.25" customHeight="1">
      <c r="A10" s="116" t="s">
        <v>274</v>
      </c>
      <c r="B10" s="117">
        <v>28512</v>
      </c>
      <c r="C10" s="295">
        <v>0.051072793777831915</v>
      </c>
      <c r="D10" s="208">
        <v>28234</v>
      </c>
      <c r="E10" s="295">
        <v>0.052077069784085085</v>
      </c>
    </row>
    <row r="11" spans="1:5" ht="14.25" customHeight="1">
      <c r="A11" s="116" t="s">
        <v>280</v>
      </c>
      <c r="B11" s="117">
        <v>210912</v>
      </c>
      <c r="C11" s="295">
        <v>0.3778011041410664</v>
      </c>
      <c r="D11" s="208">
        <v>209814</v>
      </c>
      <c r="E11" s="295">
        <v>0.38699788622504877</v>
      </c>
    </row>
    <row r="12" spans="1:5" ht="14.25" customHeight="1">
      <c r="A12" s="116" t="s">
        <v>529</v>
      </c>
      <c r="B12" s="117">
        <v>1896</v>
      </c>
      <c r="C12" s="295">
        <v>0.003396254805091516</v>
      </c>
      <c r="D12" s="208">
        <v>1138</v>
      </c>
      <c r="E12" s="295">
        <v>0.0020990191051317142</v>
      </c>
    </row>
    <row r="13" spans="1:5" ht="23.25" customHeight="1">
      <c r="A13" s="119" t="s">
        <v>293</v>
      </c>
      <c r="B13" s="115">
        <v>434418</v>
      </c>
      <c r="C13" s="296">
        <v>1</v>
      </c>
      <c r="D13" s="115">
        <v>445020</v>
      </c>
      <c r="E13" s="296">
        <v>1</v>
      </c>
    </row>
    <row r="14" spans="1:5" ht="16.15" customHeight="1">
      <c r="A14" s="116" t="s">
        <v>288</v>
      </c>
      <c r="B14" s="117">
        <v>2169</v>
      </c>
      <c r="C14" s="295">
        <v>0.004992887035067607</v>
      </c>
      <c r="D14" s="117">
        <v>2734</v>
      </c>
      <c r="E14" s="295">
        <v>0.006143544110377062</v>
      </c>
    </row>
    <row r="15" spans="1:5" ht="15.75" customHeight="1">
      <c r="A15" s="116" t="s">
        <v>276</v>
      </c>
      <c r="B15" s="117">
        <v>50209</v>
      </c>
      <c r="C15" s="295">
        <v>0.11557762339497903</v>
      </c>
      <c r="D15" s="117">
        <v>52943</v>
      </c>
      <c r="E15" s="295">
        <v>0.11896768684553503</v>
      </c>
    </row>
    <row r="16" spans="1:5" ht="15.75" customHeight="1">
      <c r="A16" s="116" t="s">
        <v>278</v>
      </c>
      <c r="B16" s="117">
        <v>7223</v>
      </c>
      <c r="C16" s="295">
        <v>0.016626843270766866</v>
      </c>
      <c r="D16" s="117">
        <v>8049</v>
      </c>
      <c r="E16" s="295">
        <v>0.018086827558311987</v>
      </c>
    </row>
    <row r="17" spans="1:5" ht="15.75" customHeight="1">
      <c r="A17" s="116" t="s">
        <v>294</v>
      </c>
      <c r="B17" s="117">
        <v>374817</v>
      </c>
      <c r="C17" s="295">
        <v>0.8628026462991865</v>
      </c>
      <c r="D17" s="117">
        <v>381294</v>
      </c>
      <c r="E17" s="295">
        <v>0.8568019414857759</v>
      </c>
    </row>
    <row r="18" spans="1:5" ht="27" customHeight="1">
      <c r="A18" s="119" t="s">
        <v>295</v>
      </c>
      <c r="B18" s="118">
        <v>640983</v>
      </c>
      <c r="C18" s="296">
        <v>0.9999999999999999</v>
      </c>
      <c r="D18" s="118">
        <v>659581</v>
      </c>
      <c r="E18" s="296">
        <v>1</v>
      </c>
    </row>
    <row r="19" spans="1:5" ht="15" customHeight="1">
      <c r="A19" s="116" t="s">
        <v>272</v>
      </c>
      <c r="B19" s="117">
        <v>55191</v>
      </c>
      <c r="C19" s="295">
        <v>0.0861036876173003</v>
      </c>
      <c r="D19" s="208">
        <v>57054</v>
      </c>
      <c r="E19" s="295">
        <v>0.08650036917376334</v>
      </c>
    </row>
    <row r="20" spans="1:5" ht="15" customHeight="1">
      <c r="A20" s="116" t="s">
        <v>432</v>
      </c>
      <c r="B20" s="117">
        <v>23178</v>
      </c>
      <c r="C20" s="295">
        <v>0.036160085368878735</v>
      </c>
      <c r="D20" s="208">
        <v>25217</v>
      </c>
      <c r="E20" s="295">
        <v>0.03823184718783591</v>
      </c>
    </row>
    <row r="21" spans="1:5" ht="15" customHeight="1">
      <c r="A21" s="116" t="s">
        <v>277</v>
      </c>
      <c r="B21" s="117">
        <v>64038</v>
      </c>
      <c r="C21" s="295">
        <v>0.09990592574218037</v>
      </c>
      <c r="D21" s="208">
        <v>65675</v>
      </c>
      <c r="E21" s="295">
        <v>0.09957078812154989</v>
      </c>
    </row>
    <row r="22" spans="1:5" ht="15" customHeight="1">
      <c r="A22" s="116" t="s">
        <v>279</v>
      </c>
      <c r="B22" s="117">
        <v>49790</v>
      </c>
      <c r="C22" s="295">
        <v>0.07767756711176428</v>
      </c>
      <c r="D22" s="208">
        <v>48483</v>
      </c>
      <c r="E22" s="295">
        <v>0.07350575592686873</v>
      </c>
    </row>
    <row r="23" spans="1:5" ht="15" customHeight="1">
      <c r="A23" s="116" t="s">
        <v>296</v>
      </c>
      <c r="B23" s="117">
        <v>34067</v>
      </c>
      <c r="C23" s="295">
        <v>0.053148055408645783</v>
      </c>
      <c r="D23" s="208">
        <v>37123</v>
      </c>
      <c r="E23" s="295">
        <v>0.05628270068422225</v>
      </c>
    </row>
    <row r="24" spans="1:5" ht="15" customHeight="1">
      <c r="A24" s="116" t="s">
        <v>282</v>
      </c>
      <c r="B24" s="117">
        <v>270610</v>
      </c>
      <c r="C24" s="295">
        <v>0.42217968339253925</v>
      </c>
      <c r="D24" s="208">
        <v>276597</v>
      </c>
      <c r="E24" s="295">
        <v>0.41935258899210254</v>
      </c>
    </row>
    <row r="25" spans="1:5" ht="15" customHeight="1">
      <c r="A25" s="116" t="s">
        <v>283</v>
      </c>
      <c r="B25" s="117">
        <v>144109</v>
      </c>
      <c r="C25" s="295">
        <v>0.22482499535869127</v>
      </c>
      <c r="D25" s="208">
        <v>149432</v>
      </c>
      <c r="E25" s="295">
        <v>0.2265559499136573</v>
      </c>
    </row>
    <row r="26" spans="1:5" ht="25.5" customHeight="1">
      <c r="A26" s="119" t="s">
        <v>297</v>
      </c>
      <c r="B26" s="118">
        <v>97720</v>
      </c>
      <c r="C26" s="297">
        <v>0.9999999999999999</v>
      </c>
      <c r="D26" s="118">
        <v>106900</v>
      </c>
      <c r="E26" s="297">
        <v>1</v>
      </c>
    </row>
    <row r="27" spans="1:5" ht="16.5" customHeight="1">
      <c r="A27" s="116" t="s">
        <v>309</v>
      </c>
      <c r="B27" s="117">
        <v>29397</v>
      </c>
      <c r="C27" s="295">
        <v>0.30082889889480147</v>
      </c>
      <c r="D27" s="208">
        <v>17728</v>
      </c>
      <c r="E27" s="295">
        <v>0.16583723105706266</v>
      </c>
    </row>
    <row r="28" spans="1:5" ht="16.5" customHeight="1">
      <c r="A28" s="116" t="s">
        <v>273</v>
      </c>
      <c r="B28" s="117">
        <v>13515</v>
      </c>
      <c r="C28" s="295">
        <v>0.1383033155955792</v>
      </c>
      <c r="D28" s="208">
        <v>17279</v>
      </c>
      <c r="E28" s="295">
        <v>0.16163704396632367</v>
      </c>
    </row>
    <row r="29" spans="1:5" ht="16.5" customHeight="1">
      <c r="A29" s="116" t="s">
        <v>275</v>
      </c>
      <c r="B29" s="117">
        <v>8455</v>
      </c>
      <c r="C29" s="295">
        <v>0.08652271796970937</v>
      </c>
      <c r="D29" s="208">
        <v>5890</v>
      </c>
      <c r="E29" s="295">
        <v>0.05509822263797942</v>
      </c>
    </row>
    <row r="30" spans="1:5" ht="16.5" customHeight="1">
      <c r="A30" s="116" t="s">
        <v>284</v>
      </c>
      <c r="B30" s="117">
        <v>45973</v>
      </c>
      <c r="C30" s="295">
        <v>0.4704564060581253</v>
      </c>
      <c r="D30" s="208">
        <v>63841</v>
      </c>
      <c r="E30" s="295">
        <v>0.5972029934518241</v>
      </c>
    </row>
    <row r="31" spans="1:5" ht="16.5" customHeight="1">
      <c r="A31" s="116" t="s">
        <v>285</v>
      </c>
      <c r="B31" s="117">
        <v>380</v>
      </c>
      <c r="C31" s="295">
        <v>0.003888661481784691</v>
      </c>
      <c r="D31" s="208">
        <v>472</v>
      </c>
      <c r="E31" s="295">
        <v>0.00441534144059869</v>
      </c>
    </row>
    <row r="32" spans="1:5" ht="16.5" customHeight="1">
      <c r="A32" s="116" t="s">
        <v>439</v>
      </c>
      <c r="B32" s="117">
        <v>0</v>
      </c>
      <c r="C32" s="295">
        <v>0</v>
      </c>
      <c r="D32" s="208">
        <v>1690</v>
      </c>
      <c r="E32" s="295">
        <v>0.015809167446211414</v>
      </c>
    </row>
    <row r="33" spans="1:5" ht="22.9" customHeight="1">
      <c r="A33" s="119" t="s">
        <v>298</v>
      </c>
      <c r="B33" s="118">
        <v>236040</v>
      </c>
      <c r="C33" s="297">
        <v>1</v>
      </c>
      <c r="D33" s="118">
        <v>246352</v>
      </c>
      <c r="E33" s="297">
        <v>1</v>
      </c>
    </row>
    <row r="34" spans="1:5" ht="16.5" customHeight="1">
      <c r="A34" s="116" t="s">
        <v>543</v>
      </c>
      <c r="B34" s="117">
        <v>110104</v>
      </c>
      <c r="C34" s="295">
        <v>0.466463311303169</v>
      </c>
      <c r="D34" s="117">
        <v>107854</v>
      </c>
      <c r="E34" s="295">
        <v>0.4378044424238488</v>
      </c>
    </row>
    <row r="35" spans="1:11" ht="16.5" customHeight="1">
      <c r="A35" s="116" t="s">
        <v>281</v>
      </c>
      <c r="B35" s="117">
        <v>125936</v>
      </c>
      <c r="C35" s="295">
        <v>0.533536688696831</v>
      </c>
      <c r="D35" s="117">
        <v>138498</v>
      </c>
      <c r="E35" s="295">
        <v>0.5621955575761513</v>
      </c>
      <c r="F35" s="114"/>
      <c r="G35" s="114"/>
      <c r="H35" s="114"/>
      <c r="I35" s="114"/>
      <c r="J35" s="114"/>
      <c r="K35" s="114"/>
    </row>
    <row r="36" spans="1:11" ht="25.15" customHeight="1">
      <c r="A36" s="247" t="s">
        <v>467</v>
      </c>
      <c r="B36" s="247"/>
      <c r="C36" s="247"/>
      <c r="D36" s="247"/>
      <c r="E36" s="247"/>
      <c r="F36" s="164"/>
      <c r="G36" s="164"/>
      <c r="H36" s="164"/>
      <c r="I36" s="164"/>
      <c r="J36" s="164"/>
      <c r="K36" s="164"/>
    </row>
    <row r="37" spans="1:11" ht="15">
      <c r="A37" s="378" t="s">
        <v>526</v>
      </c>
      <c r="B37" s="378"/>
      <c r="C37" s="378"/>
      <c r="D37" s="378"/>
      <c r="E37" s="378"/>
      <c r="F37" s="378"/>
      <c r="G37" s="378"/>
      <c r="H37" s="378"/>
      <c r="I37" s="378"/>
      <c r="J37" s="378"/>
      <c r="K37" s="378"/>
    </row>
  </sheetData>
  <mergeCells count="6">
    <mergeCell ref="A37:K37"/>
    <mergeCell ref="A2:E3"/>
    <mergeCell ref="A4:A6"/>
    <mergeCell ref="B4:E4"/>
    <mergeCell ref="B5:C5"/>
    <mergeCell ref="D5:E5"/>
  </mergeCells>
  <hyperlinks>
    <hyperlink ref="F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fitToHeight="0" fitToWidth="0" horizontalDpi="600" verticalDpi="600" orientation="landscape" paperSize="9" scale="67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showGridLines="0" zoomScale="80" zoomScaleNormal="80" zoomScaleSheetLayoutView="70" workbookViewId="0" topLeftCell="A1">
      <selection activeCell="L3" sqref="L3"/>
    </sheetView>
  </sheetViews>
  <sheetFormatPr defaultColWidth="17.7109375" defaultRowHeight="15"/>
  <cols>
    <col min="1" max="1" width="17.57421875" style="120" customWidth="1"/>
    <col min="2" max="11" width="15.421875" style="120" customWidth="1"/>
    <col min="12" max="16384" width="17.7109375" style="120" customWidth="1"/>
  </cols>
  <sheetData>
    <row r="1" ht="52.15" customHeight="1"/>
    <row r="2" spans="1:11" ht="23.25" customHeight="1">
      <c r="A2" s="398" t="s">
        <v>545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</row>
    <row r="3" spans="1:12" ht="38.25" customHeigh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" t="s">
        <v>422</v>
      </c>
    </row>
    <row r="4" spans="1:11" ht="17.25" customHeight="1">
      <c r="A4" s="373" t="s">
        <v>299</v>
      </c>
      <c r="B4" s="375" t="s">
        <v>300</v>
      </c>
      <c r="C4" s="376"/>
      <c r="D4" s="376"/>
      <c r="E4" s="376"/>
      <c r="F4" s="376"/>
      <c r="G4" s="376"/>
      <c r="H4" s="376"/>
      <c r="I4" s="376"/>
      <c r="J4" s="376"/>
      <c r="K4" s="376"/>
    </row>
    <row r="5" spans="1:11" ht="15" customHeight="1">
      <c r="A5" s="395"/>
      <c r="B5" s="375" t="s">
        <v>301</v>
      </c>
      <c r="C5" s="376"/>
      <c r="D5" s="376"/>
      <c r="E5" s="376"/>
      <c r="F5" s="377"/>
      <c r="G5" s="375" t="s">
        <v>302</v>
      </c>
      <c r="H5" s="376"/>
      <c r="I5" s="376"/>
      <c r="J5" s="376"/>
      <c r="K5" s="376"/>
    </row>
    <row r="6" spans="1:11" ht="28.15" customHeight="1">
      <c r="A6" s="374"/>
      <c r="B6" s="333" t="s">
        <v>303</v>
      </c>
      <c r="C6" s="333" t="s">
        <v>270</v>
      </c>
      <c r="D6" s="333" t="s">
        <v>271</v>
      </c>
      <c r="E6" s="333" t="s">
        <v>286</v>
      </c>
      <c r="F6" s="333" t="s">
        <v>14</v>
      </c>
      <c r="G6" s="333" t="s">
        <v>303</v>
      </c>
      <c r="H6" s="333" t="s">
        <v>270</v>
      </c>
      <c r="I6" s="333" t="s">
        <v>271</v>
      </c>
      <c r="J6" s="333" t="s">
        <v>286</v>
      </c>
      <c r="K6" s="333" t="s">
        <v>14</v>
      </c>
    </row>
    <row r="7" spans="1:12" ht="20.1" customHeight="1">
      <c r="A7" s="235" t="s">
        <v>1</v>
      </c>
      <c r="B7" s="298">
        <v>23360.557857142863</v>
      </c>
      <c r="C7" s="298">
        <v>14383.881875000003</v>
      </c>
      <c r="D7" s="298">
        <v>8316.839732142858</v>
      </c>
      <c r="E7" s="298">
        <v>638.97625</v>
      </c>
      <c r="F7" s="298">
        <v>20.86</v>
      </c>
      <c r="G7" s="298">
        <v>68567.55196428573</v>
      </c>
      <c r="H7" s="298">
        <v>45526.79607142857</v>
      </c>
      <c r="I7" s="298">
        <v>14761.709285714289</v>
      </c>
      <c r="J7" s="298">
        <v>8276.916607142859</v>
      </c>
      <c r="K7" s="298">
        <v>2.13</v>
      </c>
      <c r="L7" s="121"/>
    </row>
    <row r="8" spans="1:12" ht="20.1" customHeight="1">
      <c r="A8" s="305" t="s">
        <v>435</v>
      </c>
      <c r="B8" s="299">
        <v>0</v>
      </c>
      <c r="C8" s="300">
        <v>0</v>
      </c>
      <c r="D8" s="300">
        <v>0</v>
      </c>
      <c r="E8" s="300">
        <v>0</v>
      </c>
      <c r="F8" s="300">
        <v>0</v>
      </c>
      <c r="G8" s="299">
        <v>1526.9895535714286</v>
      </c>
      <c r="H8" s="300">
        <v>0</v>
      </c>
      <c r="I8" s="300">
        <v>0</v>
      </c>
      <c r="J8" s="300">
        <v>1526.9895535714286</v>
      </c>
      <c r="K8" s="300">
        <v>0</v>
      </c>
      <c r="L8" s="243"/>
    </row>
    <row r="9" spans="1:12" ht="20.1" customHeight="1">
      <c r="A9" s="305" t="s">
        <v>307</v>
      </c>
      <c r="B9" s="299">
        <v>0</v>
      </c>
      <c r="C9" s="300">
        <v>0</v>
      </c>
      <c r="D9" s="300">
        <v>0</v>
      </c>
      <c r="E9" s="300">
        <v>0</v>
      </c>
      <c r="F9" s="300">
        <v>0</v>
      </c>
      <c r="G9" s="299">
        <v>2415.7571428571428</v>
      </c>
      <c r="H9" s="300">
        <v>0</v>
      </c>
      <c r="I9" s="300">
        <v>0</v>
      </c>
      <c r="J9" s="300">
        <v>2415.7571428571428</v>
      </c>
      <c r="K9" s="300">
        <v>0</v>
      </c>
      <c r="L9" s="243"/>
    </row>
    <row r="10" spans="1:12" ht="20.1" customHeight="1">
      <c r="A10" s="304" t="s">
        <v>466</v>
      </c>
      <c r="B10" s="299">
        <v>3056.19875</v>
      </c>
      <c r="C10" s="300">
        <v>2191.0163392857144</v>
      </c>
      <c r="D10" s="300">
        <v>865.1824107142858</v>
      </c>
      <c r="E10" s="300">
        <v>0</v>
      </c>
      <c r="F10" s="300">
        <v>0</v>
      </c>
      <c r="G10" s="299">
        <v>23431.01357142857</v>
      </c>
      <c r="H10" s="300">
        <v>18083.805535714288</v>
      </c>
      <c r="I10" s="300">
        <v>1053.4572321428573</v>
      </c>
      <c r="J10" s="300">
        <v>4293.750803571429</v>
      </c>
      <c r="K10" s="300">
        <v>0</v>
      </c>
      <c r="L10" s="121"/>
    </row>
    <row r="11" spans="1:12" ht="20.1" customHeight="1">
      <c r="A11" s="305" t="s">
        <v>272</v>
      </c>
      <c r="B11" s="299">
        <v>34.17071428571429</v>
      </c>
      <c r="C11" s="300">
        <v>34.17071428571429</v>
      </c>
      <c r="D11" s="300">
        <v>0</v>
      </c>
      <c r="E11" s="300">
        <v>0</v>
      </c>
      <c r="F11" s="300">
        <v>0</v>
      </c>
      <c r="G11" s="299">
        <v>506.8829464285715</v>
      </c>
      <c r="H11" s="300">
        <v>506.8829464285715</v>
      </c>
      <c r="I11" s="300">
        <v>0</v>
      </c>
      <c r="J11" s="300">
        <v>0</v>
      </c>
      <c r="K11" s="300">
        <v>0</v>
      </c>
      <c r="L11" s="121"/>
    </row>
    <row r="12" spans="1:12" ht="20.1" customHeight="1">
      <c r="A12" s="304" t="s">
        <v>453</v>
      </c>
      <c r="B12" s="299">
        <v>1208.7075000000002</v>
      </c>
      <c r="C12" s="300">
        <v>920.0282142857144</v>
      </c>
      <c r="D12" s="300">
        <v>288.67928571428575</v>
      </c>
      <c r="E12" s="300">
        <v>0</v>
      </c>
      <c r="F12" s="300">
        <v>0</v>
      </c>
      <c r="G12" s="299">
        <v>3004.0744642857144</v>
      </c>
      <c r="H12" s="300">
        <v>2463.553125</v>
      </c>
      <c r="I12" s="300">
        <v>500.10223214285713</v>
      </c>
      <c r="J12" s="300">
        <v>40.41910714285714</v>
      </c>
      <c r="K12" s="300">
        <v>0</v>
      </c>
      <c r="L12" s="121"/>
    </row>
    <row r="13" spans="1:12" ht="20.1" customHeight="1">
      <c r="A13" s="305" t="s">
        <v>273</v>
      </c>
      <c r="B13" s="299">
        <v>635.0604464285715</v>
      </c>
      <c r="C13" s="300">
        <v>635.0604464285715</v>
      </c>
      <c r="D13" s="300">
        <v>0</v>
      </c>
      <c r="E13" s="300">
        <v>0</v>
      </c>
      <c r="F13" s="300">
        <v>0</v>
      </c>
      <c r="G13" s="299">
        <v>58.04562500000001</v>
      </c>
      <c r="H13" s="300">
        <v>58.04562500000001</v>
      </c>
      <c r="I13" s="300">
        <v>0</v>
      </c>
      <c r="J13" s="300">
        <v>0</v>
      </c>
      <c r="K13" s="300">
        <v>0</v>
      </c>
      <c r="L13" s="121"/>
    </row>
    <row r="14" spans="1:12" ht="20.1" customHeight="1">
      <c r="A14" s="304" t="s">
        <v>274</v>
      </c>
      <c r="B14" s="299">
        <v>41.542946428571426</v>
      </c>
      <c r="C14" s="300">
        <v>0</v>
      </c>
      <c r="D14" s="300">
        <v>20.68294642857143</v>
      </c>
      <c r="E14" s="300">
        <v>0</v>
      </c>
      <c r="F14" s="300">
        <v>20.86</v>
      </c>
      <c r="G14" s="299">
        <v>14.512857142857143</v>
      </c>
      <c r="H14" s="300">
        <v>0</v>
      </c>
      <c r="I14" s="300">
        <v>12.382857142857144</v>
      </c>
      <c r="J14" s="300">
        <v>0</v>
      </c>
      <c r="K14" s="300">
        <v>2.13</v>
      </c>
      <c r="L14" s="121"/>
    </row>
    <row r="15" spans="1:12" ht="20.1" customHeight="1">
      <c r="A15" s="305" t="s">
        <v>275</v>
      </c>
      <c r="B15" s="299">
        <v>0.6717857142857143</v>
      </c>
      <c r="C15" s="300">
        <v>0.6717857142857143</v>
      </c>
      <c r="D15" s="300">
        <v>0</v>
      </c>
      <c r="E15" s="300">
        <v>0</v>
      </c>
      <c r="F15" s="300">
        <v>0</v>
      </c>
      <c r="G15" s="299">
        <v>1.8258035714285714</v>
      </c>
      <c r="H15" s="300">
        <v>1.8258035714285714</v>
      </c>
      <c r="I15" s="300">
        <v>0</v>
      </c>
      <c r="J15" s="300">
        <v>0</v>
      </c>
      <c r="K15" s="300">
        <v>0</v>
      </c>
      <c r="L15" s="121"/>
    </row>
    <row r="16" spans="1:12" ht="20.1" customHeight="1">
      <c r="A16" s="304" t="s">
        <v>305</v>
      </c>
      <c r="B16" s="299">
        <v>304.41125</v>
      </c>
      <c r="C16" s="300">
        <v>1.9367857142857146</v>
      </c>
      <c r="D16" s="300">
        <v>0</v>
      </c>
      <c r="E16" s="300">
        <v>302.4744642857143</v>
      </c>
      <c r="F16" s="300">
        <v>0</v>
      </c>
      <c r="G16" s="299">
        <v>0</v>
      </c>
      <c r="H16" s="300">
        <v>0</v>
      </c>
      <c r="I16" s="300">
        <v>0</v>
      </c>
      <c r="J16" s="300">
        <v>0</v>
      </c>
      <c r="K16" s="300">
        <v>0</v>
      </c>
      <c r="L16" s="121"/>
    </row>
    <row r="17" spans="1:12" ht="20.1" customHeight="1">
      <c r="A17" s="305" t="s">
        <v>432</v>
      </c>
      <c r="B17" s="299">
        <v>29.679375</v>
      </c>
      <c r="C17" s="300">
        <v>29.679375</v>
      </c>
      <c r="D17" s="300">
        <v>0</v>
      </c>
      <c r="E17" s="300">
        <v>0</v>
      </c>
      <c r="F17" s="300">
        <v>0</v>
      </c>
      <c r="G17" s="299">
        <v>18.157857142857146</v>
      </c>
      <c r="H17" s="300">
        <v>18.157857142857146</v>
      </c>
      <c r="I17" s="300">
        <v>0</v>
      </c>
      <c r="J17" s="300">
        <v>0</v>
      </c>
      <c r="K17" s="300">
        <v>0</v>
      </c>
      <c r="L17" s="121"/>
    </row>
    <row r="18" spans="1:12" ht="20.1" customHeight="1">
      <c r="A18" s="304" t="s">
        <v>276</v>
      </c>
      <c r="B18" s="299">
        <v>39.46544642857143</v>
      </c>
      <c r="C18" s="300">
        <v>35.478928571428575</v>
      </c>
      <c r="D18" s="300">
        <v>3.9865178571428577</v>
      </c>
      <c r="E18" s="300">
        <v>0</v>
      </c>
      <c r="F18" s="300">
        <v>0</v>
      </c>
      <c r="G18" s="299">
        <v>377.7046428571429</v>
      </c>
      <c r="H18" s="300">
        <v>341.1983928571429</v>
      </c>
      <c r="I18" s="300">
        <v>36.50625</v>
      </c>
      <c r="J18" s="300">
        <v>0</v>
      </c>
      <c r="K18" s="300">
        <v>0</v>
      </c>
      <c r="L18" s="121"/>
    </row>
    <row r="19" spans="1:12" ht="20.1" customHeight="1">
      <c r="A19" s="305" t="s">
        <v>306</v>
      </c>
      <c r="B19" s="299">
        <v>0</v>
      </c>
      <c r="C19" s="300">
        <v>0</v>
      </c>
      <c r="D19" s="300">
        <v>0</v>
      </c>
      <c r="E19" s="300">
        <v>0</v>
      </c>
      <c r="F19" s="300">
        <v>0</v>
      </c>
      <c r="G19" s="299">
        <v>152.8744642857143</v>
      </c>
      <c r="H19" s="300">
        <v>152.8744642857143</v>
      </c>
      <c r="I19" s="300">
        <v>0</v>
      </c>
      <c r="J19" s="300">
        <v>0</v>
      </c>
      <c r="K19" s="300">
        <v>0</v>
      </c>
      <c r="L19" s="121"/>
    </row>
    <row r="20" spans="1:12" ht="20.1" customHeight="1">
      <c r="A20" s="304" t="s">
        <v>277</v>
      </c>
      <c r="B20" s="299">
        <v>23.84544642857143</v>
      </c>
      <c r="C20" s="300">
        <v>0</v>
      </c>
      <c r="D20" s="300">
        <v>23.84544642857143</v>
      </c>
      <c r="E20" s="300">
        <v>0</v>
      </c>
      <c r="F20" s="300">
        <v>0</v>
      </c>
      <c r="G20" s="299">
        <v>272.2008928571429</v>
      </c>
      <c r="H20" s="300">
        <v>37.299821428571434</v>
      </c>
      <c r="I20" s="300">
        <v>234.90107142857144</v>
      </c>
      <c r="J20" s="300">
        <v>0</v>
      </c>
      <c r="K20" s="300">
        <v>0</v>
      </c>
      <c r="L20" s="121"/>
    </row>
    <row r="21" spans="1:12" ht="20.1" customHeight="1">
      <c r="A21" s="305" t="s">
        <v>279</v>
      </c>
      <c r="B21" s="299">
        <v>53.96383928571429</v>
      </c>
      <c r="C21" s="300">
        <v>53.96383928571429</v>
      </c>
      <c r="D21" s="300">
        <v>0</v>
      </c>
      <c r="E21" s="300">
        <v>0</v>
      </c>
      <c r="F21" s="300">
        <v>0</v>
      </c>
      <c r="G21" s="299">
        <v>147.4432142857143</v>
      </c>
      <c r="H21" s="300">
        <v>147.4432142857143</v>
      </c>
      <c r="I21" s="300">
        <v>0</v>
      </c>
      <c r="J21" s="300">
        <v>0</v>
      </c>
      <c r="K21" s="300">
        <v>0</v>
      </c>
      <c r="L21" s="121"/>
    </row>
    <row r="22" spans="1:12" ht="20.1" customHeight="1">
      <c r="A22" s="304" t="s">
        <v>280</v>
      </c>
      <c r="B22" s="299">
        <v>1069.5575000000001</v>
      </c>
      <c r="C22" s="300">
        <v>386.7865178571429</v>
      </c>
      <c r="D22" s="300">
        <v>682.7709821428573</v>
      </c>
      <c r="E22" s="300">
        <v>0</v>
      </c>
      <c r="F22" s="300">
        <v>0</v>
      </c>
      <c r="G22" s="299">
        <v>2702.285535714286</v>
      </c>
      <c r="H22" s="300">
        <v>835.7220535714287</v>
      </c>
      <c r="I22" s="300">
        <v>1866.5634821428573</v>
      </c>
      <c r="J22" s="300">
        <v>0</v>
      </c>
      <c r="K22" s="300">
        <v>0</v>
      </c>
      <c r="L22" s="121"/>
    </row>
    <row r="23" spans="1:12" ht="16.15" customHeight="1">
      <c r="A23" s="305" t="s">
        <v>281</v>
      </c>
      <c r="B23" s="299">
        <v>2323.163660714286</v>
      </c>
      <c r="C23" s="300">
        <v>1945.5159821428574</v>
      </c>
      <c r="D23" s="300">
        <v>377.64767857142857</v>
      </c>
      <c r="E23" s="300">
        <v>0</v>
      </c>
      <c r="F23" s="300">
        <v>0</v>
      </c>
      <c r="G23" s="299">
        <v>4132.372946428572</v>
      </c>
      <c r="H23" s="300">
        <v>2761.562767857143</v>
      </c>
      <c r="I23" s="300">
        <v>1370.8101785714287</v>
      </c>
      <c r="J23" s="300">
        <v>0</v>
      </c>
      <c r="K23" s="300">
        <v>0</v>
      </c>
      <c r="L23" s="121"/>
    </row>
    <row r="24" spans="1:12" ht="20.1" customHeight="1">
      <c r="A24" s="304" t="s">
        <v>290</v>
      </c>
      <c r="B24" s="299">
        <v>224.17607142857145</v>
      </c>
      <c r="C24" s="300">
        <v>0</v>
      </c>
      <c r="D24" s="300">
        <v>0</v>
      </c>
      <c r="E24" s="300">
        <v>224.17607142857145</v>
      </c>
      <c r="F24" s="300">
        <v>0</v>
      </c>
      <c r="G24" s="299">
        <v>0</v>
      </c>
      <c r="H24" s="300">
        <v>0</v>
      </c>
      <c r="I24" s="300">
        <v>0</v>
      </c>
      <c r="J24" s="300">
        <v>0</v>
      </c>
      <c r="K24" s="300">
        <v>0</v>
      </c>
      <c r="L24" s="121"/>
    </row>
    <row r="25" spans="1:12" ht="20.1" customHeight="1">
      <c r="A25" s="305" t="s">
        <v>296</v>
      </c>
      <c r="B25" s="299">
        <v>54.871339285714285</v>
      </c>
      <c r="C25" s="300">
        <v>54.871339285714285</v>
      </c>
      <c r="D25" s="300">
        <v>0</v>
      </c>
      <c r="E25" s="300">
        <v>0</v>
      </c>
      <c r="F25" s="300">
        <v>0</v>
      </c>
      <c r="G25" s="299">
        <v>241.0119642857143</v>
      </c>
      <c r="H25" s="300">
        <v>241.0119642857143</v>
      </c>
      <c r="I25" s="300">
        <v>0</v>
      </c>
      <c r="J25" s="300">
        <v>0</v>
      </c>
      <c r="K25" s="300">
        <v>0</v>
      </c>
      <c r="L25" s="121"/>
    </row>
    <row r="26" spans="1:12" ht="20.1" customHeight="1">
      <c r="A26" s="304" t="s">
        <v>282</v>
      </c>
      <c r="B26" s="299">
        <v>10064.377321428572</v>
      </c>
      <c r="C26" s="300">
        <v>5711.2658035714285</v>
      </c>
      <c r="D26" s="300">
        <v>4353.111517857144</v>
      </c>
      <c r="E26" s="300">
        <v>0</v>
      </c>
      <c r="F26" s="300">
        <v>0</v>
      </c>
      <c r="G26" s="299">
        <v>20975.063214285718</v>
      </c>
      <c r="H26" s="300">
        <v>17700.020446428574</v>
      </c>
      <c r="I26" s="300">
        <v>3275.042767857143</v>
      </c>
      <c r="J26" s="300">
        <v>0</v>
      </c>
      <c r="K26" s="300">
        <v>0</v>
      </c>
      <c r="L26" s="121"/>
    </row>
    <row r="27" spans="1:12" ht="20.1" customHeight="1">
      <c r="A27" s="305" t="s">
        <v>283</v>
      </c>
      <c r="B27" s="299">
        <v>487.9992857142858</v>
      </c>
      <c r="C27" s="300">
        <v>0</v>
      </c>
      <c r="D27" s="300">
        <v>487.9992857142858</v>
      </c>
      <c r="E27" s="300">
        <v>0</v>
      </c>
      <c r="F27" s="300">
        <v>0</v>
      </c>
      <c r="G27" s="299">
        <v>4708.3958035714295</v>
      </c>
      <c r="H27" s="300">
        <v>246.66517857142858</v>
      </c>
      <c r="I27" s="300">
        <v>4461.730625000001</v>
      </c>
      <c r="J27" s="300">
        <v>0</v>
      </c>
      <c r="K27" s="300">
        <v>0</v>
      </c>
      <c r="L27" s="121"/>
    </row>
    <row r="28" spans="1:12" ht="20.1" customHeight="1">
      <c r="A28" s="304" t="s">
        <v>294</v>
      </c>
      <c r="B28" s="299">
        <v>1633.7121428571431</v>
      </c>
      <c r="C28" s="300">
        <v>470.85303571428574</v>
      </c>
      <c r="D28" s="300">
        <v>1162.8591071428573</v>
      </c>
      <c r="E28" s="300">
        <v>0</v>
      </c>
      <c r="F28" s="300">
        <v>0</v>
      </c>
      <c r="G28" s="299">
        <v>3327.5805357142863</v>
      </c>
      <c r="H28" s="300">
        <v>1504.14</v>
      </c>
      <c r="I28" s="300">
        <v>1823.440535714286</v>
      </c>
      <c r="J28" s="300">
        <v>0</v>
      </c>
      <c r="K28" s="300">
        <v>0</v>
      </c>
      <c r="L28" s="121"/>
    </row>
    <row r="29" spans="1:12" ht="20.1" customHeight="1">
      <c r="A29" s="304" t="s">
        <v>285</v>
      </c>
      <c r="B29" s="299">
        <v>0</v>
      </c>
      <c r="C29" s="300">
        <v>0</v>
      </c>
      <c r="D29" s="300">
        <v>0</v>
      </c>
      <c r="E29" s="300">
        <v>0</v>
      </c>
      <c r="F29" s="300">
        <v>0</v>
      </c>
      <c r="G29" s="299">
        <v>0.005892857142857143</v>
      </c>
      <c r="H29" s="300">
        <v>0.005892857142857143</v>
      </c>
      <c r="I29" s="300">
        <v>0</v>
      </c>
      <c r="J29" s="300">
        <v>0</v>
      </c>
      <c r="K29" s="300">
        <v>0</v>
      </c>
      <c r="L29" s="121"/>
    </row>
    <row r="30" spans="1:12" ht="20.1" customHeight="1">
      <c r="A30" s="305" t="s">
        <v>284</v>
      </c>
      <c r="B30" s="299">
        <v>720.6443750000001</v>
      </c>
      <c r="C30" s="300">
        <v>681.4391964285714</v>
      </c>
      <c r="D30" s="300">
        <v>39.205178571428576</v>
      </c>
      <c r="E30" s="300">
        <v>0</v>
      </c>
      <c r="F30" s="300">
        <v>0</v>
      </c>
      <c r="G30" s="299">
        <v>126.70232142857144</v>
      </c>
      <c r="H30" s="300">
        <v>0</v>
      </c>
      <c r="I30" s="300">
        <v>126.70232142857144</v>
      </c>
      <c r="J30" s="300">
        <v>0</v>
      </c>
      <c r="K30" s="300">
        <v>0</v>
      </c>
      <c r="L30" s="121"/>
    </row>
    <row r="31" spans="1:12" ht="20.1" customHeight="1">
      <c r="A31" s="305" t="s">
        <v>544</v>
      </c>
      <c r="B31" s="299">
        <v>1337.304375</v>
      </c>
      <c r="C31" s="300">
        <v>1224.9786607142858</v>
      </c>
      <c r="D31" s="300">
        <v>0</v>
      </c>
      <c r="E31" s="300">
        <v>112.32571428571428</v>
      </c>
      <c r="F31" s="300">
        <v>0</v>
      </c>
      <c r="G31" s="299">
        <v>0</v>
      </c>
      <c r="H31" s="300">
        <v>0</v>
      </c>
      <c r="I31" s="300">
        <v>0</v>
      </c>
      <c r="J31" s="300">
        <v>0</v>
      </c>
      <c r="K31" s="300">
        <v>0</v>
      </c>
      <c r="L31" s="121"/>
    </row>
    <row r="32" spans="1:12" ht="20.1" customHeight="1">
      <c r="A32" s="305" t="s">
        <v>304</v>
      </c>
      <c r="B32" s="299">
        <v>0</v>
      </c>
      <c r="C32" s="300">
        <v>0</v>
      </c>
      <c r="D32" s="300">
        <v>0</v>
      </c>
      <c r="E32" s="300">
        <v>0</v>
      </c>
      <c r="F32" s="300">
        <v>0</v>
      </c>
      <c r="G32" s="299">
        <v>313.97339285714287</v>
      </c>
      <c r="H32" s="300">
        <v>313.97339285714287</v>
      </c>
      <c r="I32" s="300">
        <v>0</v>
      </c>
      <c r="J32" s="300">
        <v>0</v>
      </c>
      <c r="K32" s="300">
        <v>0</v>
      </c>
      <c r="L32" s="121"/>
    </row>
    <row r="33" spans="1:12" ht="20.1" customHeight="1">
      <c r="A33" s="305" t="s">
        <v>365</v>
      </c>
      <c r="B33" s="299">
        <v>6.164910714285715</v>
      </c>
      <c r="C33" s="300">
        <v>6.164910714285715</v>
      </c>
      <c r="D33" s="300">
        <v>0</v>
      </c>
      <c r="E33" s="300">
        <v>0</v>
      </c>
      <c r="F33" s="300">
        <v>0</v>
      </c>
      <c r="G33" s="299">
        <v>0</v>
      </c>
      <c r="H33" s="300">
        <v>0</v>
      </c>
      <c r="I33" s="300">
        <v>0</v>
      </c>
      <c r="J33" s="300">
        <v>0</v>
      </c>
      <c r="K33" s="300">
        <v>0</v>
      </c>
      <c r="L33" s="121"/>
    </row>
    <row r="34" spans="1:12" ht="20.1" customHeight="1">
      <c r="A34" s="305" t="s">
        <v>529</v>
      </c>
      <c r="B34" s="299">
        <v>10.869375</v>
      </c>
      <c r="C34" s="300">
        <v>0</v>
      </c>
      <c r="D34" s="300">
        <v>10.869375</v>
      </c>
      <c r="E34" s="300">
        <v>0</v>
      </c>
      <c r="F34" s="300">
        <v>0</v>
      </c>
      <c r="G34" s="299">
        <v>0.06973214285714287</v>
      </c>
      <c r="H34" s="300">
        <v>0</v>
      </c>
      <c r="I34" s="300">
        <v>0.06973214285714287</v>
      </c>
      <c r="J34" s="300">
        <v>0</v>
      </c>
      <c r="K34" s="300">
        <v>0</v>
      </c>
      <c r="L34" s="121"/>
    </row>
    <row r="35" spans="1:12" ht="20.1" customHeight="1">
      <c r="A35" s="305" t="s">
        <v>439</v>
      </c>
      <c r="B35" s="299">
        <v>0</v>
      </c>
      <c r="C35" s="300">
        <v>0</v>
      </c>
      <c r="D35" s="300">
        <v>0</v>
      </c>
      <c r="E35" s="300">
        <v>0</v>
      </c>
      <c r="F35" s="300">
        <v>0</v>
      </c>
      <c r="G35" s="299">
        <v>0.9674107142857142</v>
      </c>
      <c r="H35" s="300">
        <v>0.9674107142857142</v>
      </c>
      <c r="I35" s="300">
        <v>0</v>
      </c>
      <c r="J35" s="300">
        <v>0</v>
      </c>
      <c r="K35" s="300">
        <v>0</v>
      </c>
      <c r="L35" s="121"/>
    </row>
    <row r="36" spans="1:12" ht="20.1" customHeight="1">
      <c r="A36" s="304" t="s">
        <v>278</v>
      </c>
      <c r="B36" s="299">
        <v>0</v>
      </c>
      <c r="C36" s="300">
        <v>0</v>
      </c>
      <c r="D36" s="300">
        <v>0</v>
      </c>
      <c r="E36" s="300">
        <v>0</v>
      </c>
      <c r="F36" s="300">
        <v>0</v>
      </c>
      <c r="G36" s="299">
        <v>111.64017857142858</v>
      </c>
      <c r="H36" s="300">
        <v>111.64017857142858</v>
      </c>
      <c r="I36" s="300">
        <v>0</v>
      </c>
      <c r="J36" s="300">
        <v>0</v>
      </c>
      <c r="K36" s="300">
        <v>0</v>
      </c>
      <c r="L36" s="121"/>
    </row>
    <row r="37" ht="5.45" customHeight="1"/>
    <row r="38" spans="1:13" ht="15">
      <c r="A38" s="164" t="s">
        <v>467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</row>
    <row r="39" spans="1:13" ht="15">
      <c r="A39" s="263" t="s">
        <v>527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</row>
  </sheetData>
  <mergeCells count="5">
    <mergeCell ref="A2:K3"/>
    <mergeCell ref="A4:A6"/>
    <mergeCell ref="B4:K4"/>
    <mergeCell ref="G5:K5"/>
    <mergeCell ref="B5:F5"/>
  </mergeCells>
  <hyperlinks>
    <hyperlink ref="L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fitToHeight="0" fitToWidth="0" horizontalDpi="600" verticalDpi="600" orientation="landscape" paperSize="9" scale="6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showGridLines="0" zoomScale="70" zoomScaleNormal="70" zoomScaleSheetLayoutView="70" workbookViewId="0" topLeftCell="A1">
      <selection activeCell="J2" sqref="J2"/>
    </sheetView>
  </sheetViews>
  <sheetFormatPr defaultColWidth="17.7109375" defaultRowHeight="15"/>
  <cols>
    <col min="1" max="1" width="31.00390625" style="120" customWidth="1"/>
    <col min="2" max="2" width="15.8515625" style="120" customWidth="1"/>
    <col min="3" max="3" width="16.421875" style="120" customWidth="1"/>
    <col min="4" max="5" width="17.00390625" style="120" customWidth="1"/>
    <col min="6" max="6" width="16.00390625" style="120" customWidth="1"/>
    <col min="7" max="7" width="16.140625" style="120" customWidth="1"/>
    <col min="8" max="9" width="17.00390625" style="120" customWidth="1"/>
    <col min="10" max="16384" width="17.7109375" style="120" customWidth="1"/>
  </cols>
  <sheetData>
    <row r="1" ht="53.45" customHeight="1"/>
    <row r="2" spans="1:10" ht="32.1" customHeight="1">
      <c r="A2" s="398" t="s">
        <v>477</v>
      </c>
      <c r="B2" s="398"/>
      <c r="C2" s="398"/>
      <c r="D2" s="398"/>
      <c r="E2" s="398"/>
      <c r="F2" s="398"/>
      <c r="G2" s="398"/>
      <c r="H2" s="398"/>
      <c r="I2" s="398"/>
      <c r="J2" s="3" t="s">
        <v>422</v>
      </c>
    </row>
    <row r="3" spans="1:9" ht="32.1" customHeight="1">
      <c r="A3" s="399"/>
      <c r="B3" s="399"/>
      <c r="C3" s="399"/>
      <c r="D3" s="399"/>
      <c r="E3" s="399"/>
      <c r="F3" s="399"/>
      <c r="G3" s="399"/>
      <c r="H3" s="399"/>
      <c r="I3" s="399"/>
    </row>
    <row r="4" spans="1:9" ht="26.45" customHeight="1">
      <c r="A4" s="373" t="s">
        <v>299</v>
      </c>
      <c r="B4" s="375" t="s">
        <v>300</v>
      </c>
      <c r="C4" s="376"/>
      <c r="D4" s="376"/>
      <c r="E4" s="376"/>
      <c r="F4" s="376"/>
      <c r="G4" s="376"/>
      <c r="H4" s="376"/>
      <c r="I4" s="376"/>
    </row>
    <row r="5" spans="1:9" ht="22.9" customHeight="1">
      <c r="A5" s="395"/>
      <c r="B5" s="375" t="s">
        <v>301</v>
      </c>
      <c r="C5" s="376"/>
      <c r="D5" s="376"/>
      <c r="E5" s="377"/>
      <c r="F5" s="375" t="s">
        <v>302</v>
      </c>
      <c r="G5" s="376"/>
      <c r="H5" s="376"/>
      <c r="I5" s="376"/>
    </row>
    <row r="6" spans="1:9" ht="22.9" customHeight="1">
      <c r="A6" s="374"/>
      <c r="B6" s="333" t="s">
        <v>303</v>
      </c>
      <c r="C6" s="333" t="s">
        <v>270</v>
      </c>
      <c r="D6" s="333" t="s">
        <v>271</v>
      </c>
      <c r="E6" s="333" t="s">
        <v>286</v>
      </c>
      <c r="F6" s="333" t="s">
        <v>303</v>
      </c>
      <c r="G6" s="333" t="s">
        <v>270</v>
      </c>
      <c r="H6" s="333" t="s">
        <v>271</v>
      </c>
      <c r="I6" s="333" t="s">
        <v>286</v>
      </c>
    </row>
    <row r="7" spans="1:9" ht="20.1" customHeight="1">
      <c r="A7" s="235" t="s">
        <v>1</v>
      </c>
      <c r="B7" s="298">
        <v>15307.825892857145</v>
      </c>
      <c r="C7" s="298">
        <v>12831.301607142861</v>
      </c>
      <c r="D7" s="298">
        <v>2286.2154464285713</v>
      </c>
      <c r="E7" s="298">
        <v>190.30883928571433</v>
      </c>
      <c r="F7" s="298">
        <v>115593.87812499997</v>
      </c>
      <c r="G7" s="298">
        <v>108050.43366071426</v>
      </c>
      <c r="H7" s="298">
        <v>365.48089285714286</v>
      </c>
      <c r="I7" s="298">
        <v>7177.963571428571</v>
      </c>
    </row>
    <row r="8" spans="1:10" ht="20.1" customHeight="1">
      <c r="A8" s="304" t="s">
        <v>282</v>
      </c>
      <c r="B8" s="299">
        <v>6580.930714285715</v>
      </c>
      <c r="C8" s="300">
        <v>4363.4525</v>
      </c>
      <c r="D8" s="300">
        <v>2047.160892857143</v>
      </c>
      <c r="E8" s="300">
        <v>170.31732142857146</v>
      </c>
      <c r="F8" s="299">
        <v>68919.24089285714</v>
      </c>
      <c r="G8" s="300">
        <v>62799.80044642857</v>
      </c>
      <c r="H8" s="300">
        <v>101.54964285714286</v>
      </c>
      <c r="I8" s="300">
        <v>6017.8908035714285</v>
      </c>
      <c r="J8" s="67"/>
    </row>
    <row r="9" spans="1:9" ht="20.1" customHeight="1">
      <c r="A9" s="305" t="s">
        <v>275</v>
      </c>
      <c r="B9" s="299">
        <v>4.549285714285715</v>
      </c>
      <c r="C9" s="300">
        <v>0</v>
      </c>
      <c r="D9" s="300">
        <v>4.549285714285715</v>
      </c>
      <c r="E9" s="300">
        <v>0</v>
      </c>
      <c r="F9" s="299">
        <v>34.50758928571429</v>
      </c>
      <c r="G9" s="300">
        <v>0</v>
      </c>
      <c r="H9" s="300">
        <v>34.50758928571429</v>
      </c>
      <c r="I9" s="300">
        <v>0</v>
      </c>
    </row>
    <row r="10" spans="1:9" ht="20.1" customHeight="1">
      <c r="A10" s="305" t="s">
        <v>307</v>
      </c>
      <c r="B10" s="299">
        <v>0</v>
      </c>
      <c r="C10" s="300">
        <v>0</v>
      </c>
      <c r="D10" s="300">
        <v>0</v>
      </c>
      <c r="E10" s="300">
        <v>0</v>
      </c>
      <c r="F10" s="299">
        <v>72.45366071428572</v>
      </c>
      <c r="G10" s="300">
        <v>0</v>
      </c>
      <c r="H10" s="300">
        <v>0</v>
      </c>
      <c r="I10" s="300">
        <v>72.45366071428572</v>
      </c>
    </row>
    <row r="11" spans="1:9" ht="20.1" customHeight="1">
      <c r="A11" s="304" t="s">
        <v>466</v>
      </c>
      <c r="B11" s="299">
        <v>0</v>
      </c>
      <c r="C11" s="300">
        <v>0</v>
      </c>
      <c r="D11" s="300">
        <v>0</v>
      </c>
      <c r="E11" s="300">
        <v>0</v>
      </c>
      <c r="F11" s="299">
        <v>26009.217142857142</v>
      </c>
      <c r="G11" s="300">
        <v>25765.16544642857</v>
      </c>
      <c r="H11" s="300">
        <v>0</v>
      </c>
      <c r="I11" s="300">
        <v>244.05169642857146</v>
      </c>
    </row>
    <row r="12" spans="1:9" ht="20.1" customHeight="1">
      <c r="A12" s="305" t="s">
        <v>280</v>
      </c>
      <c r="B12" s="299">
        <v>610.9105357142857</v>
      </c>
      <c r="C12" s="300">
        <v>581.3991071428571</v>
      </c>
      <c r="D12" s="300">
        <v>11.743482142857143</v>
      </c>
      <c r="E12" s="300">
        <v>17.76794642857143</v>
      </c>
      <c r="F12" s="299">
        <v>804.6735714285714</v>
      </c>
      <c r="G12" s="300">
        <v>0</v>
      </c>
      <c r="H12" s="300">
        <v>27.80544642857143</v>
      </c>
      <c r="I12" s="300">
        <v>776.8681250000001</v>
      </c>
    </row>
    <row r="13" spans="1:9" ht="20.1" customHeight="1">
      <c r="A13" s="305" t="s">
        <v>436</v>
      </c>
      <c r="B13" s="299">
        <v>378.10928571428576</v>
      </c>
      <c r="C13" s="300">
        <v>378.10928571428576</v>
      </c>
      <c r="D13" s="300">
        <v>0</v>
      </c>
      <c r="E13" s="300">
        <v>0</v>
      </c>
      <c r="F13" s="299">
        <v>0</v>
      </c>
      <c r="G13" s="300">
        <v>0</v>
      </c>
      <c r="H13" s="300">
        <v>0</v>
      </c>
      <c r="I13" s="300">
        <v>0</v>
      </c>
    </row>
    <row r="14" spans="1:9" ht="20.1" customHeight="1">
      <c r="A14" s="304" t="s">
        <v>453</v>
      </c>
      <c r="B14" s="299">
        <v>5106.31</v>
      </c>
      <c r="C14" s="300">
        <v>5105.161875000001</v>
      </c>
      <c r="D14" s="300">
        <v>0</v>
      </c>
      <c r="E14" s="300">
        <v>1.148125</v>
      </c>
      <c r="F14" s="299">
        <v>10423.024464285714</v>
      </c>
      <c r="G14" s="300">
        <v>10199.18625</v>
      </c>
      <c r="H14" s="300">
        <v>157.13892857142858</v>
      </c>
      <c r="I14" s="300">
        <v>66.69928571428572</v>
      </c>
    </row>
    <row r="15" spans="1:9" ht="20.1" customHeight="1">
      <c r="A15" s="305" t="s">
        <v>273</v>
      </c>
      <c r="B15" s="299">
        <v>0.770982142857143</v>
      </c>
      <c r="C15" s="300">
        <v>0.770982142857143</v>
      </c>
      <c r="D15" s="300">
        <v>0</v>
      </c>
      <c r="E15" s="300">
        <v>0</v>
      </c>
      <c r="F15" s="299">
        <v>0</v>
      </c>
      <c r="G15" s="300">
        <v>0</v>
      </c>
      <c r="H15" s="300">
        <v>0</v>
      </c>
      <c r="I15" s="300">
        <v>0</v>
      </c>
    </row>
    <row r="16" spans="1:9" ht="20.1" customHeight="1">
      <c r="A16" s="304" t="s">
        <v>274</v>
      </c>
      <c r="B16" s="299">
        <v>108.05044642857145</v>
      </c>
      <c r="C16" s="300">
        <v>108.05044642857145</v>
      </c>
      <c r="D16" s="300">
        <v>0</v>
      </c>
      <c r="E16" s="300">
        <v>0</v>
      </c>
      <c r="F16" s="299">
        <v>133.4751785714286</v>
      </c>
      <c r="G16" s="300">
        <v>133.4751785714286</v>
      </c>
      <c r="H16" s="300">
        <v>0</v>
      </c>
      <c r="I16" s="300">
        <v>0</v>
      </c>
    </row>
    <row r="17" spans="1:9" ht="20.1" customHeight="1">
      <c r="A17" s="304" t="s">
        <v>437</v>
      </c>
      <c r="B17" s="299">
        <v>133.2669642857143</v>
      </c>
      <c r="C17" s="300">
        <v>0</v>
      </c>
      <c r="D17" s="300">
        <v>133.2669642857143</v>
      </c>
      <c r="E17" s="300">
        <v>0</v>
      </c>
      <c r="F17" s="299">
        <v>0</v>
      </c>
      <c r="G17" s="300">
        <v>0</v>
      </c>
      <c r="H17" s="300">
        <v>0</v>
      </c>
      <c r="I17" s="300">
        <v>0</v>
      </c>
    </row>
    <row r="18" spans="1:9" ht="20.1" customHeight="1">
      <c r="A18" s="305" t="s">
        <v>438</v>
      </c>
      <c r="B18" s="299">
        <v>18.977946428571432</v>
      </c>
      <c r="C18" s="300">
        <v>18.977946428571432</v>
      </c>
      <c r="D18" s="300">
        <v>0</v>
      </c>
      <c r="E18" s="300">
        <v>0</v>
      </c>
      <c r="F18" s="299">
        <v>0</v>
      </c>
      <c r="G18" s="300">
        <v>0</v>
      </c>
      <c r="H18" s="300">
        <v>0</v>
      </c>
      <c r="I18" s="300">
        <v>0</v>
      </c>
    </row>
    <row r="19" spans="1:9" ht="20.1" customHeight="1">
      <c r="A19" s="304" t="s">
        <v>278</v>
      </c>
      <c r="B19" s="299">
        <v>7.0007142857142854</v>
      </c>
      <c r="C19" s="300">
        <v>7.0007142857142854</v>
      </c>
      <c r="D19" s="300">
        <v>0</v>
      </c>
      <c r="E19" s="300">
        <v>0</v>
      </c>
      <c r="F19" s="299">
        <v>190.11830357142858</v>
      </c>
      <c r="G19" s="300">
        <v>190.11830357142858</v>
      </c>
      <c r="H19" s="300">
        <v>0</v>
      </c>
      <c r="I19" s="300">
        <v>0</v>
      </c>
    </row>
    <row r="20" spans="1:9" ht="20.1" customHeight="1">
      <c r="A20" s="305" t="s">
        <v>290</v>
      </c>
      <c r="B20" s="299">
        <v>248.7777678571429</v>
      </c>
      <c r="C20" s="300">
        <v>248.7777678571429</v>
      </c>
      <c r="D20" s="300">
        <v>0</v>
      </c>
      <c r="E20" s="300">
        <v>0</v>
      </c>
      <c r="F20" s="299">
        <v>49.15330357142857</v>
      </c>
      <c r="G20" s="300">
        <v>49.15330357142857</v>
      </c>
      <c r="H20" s="300">
        <v>0</v>
      </c>
      <c r="I20" s="300">
        <v>0</v>
      </c>
    </row>
    <row r="21" spans="1:9" ht="20.1" customHeight="1">
      <c r="A21" s="304" t="s">
        <v>528</v>
      </c>
      <c r="B21" s="299">
        <v>75.65053571428572</v>
      </c>
      <c r="C21" s="300">
        <v>75.65053571428572</v>
      </c>
      <c r="D21" s="300">
        <v>0</v>
      </c>
      <c r="E21" s="300">
        <v>0</v>
      </c>
      <c r="F21" s="299">
        <v>1043.031785714286</v>
      </c>
      <c r="G21" s="300">
        <v>1043.031785714286</v>
      </c>
      <c r="H21" s="300">
        <v>0</v>
      </c>
      <c r="I21" s="300">
        <v>0</v>
      </c>
    </row>
    <row r="22" spans="1:9" ht="20.1" customHeight="1">
      <c r="A22" s="305" t="s">
        <v>296</v>
      </c>
      <c r="B22" s="299">
        <v>365.47303571428574</v>
      </c>
      <c r="C22" s="300">
        <v>365.47303571428574</v>
      </c>
      <c r="D22" s="300">
        <v>0</v>
      </c>
      <c r="E22" s="300">
        <v>0</v>
      </c>
      <c r="F22" s="299">
        <v>1604.9569642857145</v>
      </c>
      <c r="G22" s="300">
        <v>1571.9216071428573</v>
      </c>
      <c r="H22" s="300">
        <v>33.03535714285715</v>
      </c>
      <c r="I22" s="300">
        <v>0</v>
      </c>
    </row>
    <row r="23" spans="1:9" ht="20.1" customHeight="1">
      <c r="A23" s="305" t="s">
        <v>294</v>
      </c>
      <c r="B23" s="299">
        <v>137.16901785714288</v>
      </c>
      <c r="C23" s="300">
        <v>131.63267857142858</v>
      </c>
      <c r="D23" s="300">
        <v>5.536339285714287</v>
      </c>
      <c r="E23" s="300">
        <v>0</v>
      </c>
      <c r="F23" s="299">
        <v>204.27589285714285</v>
      </c>
      <c r="G23" s="300">
        <v>200.09982142857143</v>
      </c>
      <c r="H23" s="300">
        <v>4.176071428571429</v>
      </c>
      <c r="I23" s="300">
        <v>0</v>
      </c>
    </row>
    <row r="24" spans="1:9" ht="20.1" customHeight="1">
      <c r="A24" s="304" t="s">
        <v>439</v>
      </c>
      <c r="B24" s="299">
        <v>0.015714285714285715</v>
      </c>
      <c r="C24" s="300">
        <v>0.015714285714285715</v>
      </c>
      <c r="D24" s="300">
        <v>0</v>
      </c>
      <c r="E24" s="300">
        <v>0</v>
      </c>
      <c r="F24" s="299">
        <v>0</v>
      </c>
      <c r="G24" s="300">
        <v>0</v>
      </c>
      <c r="H24" s="300">
        <v>0</v>
      </c>
      <c r="I24" s="300">
        <v>0</v>
      </c>
    </row>
    <row r="25" spans="1:9" ht="20.1" customHeight="1">
      <c r="A25" s="305" t="s">
        <v>284</v>
      </c>
      <c r="B25" s="299">
        <v>320.1049107142857</v>
      </c>
      <c r="C25" s="300">
        <v>319.65607142857147</v>
      </c>
      <c r="D25" s="300">
        <v>0.309375</v>
      </c>
      <c r="E25" s="300">
        <v>0.13946428571428574</v>
      </c>
      <c r="F25" s="299">
        <v>45.89553571428572</v>
      </c>
      <c r="G25" s="300">
        <v>45.89553571428572</v>
      </c>
      <c r="H25" s="300">
        <v>0</v>
      </c>
      <c r="I25" s="300">
        <v>0</v>
      </c>
    </row>
    <row r="26" spans="1:9" ht="20.1" customHeight="1">
      <c r="A26" s="304" t="s">
        <v>544</v>
      </c>
      <c r="B26" s="299">
        <v>839.485625</v>
      </c>
      <c r="C26" s="300">
        <v>820.3603571428572</v>
      </c>
      <c r="D26" s="300">
        <v>18.189285714285713</v>
      </c>
      <c r="E26" s="300">
        <v>0.935982142857143</v>
      </c>
      <c r="F26" s="299">
        <v>0</v>
      </c>
      <c r="G26" s="300">
        <v>0</v>
      </c>
      <c r="H26" s="300">
        <v>0</v>
      </c>
      <c r="I26" s="300">
        <v>0</v>
      </c>
    </row>
    <row r="27" spans="1:9" ht="20.1" customHeight="1">
      <c r="A27" s="304" t="s">
        <v>304</v>
      </c>
      <c r="B27" s="299">
        <v>99.43410714285716</v>
      </c>
      <c r="C27" s="300">
        <v>99.43410714285716</v>
      </c>
      <c r="D27" s="300">
        <v>0</v>
      </c>
      <c r="E27" s="300">
        <v>0</v>
      </c>
      <c r="F27" s="299">
        <v>0</v>
      </c>
      <c r="G27" s="300">
        <v>0</v>
      </c>
      <c r="H27" s="300">
        <v>0</v>
      </c>
      <c r="I27" s="300">
        <v>0</v>
      </c>
    </row>
    <row r="28" spans="1:9" ht="20.1" customHeight="1">
      <c r="A28" s="305" t="s">
        <v>454</v>
      </c>
      <c r="B28" s="299">
        <v>0</v>
      </c>
      <c r="C28" s="300">
        <v>0</v>
      </c>
      <c r="D28" s="300">
        <v>0</v>
      </c>
      <c r="E28" s="300">
        <v>0</v>
      </c>
      <c r="F28" s="299">
        <v>69.85589285714286</v>
      </c>
      <c r="G28" s="300">
        <v>69.85589285714286</v>
      </c>
      <c r="H28" s="300">
        <v>0</v>
      </c>
      <c r="I28" s="300">
        <v>0</v>
      </c>
    </row>
    <row r="29" spans="1:9" ht="20.1" customHeight="1">
      <c r="A29" s="304" t="s">
        <v>455</v>
      </c>
      <c r="B29" s="299">
        <v>0</v>
      </c>
      <c r="C29" s="300">
        <v>0</v>
      </c>
      <c r="D29" s="300">
        <v>0</v>
      </c>
      <c r="E29" s="300">
        <v>0</v>
      </c>
      <c r="F29" s="299">
        <v>43.13767857142857</v>
      </c>
      <c r="G29" s="300">
        <v>43.13767857142857</v>
      </c>
      <c r="H29" s="300">
        <v>0</v>
      </c>
      <c r="I29" s="300">
        <v>0</v>
      </c>
    </row>
    <row r="30" spans="1:9" ht="20.1" customHeight="1">
      <c r="A30" s="304" t="s">
        <v>550</v>
      </c>
      <c r="B30" s="299">
        <v>65.45982142857143</v>
      </c>
      <c r="C30" s="300">
        <v>0</v>
      </c>
      <c r="D30" s="300">
        <v>65.45982142857143</v>
      </c>
      <c r="E30" s="300">
        <v>0</v>
      </c>
      <c r="F30" s="299">
        <v>0</v>
      </c>
      <c r="G30" s="300">
        <v>0</v>
      </c>
      <c r="H30" s="300">
        <v>0</v>
      </c>
      <c r="I30" s="300">
        <v>0</v>
      </c>
    </row>
    <row r="31" spans="1:9" ht="20.1" customHeight="1">
      <c r="A31" s="305" t="s">
        <v>456</v>
      </c>
      <c r="B31" s="299">
        <v>0</v>
      </c>
      <c r="C31" s="300">
        <v>0</v>
      </c>
      <c r="D31" s="300">
        <v>0</v>
      </c>
      <c r="E31" s="300">
        <v>0</v>
      </c>
      <c r="F31" s="299">
        <v>5911.802678571429</v>
      </c>
      <c r="G31" s="300">
        <v>5909.257946428572</v>
      </c>
      <c r="H31" s="300">
        <v>2.544732142857143</v>
      </c>
      <c r="I31" s="300">
        <v>0</v>
      </c>
    </row>
    <row r="32" spans="1:9" ht="20.1" customHeight="1">
      <c r="A32" s="305" t="s">
        <v>283</v>
      </c>
      <c r="B32" s="299">
        <v>0</v>
      </c>
      <c r="C32" s="300">
        <v>0</v>
      </c>
      <c r="D32" s="300">
        <v>0</v>
      </c>
      <c r="E32" s="300">
        <v>0</v>
      </c>
      <c r="F32" s="299">
        <v>1.5311607142857144</v>
      </c>
      <c r="G32" s="300">
        <v>0</v>
      </c>
      <c r="H32" s="300">
        <v>1.5311607142857144</v>
      </c>
      <c r="I32" s="300">
        <v>0</v>
      </c>
    </row>
    <row r="33" spans="1:9" ht="20.1" customHeight="1">
      <c r="A33" s="305" t="s">
        <v>547</v>
      </c>
      <c r="B33" s="299">
        <v>147.32142857142858</v>
      </c>
      <c r="C33" s="300">
        <v>147.32142857142858</v>
      </c>
      <c r="D33" s="300">
        <v>0</v>
      </c>
      <c r="E33" s="300">
        <v>0</v>
      </c>
      <c r="F33" s="299">
        <v>0</v>
      </c>
      <c r="G33" s="300">
        <v>0</v>
      </c>
      <c r="H33" s="300">
        <v>0</v>
      </c>
      <c r="I33" s="300">
        <v>0</v>
      </c>
    </row>
    <row r="34" spans="1:9" ht="20.1" customHeight="1">
      <c r="A34" s="305" t="s">
        <v>463</v>
      </c>
      <c r="B34" s="299">
        <v>10.493214285714288</v>
      </c>
      <c r="C34" s="300">
        <v>10.493214285714288</v>
      </c>
      <c r="D34" s="300">
        <v>0</v>
      </c>
      <c r="E34" s="300">
        <v>0</v>
      </c>
      <c r="F34" s="299">
        <v>0</v>
      </c>
      <c r="G34" s="300">
        <v>0</v>
      </c>
      <c r="H34" s="300">
        <v>0</v>
      </c>
      <c r="I34" s="300">
        <v>0</v>
      </c>
    </row>
    <row r="35" spans="1:9" ht="20.1" customHeight="1">
      <c r="A35" s="305" t="s">
        <v>536</v>
      </c>
      <c r="B35" s="299">
        <v>43.32723214285715</v>
      </c>
      <c r="C35" s="300">
        <v>43.32723214285715</v>
      </c>
      <c r="D35" s="300">
        <v>0</v>
      </c>
      <c r="E35" s="300">
        <v>0</v>
      </c>
      <c r="F35" s="299">
        <v>3.191964285714286</v>
      </c>
      <c r="G35" s="300">
        <v>0</v>
      </c>
      <c r="H35" s="300">
        <v>3.191964285714286</v>
      </c>
      <c r="I35" s="300">
        <v>0</v>
      </c>
    </row>
    <row r="36" spans="1:9" ht="20.1" customHeight="1">
      <c r="A36" s="242" t="s">
        <v>465</v>
      </c>
      <c r="B36" s="299">
        <v>6.236607142857143</v>
      </c>
      <c r="C36" s="300">
        <v>6.236607142857143</v>
      </c>
      <c r="D36" s="300">
        <v>0</v>
      </c>
      <c r="E36" s="300">
        <v>0</v>
      </c>
      <c r="F36" s="299">
        <v>0</v>
      </c>
      <c r="G36" s="300">
        <v>0</v>
      </c>
      <c r="H36" s="300">
        <v>0</v>
      </c>
      <c r="I36" s="300">
        <v>0</v>
      </c>
    </row>
    <row r="37" spans="1:9" ht="20.1" customHeight="1">
      <c r="A37" s="242" t="s">
        <v>548</v>
      </c>
      <c r="B37" s="299">
        <v>0</v>
      </c>
      <c r="C37" s="300">
        <v>0</v>
      </c>
      <c r="D37" s="300">
        <v>0</v>
      </c>
      <c r="E37" s="300">
        <v>0</v>
      </c>
      <c r="F37" s="299">
        <v>29.558571428571433</v>
      </c>
      <c r="G37" s="300">
        <v>29.558571428571433</v>
      </c>
      <c r="H37" s="300">
        <v>0</v>
      </c>
      <c r="I37" s="300">
        <v>0</v>
      </c>
    </row>
    <row r="38" spans="1:9" ht="20.1" customHeight="1">
      <c r="A38" s="242" t="s">
        <v>549</v>
      </c>
      <c r="B38" s="299">
        <v>0</v>
      </c>
      <c r="C38" s="300">
        <v>0</v>
      </c>
      <c r="D38" s="300">
        <v>0</v>
      </c>
      <c r="E38" s="300">
        <v>0</v>
      </c>
      <c r="F38" s="299">
        <v>0.7758928571428573</v>
      </c>
      <c r="G38" s="300">
        <v>0.7758928571428573</v>
      </c>
      <c r="H38" s="300">
        <v>0</v>
      </c>
      <c r="I38" s="300">
        <v>0</v>
      </c>
    </row>
    <row r="39" spans="1:11" ht="21" customHeight="1">
      <c r="A39" s="164" t="s">
        <v>467</v>
      </c>
      <c r="C39" s="164"/>
      <c r="D39" s="164"/>
      <c r="E39" s="164"/>
      <c r="F39" s="263"/>
      <c r="G39" s="164"/>
      <c r="H39" s="164"/>
      <c r="I39" s="164"/>
      <c r="J39" s="164"/>
      <c r="K39" s="164"/>
    </row>
    <row r="40" spans="1:11" ht="15">
      <c r="A40" s="263" t="s">
        <v>526</v>
      </c>
      <c r="C40" s="263"/>
      <c r="D40" s="263"/>
      <c r="E40" s="263"/>
      <c r="F40" s="264"/>
      <c r="G40" s="263"/>
      <c r="H40" s="263"/>
      <c r="I40" s="263"/>
      <c r="J40" s="263"/>
      <c r="K40" s="263"/>
    </row>
    <row r="41" spans="1:11" ht="15">
      <c r="A41" s="264"/>
      <c r="B41" s="264"/>
      <c r="C41" s="264"/>
      <c r="D41" s="264"/>
      <c r="E41" s="264"/>
      <c r="F41" s="264"/>
      <c r="G41" s="264"/>
      <c r="H41" s="264"/>
      <c r="I41" s="264"/>
      <c r="J41" s="264"/>
      <c r="K41" s="264"/>
    </row>
  </sheetData>
  <mergeCells count="5">
    <mergeCell ref="A2:I3"/>
    <mergeCell ref="A4:A6"/>
    <mergeCell ref="B4:I4"/>
    <mergeCell ref="B5:E5"/>
    <mergeCell ref="F5:I5"/>
  </mergeCells>
  <hyperlinks>
    <hyperlink ref="J2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showGridLines="0" zoomScale="80" zoomScaleNormal="80" zoomScaleSheetLayoutView="80" zoomScalePageLayoutView="85" workbookViewId="0" topLeftCell="A1">
      <selection activeCell="E3" sqref="E3"/>
    </sheetView>
  </sheetViews>
  <sheetFormatPr defaultColWidth="12.57421875" defaultRowHeight="15"/>
  <cols>
    <col min="1" max="1" width="18.57421875" style="1" customWidth="1"/>
    <col min="2" max="4" width="21.140625" style="1" customWidth="1"/>
    <col min="5" max="5" width="7.00390625" style="1" customWidth="1"/>
    <col min="6" max="16384" width="12.57421875" style="1" customWidth="1"/>
  </cols>
  <sheetData>
    <row r="1" ht="25.15" customHeight="1"/>
    <row r="2" spans="1:5" ht="16.15" customHeight="1">
      <c r="A2" s="397" t="s">
        <v>448</v>
      </c>
      <c r="B2" s="397"/>
      <c r="C2" s="397"/>
      <c r="D2" s="397"/>
      <c r="E2" s="123"/>
    </row>
    <row r="3" spans="1:5" ht="43.5" customHeight="1">
      <c r="A3" s="394"/>
      <c r="B3" s="394"/>
      <c r="C3" s="394"/>
      <c r="D3" s="394"/>
      <c r="E3" s="3" t="s">
        <v>422</v>
      </c>
    </row>
    <row r="4" spans="1:5" ht="18" customHeight="1">
      <c r="A4" s="373" t="s">
        <v>208</v>
      </c>
      <c r="B4" s="375" t="s">
        <v>310</v>
      </c>
      <c r="C4" s="376"/>
      <c r="D4" s="377"/>
      <c r="E4" s="123"/>
    </row>
    <row r="5" spans="1:5" ht="18" customHeight="1">
      <c r="A5" s="374"/>
      <c r="B5" s="333" t="s">
        <v>1</v>
      </c>
      <c r="C5" s="333" t="s">
        <v>270</v>
      </c>
      <c r="D5" s="333" t="s">
        <v>271</v>
      </c>
      <c r="E5" s="110"/>
    </row>
    <row r="6" spans="1:5" ht="18" customHeight="1">
      <c r="A6" s="125" t="s">
        <v>230</v>
      </c>
      <c r="B6" s="118">
        <v>88316</v>
      </c>
      <c r="C6" s="118">
        <v>13571</v>
      </c>
      <c r="D6" s="118">
        <v>74745</v>
      </c>
      <c r="E6" s="124"/>
    </row>
    <row r="7" spans="1:5" ht="18" customHeight="1">
      <c r="A7" s="122" t="s">
        <v>311</v>
      </c>
      <c r="B7" s="117">
        <v>10067</v>
      </c>
      <c r="C7" s="117">
        <v>3276</v>
      </c>
      <c r="D7" s="117">
        <v>6791</v>
      </c>
      <c r="E7" s="124"/>
    </row>
    <row r="8" spans="1:5" ht="18" customHeight="1">
      <c r="A8" s="122" t="s">
        <v>312</v>
      </c>
      <c r="B8" s="117">
        <v>5252</v>
      </c>
      <c r="C8" s="117">
        <v>24</v>
      </c>
      <c r="D8" s="117">
        <v>5228</v>
      </c>
      <c r="E8" s="124"/>
    </row>
    <row r="9" spans="1:5" ht="18" customHeight="1">
      <c r="A9" s="122" t="s">
        <v>313</v>
      </c>
      <c r="B9" s="117">
        <v>7297</v>
      </c>
      <c r="C9" s="117">
        <v>4</v>
      </c>
      <c r="D9" s="117">
        <v>7293</v>
      </c>
      <c r="E9" s="124"/>
    </row>
    <row r="10" spans="1:5" ht="18" customHeight="1">
      <c r="A10" s="122" t="s">
        <v>314</v>
      </c>
      <c r="B10" s="117">
        <v>7119</v>
      </c>
      <c r="C10" s="117">
        <v>31</v>
      </c>
      <c r="D10" s="117">
        <v>7088</v>
      </c>
      <c r="E10" s="124"/>
    </row>
    <row r="11" spans="1:5" ht="18" customHeight="1">
      <c r="A11" s="122" t="s">
        <v>315</v>
      </c>
      <c r="B11" s="117">
        <v>11835</v>
      </c>
      <c r="C11" s="117">
        <v>3298</v>
      </c>
      <c r="D11" s="117">
        <v>8537</v>
      </c>
      <c r="E11" s="124"/>
    </row>
    <row r="12" spans="1:5" ht="18" customHeight="1">
      <c r="A12" s="122" t="s">
        <v>316</v>
      </c>
      <c r="B12" s="117">
        <v>7024</v>
      </c>
      <c r="C12" s="117">
        <v>302</v>
      </c>
      <c r="D12" s="117">
        <v>6722</v>
      </c>
      <c r="E12" s="124"/>
    </row>
    <row r="13" spans="1:5" ht="18" customHeight="1">
      <c r="A13" s="122" t="s">
        <v>317</v>
      </c>
      <c r="B13" s="117">
        <v>10407</v>
      </c>
      <c r="C13" s="117">
        <v>3313</v>
      </c>
      <c r="D13" s="117">
        <v>7094</v>
      </c>
      <c r="E13" s="124"/>
    </row>
    <row r="14" spans="1:5" ht="18" customHeight="1">
      <c r="A14" s="122" t="s">
        <v>318</v>
      </c>
      <c r="B14" s="117">
        <v>10867</v>
      </c>
      <c r="C14" s="117">
        <v>3286</v>
      </c>
      <c r="D14" s="117">
        <v>7581</v>
      </c>
      <c r="E14" s="124"/>
    </row>
    <row r="15" spans="1:4" ht="18" customHeight="1">
      <c r="A15" s="122" t="s">
        <v>319</v>
      </c>
      <c r="B15" s="117">
        <v>6477</v>
      </c>
      <c r="C15" s="117">
        <v>8</v>
      </c>
      <c r="D15" s="117">
        <v>6469</v>
      </c>
    </row>
    <row r="16" spans="1:4" ht="18" customHeight="1">
      <c r="A16" s="122" t="s">
        <v>320</v>
      </c>
      <c r="B16" s="117">
        <v>14</v>
      </c>
      <c r="C16" s="117">
        <v>14</v>
      </c>
      <c r="D16" s="117">
        <v>0</v>
      </c>
    </row>
    <row r="17" spans="1:4" ht="18" customHeight="1">
      <c r="A17" s="122" t="s">
        <v>321</v>
      </c>
      <c r="B17" s="117">
        <v>6039</v>
      </c>
      <c r="C17" s="117">
        <v>2</v>
      </c>
      <c r="D17" s="117">
        <v>6037</v>
      </c>
    </row>
    <row r="18" spans="1:4" ht="18" customHeight="1">
      <c r="A18" s="122" t="s">
        <v>322</v>
      </c>
      <c r="B18" s="117">
        <v>5918</v>
      </c>
      <c r="C18" s="117">
        <v>13</v>
      </c>
      <c r="D18" s="117">
        <v>5905</v>
      </c>
    </row>
    <row r="19" spans="1:9" ht="21" customHeight="1">
      <c r="A19" s="164" t="s">
        <v>467</v>
      </c>
      <c r="B19" s="164"/>
      <c r="C19" s="164"/>
      <c r="D19" s="164"/>
      <c r="E19" s="164"/>
      <c r="F19" s="164"/>
      <c r="G19" s="164"/>
      <c r="H19" s="164"/>
      <c r="I19" s="164"/>
    </row>
    <row r="20" spans="1:9" ht="15">
      <c r="A20" s="263" t="s">
        <v>526</v>
      </c>
      <c r="B20" s="263"/>
      <c r="C20" s="263"/>
      <c r="D20" s="263"/>
      <c r="E20" s="263"/>
      <c r="F20" s="263"/>
      <c r="G20" s="263"/>
      <c r="H20" s="263"/>
      <c r="I20" s="263"/>
    </row>
  </sheetData>
  <mergeCells count="3">
    <mergeCell ref="A2:D3"/>
    <mergeCell ref="A4:A5"/>
    <mergeCell ref="B4:D4"/>
  </mergeCells>
  <hyperlinks>
    <hyperlink ref="E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zoomScale="80" zoomScaleNormal="80" zoomScaleSheetLayoutView="70" zoomScalePageLayoutView="70" workbookViewId="0" topLeftCell="A1">
      <selection activeCell="I3" sqref="I3"/>
    </sheetView>
  </sheetViews>
  <sheetFormatPr defaultColWidth="12.57421875" defaultRowHeight="15"/>
  <cols>
    <col min="1" max="1" width="22.7109375" style="1" customWidth="1"/>
    <col min="2" max="2" width="3.8515625" style="1" customWidth="1"/>
    <col min="3" max="4" width="11.7109375" style="126" customWidth="1"/>
    <col min="5" max="5" width="12.7109375" style="1" customWidth="1"/>
    <col min="6" max="6" width="4.28125" style="1" customWidth="1"/>
    <col min="7" max="7" width="21.421875" style="1" customWidth="1"/>
    <col min="8" max="8" width="11.7109375" style="1" customWidth="1"/>
    <col min="9" max="16384" width="12.57421875" style="1" customWidth="1"/>
  </cols>
  <sheetData>
    <row r="1" ht="27" customHeight="1"/>
    <row r="2" spans="1:8" ht="2.45" customHeight="1">
      <c r="A2" s="397" t="s">
        <v>441</v>
      </c>
      <c r="B2" s="397"/>
      <c r="C2" s="397"/>
      <c r="D2" s="397"/>
      <c r="E2" s="397"/>
      <c r="F2" s="397"/>
      <c r="G2" s="397"/>
      <c r="H2" s="397"/>
    </row>
    <row r="3" spans="1:9" ht="60" customHeight="1">
      <c r="A3" s="394"/>
      <c r="B3" s="394"/>
      <c r="C3" s="394"/>
      <c r="D3" s="394"/>
      <c r="E3" s="394"/>
      <c r="F3" s="394"/>
      <c r="G3" s="394"/>
      <c r="H3" s="394"/>
      <c r="I3" s="3" t="s">
        <v>422</v>
      </c>
    </row>
    <row r="4" spans="1:8" ht="16.5" customHeight="1">
      <c r="A4" s="375" t="s">
        <v>267</v>
      </c>
      <c r="B4" s="376"/>
      <c r="C4" s="376"/>
      <c r="D4" s="376"/>
      <c r="E4" s="376"/>
      <c r="F4" s="376"/>
      <c r="G4" s="376"/>
      <c r="H4" s="377"/>
    </row>
    <row r="5" spans="1:8" ht="15" customHeight="1">
      <c r="A5" s="375" t="s">
        <v>323</v>
      </c>
      <c r="B5" s="376"/>
      <c r="C5" s="376"/>
      <c r="D5" s="377"/>
      <c r="E5" s="375" t="s">
        <v>324</v>
      </c>
      <c r="F5" s="376"/>
      <c r="G5" s="376"/>
      <c r="H5" s="377"/>
    </row>
    <row r="6" spans="1:8" ht="14.25" customHeight="1">
      <c r="A6" s="375" t="s">
        <v>325</v>
      </c>
      <c r="B6" s="376"/>
      <c r="C6" s="377"/>
      <c r="D6" s="333" t="s">
        <v>53</v>
      </c>
      <c r="E6" s="375" t="s">
        <v>326</v>
      </c>
      <c r="F6" s="376"/>
      <c r="G6" s="377"/>
      <c r="H6" s="333" t="s">
        <v>53</v>
      </c>
    </row>
    <row r="7" spans="1:9" ht="18" customHeight="1">
      <c r="A7" s="302" t="s">
        <v>453</v>
      </c>
      <c r="B7" s="128" t="s">
        <v>440</v>
      </c>
      <c r="C7" s="127" t="s">
        <v>270</v>
      </c>
      <c r="D7" s="303">
        <v>0.19915619870822762</v>
      </c>
      <c r="E7" s="127" t="s">
        <v>270</v>
      </c>
      <c r="F7" s="128" t="s">
        <v>440</v>
      </c>
      <c r="G7" s="302" t="s">
        <v>453</v>
      </c>
      <c r="H7" s="303">
        <v>0.1880379175722674</v>
      </c>
      <c r="I7" s="67"/>
    </row>
    <row r="8" spans="1:8" ht="18" customHeight="1">
      <c r="A8" s="302" t="s">
        <v>294</v>
      </c>
      <c r="B8" s="128" t="s">
        <v>440</v>
      </c>
      <c r="C8" s="127" t="s">
        <v>270</v>
      </c>
      <c r="D8" s="303">
        <v>0.1663689372436559</v>
      </c>
      <c r="E8" s="127" t="s">
        <v>270</v>
      </c>
      <c r="F8" s="128" t="s">
        <v>440</v>
      </c>
      <c r="G8" s="302" t="s">
        <v>294</v>
      </c>
      <c r="H8" s="303">
        <v>0.16850102928124486</v>
      </c>
    </row>
    <row r="9" spans="1:8" ht="18" customHeight="1">
      <c r="A9" s="302" t="s">
        <v>282</v>
      </c>
      <c r="B9" s="128" t="s">
        <v>440</v>
      </c>
      <c r="C9" s="127" t="s">
        <v>270</v>
      </c>
      <c r="D9" s="303">
        <v>0.1390472903256603</v>
      </c>
      <c r="E9" s="127" t="s">
        <v>270</v>
      </c>
      <c r="F9" s="128" t="s">
        <v>440</v>
      </c>
      <c r="G9" s="302" t="s">
        <v>282</v>
      </c>
      <c r="H9" s="303">
        <v>0.14190647715292098</v>
      </c>
    </row>
    <row r="10" spans="1:8" ht="18" customHeight="1">
      <c r="A10" s="302" t="s">
        <v>280</v>
      </c>
      <c r="B10" s="128" t="s">
        <v>440</v>
      </c>
      <c r="C10" s="127" t="s">
        <v>270</v>
      </c>
      <c r="D10" s="303">
        <v>0.11096647927766497</v>
      </c>
      <c r="E10" s="127" t="s">
        <v>270</v>
      </c>
      <c r="F10" s="128" t="s">
        <v>440</v>
      </c>
      <c r="G10" s="302" t="s">
        <v>280</v>
      </c>
      <c r="H10" s="303">
        <v>0.10853590069983714</v>
      </c>
    </row>
    <row r="11" spans="1:8" ht="18" customHeight="1">
      <c r="A11" s="302" t="s">
        <v>281</v>
      </c>
      <c r="B11" s="128" t="s">
        <v>440</v>
      </c>
      <c r="C11" s="127" t="s">
        <v>270</v>
      </c>
      <c r="D11" s="303">
        <v>0.06968888040273336</v>
      </c>
      <c r="E11" s="127" t="s">
        <v>270</v>
      </c>
      <c r="F11" s="128" t="s">
        <v>440</v>
      </c>
      <c r="G11" s="302" t="s">
        <v>281</v>
      </c>
      <c r="H11" s="303">
        <v>0.06524586944155703</v>
      </c>
    </row>
    <row r="12" spans="1:8" ht="18" customHeight="1">
      <c r="A12" s="302" t="s">
        <v>466</v>
      </c>
      <c r="B12" s="128" t="s">
        <v>440</v>
      </c>
      <c r="C12" s="127" t="s">
        <v>270</v>
      </c>
      <c r="D12" s="303">
        <v>0.06128116061232508</v>
      </c>
      <c r="E12" s="127" t="s">
        <v>270</v>
      </c>
      <c r="F12" s="128" t="s">
        <v>440</v>
      </c>
      <c r="G12" s="302" t="s">
        <v>272</v>
      </c>
      <c r="H12" s="303">
        <v>0.05285743667279974</v>
      </c>
    </row>
    <row r="13" spans="1:8" ht="18" customHeight="1">
      <c r="A13" s="302" t="s">
        <v>272</v>
      </c>
      <c r="B13" s="128" t="s">
        <v>440</v>
      </c>
      <c r="C13" s="127" t="s">
        <v>270</v>
      </c>
      <c r="D13" s="303">
        <v>0.05066387847498889</v>
      </c>
      <c r="E13" s="127" t="s">
        <v>270</v>
      </c>
      <c r="F13" s="128" t="s">
        <v>440</v>
      </c>
      <c r="G13" s="302" t="s">
        <v>466</v>
      </c>
      <c r="H13" s="303">
        <v>0.0478046014708253</v>
      </c>
    </row>
    <row r="14" spans="1:8" ht="18" customHeight="1">
      <c r="A14" s="302" t="s">
        <v>279</v>
      </c>
      <c r="B14" s="128" t="s">
        <v>440</v>
      </c>
      <c r="C14" s="127" t="s">
        <v>270</v>
      </c>
      <c r="D14" s="303">
        <v>0.04570590330433761</v>
      </c>
      <c r="E14" s="127" t="s">
        <v>270</v>
      </c>
      <c r="F14" s="128" t="s">
        <v>440</v>
      </c>
      <c r="G14" s="302" t="s">
        <v>279</v>
      </c>
      <c r="H14" s="303">
        <v>0.04491687002151207</v>
      </c>
    </row>
    <row r="15" spans="1:8" ht="18" customHeight="1">
      <c r="A15" s="302" t="s">
        <v>277</v>
      </c>
      <c r="B15" s="128" t="s">
        <v>440</v>
      </c>
      <c r="C15" s="127" t="s">
        <v>270</v>
      </c>
      <c r="D15" s="303">
        <v>0.03984097026132871</v>
      </c>
      <c r="E15" s="127" t="s">
        <v>270</v>
      </c>
      <c r="F15" s="128" t="s">
        <v>440</v>
      </c>
      <c r="G15" s="302" t="s">
        <v>277</v>
      </c>
      <c r="H15" s="303">
        <v>0.04181790893779287</v>
      </c>
    </row>
    <row r="16" spans="1:8" ht="18" customHeight="1">
      <c r="A16" s="302" t="s">
        <v>296</v>
      </c>
      <c r="B16" s="128" t="s">
        <v>440</v>
      </c>
      <c r="C16" s="127" t="s">
        <v>270</v>
      </c>
      <c r="D16" s="303">
        <v>0.03127260509879232</v>
      </c>
      <c r="E16" s="127" t="s">
        <v>270</v>
      </c>
      <c r="F16" s="128" t="s">
        <v>440</v>
      </c>
      <c r="G16" s="302" t="s">
        <v>296</v>
      </c>
      <c r="H16" s="303">
        <v>0.034392446131811</v>
      </c>
    </row>
    <row r="17" spans="1:8" ht="18" customHeight="1">
      <c r="A17" s="302" t="s">
        <v>276</v>
      </c>
      <c r="B17" s="128" t="s">
        <v>440</v>
      </c>
      <c r="C17" s="127" t="s">
        <v>270</v>
      </c>
      <c r="D17" s="303">
        <v>0.024854134002107668</v>
      </c>
      <c r="E17" s="127" t="s">
        <v>270</v>
      </c>
      <c r="F17" s="128" t="s">
        <v>440</v>
      </c>
      <c r="G17" s="302" t="s">
        <v>276</v>
      </c>
      <c r="H17" s="303">
        <v>0.024578606143817735</v>
      </c>
    </row>
    <row r="18" spans="1:8" ht="18" customHeight="1">
      <c r="A18" s="302" t="s">
        <v>432</v>
      </c>
      <c r="B18" s="128" t="s">
        <v>440</v>
      </c>
      <c r="C18" s="127" t="s">
        <v>270</v>
      </c>
      <c r="D18" s="303">
        <v>0.021276791058203195</v>
      </c>
      <c r="E18" s="127" t="s">
        <v>270</v>
      </c>
      <c r="F18" s="128" t="s">
        <v>440</v>
      </c>
      <c r="G18" s="302" t="s">
        <v>432</v>
      </c>
      <c r="H18" s="303">
        <v>0.023362182854453517</v>
      </c>
    </row>
    <row r="19" spans="1:8" ht="18" customHeight="1">
      <c r="A19" s="302" t="s">
        <v>273</v>
      </c>
      <c r="B19" s="128" t="s">
        <v>440</v>
      </c>
      <c r="C19" s="127" t="s">
        <v>270</v>
      </c>
      <c r="D19" s="303">
        <v>0.012406412596065933</v>
      </c>
      <c r="E19" s="127" t="s">
        <v>270</v>
      </c>
      <c r="F19" s="128" t="s">
        <v>440</v>
      </c>
      <c r="G19" s="302" t="s">
        <v>273</v>
      </c>
      <c r="H19" s="303">
        <v>0.016008056372371904</v>
      </c>
    </row>
    <row r="20" spans="1:8" ht="18" customHeight="1">
      <c r="A20" s="302" t="s">
        <v>283</v>
      </c>
      <c r="B20" s="128" t="s">
        <v>440</v>
      </c>
      <c r="C20" s="127" t="s">
        <v>270</v>
      </c>
      <c r="D20" s="303">
        <v>0.010605348481120956</v>
      </c>
      <c r="E20" s="127" t="s">
        <v>270</v>
      </c>
      <c r="F20" s="128" t="s">
        <v>440</v>
      </c>
      <c r="G20" s="302" t="s">
        <v>283</v>
      </c>
      <c r="H20" s="303">
        <v>0.013345451243938728</v>
      </c>
    </row>
    <row r="21" spans="1:8" ht="18" customHeight="1">
      <c r="A21" s="302" t="s">
        <v>275</v>
      </c>
      <c r="B21" s="128" t="s">
        <v>440</v>
      </c>
      <c r="C21" s="127" t="s">
        <v>270</v>
      </c>
      <c r="D21" s="303">
        <v>0.007761466407675728</v>
      </c>
      <c r="E21" s="127" t="s">
        <v>270</v>
      </c>
      <c r="F21" s="128" t="s">
        <v>440</v>
      </c>
      <c r="G21" s="302" t="s">
        <v>284</v>
      </c>
      <c r="H21" s="303">
        <v>0.011770493443543322</v>
      </c>
    </row>
    <row r="22" spans="1:8" ht="18" customHeight="1">
      <c r="A22" s="302" t="s">
        <v>278</v>
      </c>
      <c r="B22" s="128" t="s">
        <v>440</v>
      </c>
      <c r="C22" s="127" t="s">
        <v>270</v>
      </c>
      <c r="D22" s="303">
        <v>0.006630522987893765</v>
      </c>
      <c r="E22" s="127" t="s">
        <v>270</v>
      </c>
      <c r="F22" s="128" t="s">
        <v>440</v>
      </c>
      <c r="G22" s="302" t="s">
        <v>278</v>
      </c>
      <c r="H22" s="303">
        <v>0.007456961961989783</v>
      </c>
    </row>
    <row r="23" spans="1:8" ht="18" customHeight="1">
      <c r="A23" s="302" t="s">
        <v>288</v>
      </c>
      <c r="B23" s="128" t="s">
        <v>440</v>
      </c>
      <c r="C23" s="127" t="s">
        <v>270</v>
      </c>
      <c r="D23" s="303">
        <v>0.0019910846408336667</v>
      </c>
      <c r="E23" s="127" t="s">
        <v>270</v>
      </c>
      <c r="F23" s="128" t="s">
        <v>440</v>
      </c>
      <c r="G23" s="302" t="s">
        <v>275</v>
      </c>
      <c r="H23" s="303">
        <v>0.0051464062242332275</v>
      </c>
    </row>
    <row r="24" spans="1:8" ht="18" customHeight="1">
      <c r="A24" s="302" t="s">
        <v>285</v>
      </c>
      <c r="B24" s="128" t="s">
        <v>440</v>
      </c>
      <c r="C24" s="127" t="s">
        <v>270</v>
      </c>
      <c r="D24" s="303">
        <v>0.00034882995090677426</v>
      </c>
      <c r="E24" s="127" t="s">
        <v>270</v>
      </c>
      <c r="F24" s="128" t="s">
        <v>440</v>
      </c>
      <c r="G24" s="302" t="s">
        <v>288</v>
      </c>
      <c r="H24" s="303">
        <v>0.002230881401971847</v>
      </c>
    </row>
    <row r="25" spans="1:8" ht="18" customHeight="1">
      <c r="A25" s="302" t="s">
        <v>284</v>
      </c>
      <c r="B25" s="128" t="s">
        <v>440</v>
      </c>
      <c r="C25" s="127" t="s">
        <v>270</v>
      </c>
      <c r="D25" s="303">
        <v>0.00011474669437722838</v>
      </c>
      <c r="E25" s="127" t="s">
        <v>270</v>
      </c>
      <c r="F25" s="128" t="s">
        <v>440</v>
      </c>
      <c r="G25" s="302" t="s">
        <v>439</v>
      </c>
      <c r="H25" s="303">
        <v>0.0015656933427460223</v>
      </c>
    </row>
    <row r="26" spans="1:8" ht="18" customHeight="1">
      <c r="A26" s="302" t="s">
        <v>274</v>
      </c>
      <c r="B26" s="128" t="s">
        <v>440</v>
      </c>
      <c r="C26" s="127" t="s">
        <v>270</v>
      </c>
      <c r="D26" s="303">
        <v>1.835947110035654E-05</v>
      </c>
      <c r="E26" s="127" t="s">
        <v>270</v>
      </c>
      <c r="F26" s="128" t="s">
        <v>440</v>
      </c>
      <c r="G26" s="302" t="s">
        <v>285</v>
      </c>
      <c r="H26" s="303">
        <v>0.00043728240105096007</v>
      </c>
    </row>
    <row r="27" spans="1:8" ht="18" customHeight="1">
      <c r="A27" s="128" t="s">
        <v>440</v>
      </c>
      <c r="B27" s="128" t="s">
        <v>440</v>
      </c>
      <c r="C27" s="128" t="s">
        <v>440</v>
      </c>
      <c r="D27" s="128" t="s">
        <v>440</v>
      </c>
      <c r="E27" s="128" t="s">
        <v>440</v>
      </c>
      <c r="F27" s="128" t="s">
        <v>440</v>
      </c>
      <c r="G27" s="302" t="s">
        <v>274</v>
      </c>
      <c r="H27" s="303">
        <v>8.152722731458578E-05</v>
      </c>
    </row>
    <row r="28" spans="1:11" s="129" customFormat="1" ht="24" customHeight="1">
      <c r="A28" s="164" t="s">
        <v>467</v>
      </c>
      <c r="B28" s="164"/>
      <c r="C28" s="164"/>
      <c r="D28" s="164"/>
      <c r="E28" s="164"/>
      <c r="F28" s="164"/>
      <c r="G28" s="164"/>
      <c r="H28" s="301"/>
      <c r="I28" s="164"/>
      <c r="J28" s="164"/>
      <c r="K28" s="164"/>
    </row>
    <row r="29" spans="1:11" ht="15">
      <c r="A29" s="263" t="s">
        <v>526</v>
      </c>
      <c r="B29" s="263"/>
      <c r="C29" s="263"/>
      <c r="D29" s="263"/>
      <c r="E29" s="263"/>
      <c r="F29" s="263"/>
      <c r="G29" s="263"/>
      <c r="H29" s="301"/>
      <c r="I29" s="263"/>
      <c r="J29" s="263"/>
      <c r="K29" s="263"/>
    </row>
  </sheetData>
  <mergeCells count="6">
    <mergeCell ref="A2:H3"/>
    <mergeCell ref="A4:H4"/>
    <mergeCell ref="A5:D5"/>
    <mergeCell ref="E5:H5"/>
    <mergeCell ref="A6:C6"/>
    <mergeCell ref="E6:G6"/>
  </mergeCells>
  <hyperlinks>
    <hyperlink ref="I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showGridLines="0" zoomScale="80" zoomScaleNormal="80" zoomScaleSheetLayoutView="70" zoomScalePageLayoutView="70" workbookViewId="0" topLeftCell="A1">
      <selection activeCell="I3" sqref="I3"/>
    </sheetView>
  </sheetViews>
  <sheetFormatPr defaultColWidth="12.57421875" defaultRowHeight="15"/>
  <cols>
    <col min="1" max="1" width="22.00390625" style="132" customWidth="1"/>
    <col min="2" max="2" width="3.57421875" style="132" customWidth="1"/>
    <col min="3" max="3" width="15.8515625" style="145" customWidth="1"/>
    <col min="4" max="4" width="7.28125" style="145" customWidth="1"/>
    <col min="5" max="5" width="15.8515625" style="132" customWidth="1"/>
    <col min="6" max="6" width="3.57421875" style="132" customWidth="1"/>
    <col min="7" max="7" width="21.00390625" style="132" bestFit="1" customWidth="1"/>
    <col min="8" max="8" width="7.28125" style="132" customWidth="1"/>
    <col min="9" max="9" width="8.7109375" style="132" customWidth="1"/>
    <col min="10" max="16384" width="12.57421875" style="132" customWidth="1"/>
  </cols>
  <sheetData>
    <row r="1" ht="30" customHeight="1"/>
    <row r="2" spans="1:8" ht="27" customHeight="1">
      <c r="A2" s="397" t="s">
        <v>449</v>
      </c>
      <c r="B2" s="397"/>
      <c r="C2" s="397"/>
      <c r="D2" s="397"/>
      <c r="E2" s="397"/>
      <c r="F2" s="397"/>
      <c r="G2" s="397"/>
      <c r="H2" s="397"/>
    </row>
    <row r="3" spans="1:9" ht="33.75" customHeight="1">
      <c r="A3" s="394"/>
      <c r="B3" s="394"/>
      <c r="C3" s="394"/>
      <c r="D3" s="394"/>
      <c r="E3" s="394"/>
      <c r="F3" s="394"/>
      <c r="G3" s="394"/>
      <c r="H3" s="394"/>
      <c r="I3" s="3" t="s">
        <v>422</v>
      </c>
    </row>
    <row r="4" spans="1:8" ht="17.25" customHeight="1">
      <c r="A4" s="375" t="s">
        <v>267</v>
      </c>
      <c r="B4" s="376"/>
      <c r="C4" s="376"/>
      <c r="D4" s="376"/>
      <c r="E4" s="376"/>
      <c r="F4" s="376"/>
      <c r="G4" s="376"/>
      <c r="H4" s="377"/>
    </row>
    <row r="5" spans="1:8" ht="12.75" customHeight="1">
      <c r="A5" s="375" t="s">
        <v>323</v>
      </c>
      <c r="B5" s="376"/>
      <c r="C5" s="376"/>
      <c r="D5" s="377"/>
      <c r="E5" s="375" t="s">
        <v>324</v>
      </c>
      <c r="F5" s="376"/>
      <c r="G5" s="376"/>
      <c r="H5" s="377"/>
    </row>
    <row r="6" spans="1:8" ht="15.75" customHeight="1">
      <c r="A6" s="375" t="s">
        <v>325</v>
      </c>
      <c r="B6" s="376"/>
      <c r="C6" s="377"/>
      <c r="D6" s="333" t="s">
        <v>53</v>
      </c>
      <c r="E6" s="375" t="s">
        <v>326</v>
      </c>
      <c r="F6" s="376"/>
      <c r="G6" s="377"/>
      <c r="H6" s="333" t="s">
        <v>53</v>
      </c>
    </row>
    <row r="7" spans="1:10" ht="20.1" customHeight="1">
      <c r="A7" s="302" t="s">
        <v>294</v>
      </c>
      <c r="B7" s="128" t="s">
        <v>440</v>
      </c>
      <c r="C7" s="127" t="s">
        <v>271</v>
      </c>
      <c r="D7" s="303">
        <v>0.22425751234052313</v>
      </c>
      <c r="E7" s="127" t="s">
        <v>271</v>
      </c>
      <c r="F7" s="128" t="s">
        <v>440</v>
      </c>
      <c r="G7" s="302" t="s">
        <v>294</v>
      </c>
      <c r="H7" s="303">
        <v>0.22031374117402702</v>
      </c>
      <c r="J7" s="66"/>
    </row>
    <row r="8" spans="1:8" ht="17.25" customHeight="1">
      <c r="A8" s="302" t="s">
        <v>283</v>
      </c>
      <c r="B8" s="128" t="s">
        <v>440</v>
      </c>
      <c r="C8" s="127" t="s">
        <v>271</v>
      </c>
      <c r="D8" s="303">
        <v>0.1535611720398094</v>
      </c>
      <c r="E8" s="127" t="s">
        <v>271</v>
      </c>
      <c r="F8" s="128" t="s">
        <v>440</v>
      </c>
      <c r="G8" s="302" t="s">
        <v>283</v>
      </c>
      <c r="H8" s="303">
        <v>0.149177862896499</v>
      </c>
    </row>
    <row r="9" spans="1:8" ht="17.25" customHeight="1">
      <c r="A9" s="302" t="s">
        <v>282</v>
      </c>
      <c r="B9" s="128" t="s">
        <v>440</v>
      </c>
      <c r="C9" s="127" t="s">
        <v>271</v>
      </c>
      <c r="D9" s="303">
        <v>0.13801692050513603</v>
      </c>
      <c r="E9" s="127" t="s">
        <v>271</v>
      </c>
      <c r="F9" s="128" t="s">
        <v>440</v>
      </c>
      <c r="G9" s="302" t="s">
        <v>282</v>
      </c>
      <c r="H9" s="303">
        <v>0.1363588656352988</v>
      </c>
    </row>
    <row r="10" spans="1:8" ht="17.25" customHeight="1">
      <c r="A10" s="302" t="s">
        <v>453</v>
      </c>
      <c r="B10" s="128" t="s">
        <v>440</v>
      </c>
      <c r="C10" s="127" t="s">
        <v>271</v>
      </c>
      <c r="D10" s="303">
        <v>0.11583467811536666</v>
      </c>
      <c r="E10" s="127" t="s">
        <v>271</v>
      </c>
      <c r="F10" s="128" t="s">
        <v>440</v>
      </c>
      <c r="G10" s="302" t="s">
        <v>453</v>
      </c>
      <c r="H10" s="303">
        <v>0.11048554866037447</v>
      </c>
    </row>
    <row r="11" spans="1:8" ht="17.25" customHeight="1">
      <c r="A11" s="302" t="s">
        <v>280</v>
      </c>
      <c r="B11" s="128" t="s">
        <v>440</v>
      </c>
      <c r="C11" s="127" t="s">
        <v>271</v>
      </c>
      <c r="D11" s="303">
        <v>0.10429639034629923</v>
      </c>
      <c r="E11" s="127" t="s">
        <v>271</v>
      </c>
      <c r="F11" s="128" t="s">
        <v>440</v>
      </c>
      <c r="G11" s="302" t="s">
        <v>280</v>
      </c>
      <c r="H11" s="303">
        <v>0.10237189564940712</v>
      </c>
    </row>
    <row r="12" spans="1:8" ht="17.25" customHeight="1">
      <c r="A12" s="302" t="s">
        <v>281</v>
      </c>
      <c r="B12" s="128" t="s">
        <v>440</v>
      </c>
      <c r="C12" s="127" t="s">
        <v>271</v>
      </c>
      <c r="D12" s="303">
        <v>0.05794630062336874</v>
      </c>
      <c r="E12" s="127" t="s">
        <v>271</v>
      </c>
      <c r="F12" s="128" t="s">
        <v>440</v>
      </c>
      <c r="G12" s="302" t="s">
        <v>281</v>
      </c>
      <c r="H12" s="303">
        <v>0.0752059623859708</v>
      </c>
    </row>
    <row r="13" spans="1:8" ht="17.25" customHeight="1">
      <c r="A13" s="302" t="s">
        <v>284</v>
      </c>
      <c r="B13" s="128" t="s">
        <v>440</v>
      </c>
      <c r="C13" s="127" t="s">
        <v>271</v>
      </c>
      <c r="D13" s="303">
        <v>0.053113194541787485</v>
      </c>
      <c r="E13" s="127" t="s">
        <v>271</v>
      </c>
      <c r="F13" s="128" t="s">
        <v>440</v>
      </c>
      <c r="G13" s="302" t="s">
        <v>466</v>
      </c>
      <c r="H13" s="303">
        <v>0.06214943307175346</v>
      </c>
    </row>
    <row r="14" spans="1:8" ht="17.25" customHeight="1">
      <c r="A14" s="302" t="s">
        <v>466</v>
      </c>
      <c r="B14" s="128" t="s">
        <v>440</v>
      </c>
      <c r="C14" s="127" t="s">
        <v>271</v>
      </c>
      <c r="D14" s="303">
        <v>0.050215879510619045</v>
      </c>
      <c r="E14" s="127" t="s">
        <v>271</v>
      </c>
      <c r="F14" s="128" t="s">
        <v>440</v>
      </c>
      <c r="G14" s="302" t="s">
        <v>284</v>
      </c>
      <c r="H14" s="303">
        <v>0.0564950654096986</v>
      </c>
    </row>
    <row r="15" spans="1:8" ht="17.25" customHeight="1">
      <c r="A15" s="302" t="s">
        <v>309</v>
      </c>
      <c r="B15" s="128" t="s">
        <v>440</v>
      </c>
      <c r="C15" s="127" t="s">
        <v>271</v>
      </c>
      <c r="D15" s="303">
        <v>0.030588047214302843</v>
      </c>
      <c r="E15" s="127" t="s">
        <v>271</v>
      </c>
      <c r="F15" s="128" t="s">
        <v>440</v>
      </c>
      <c r="G15" s="302" t="s">
        <v>276</v>
      </c>
      <c r="H15" s="303">
        <v>0.029181088913219046</v>
      </c>
    </row>
    <row r="16" spans="1:8" ht="17.25" customHeight="1">
      <c r="A16" s="302" t="s">
        <v>276</v>
      </c>
      <c r="B16" s="128" t="s">
        <v>440</v>
      </c>
      <c r="C16" s="127" t="s">
        <v>271</v>
      </c>
      <c r="D16" s="303">
        <v>0.02679987442265119</v>
      </c>
      <c r="E16" s="127" t="s">
        <v>271</v>
      </c>
      <c r="F16" s="128" t="s">
        <v>440</v>
      </c>
      <c r="G16" s="302" t="s">
        <v>277</v>
      </c>
      <c r="H16" s="303">
        <v>0.02268928266424789</v>
      </c>
    </row>
    <row r="17" spans="1:8" ht="17.25" customHeight="1">
      <c r="A17" s="302" t="s">
        <v>277</v>
      </c>
      <c r="B17" s="128" t="s">
        <v>440</v>
      </c>
      <c r="C17" s="127" t="s">
        <v>271</v>
      </c>
      <c r="D17" s="303">
        <v>0.023907193241992416</v>
      </c>
      <c r="E17" s="127" t="s">
        <v>271</v>
      </c>
      <c r="F17" s="128" t="s">
        <v>440</v>
      </c>
      <c r="G17" s="302" t="s">
        <v>274</v>
      </c>
      <c r="H17" s="303">
        <v>0.01766023194176377</v>
      </c>
    </row>
    <row r="18" spans="1:8" ht="17.25" customHeight="1">
      <c r="A18" s="302" t="s">
        <v>274</v>
      </c>
      <c r="B18" s="128" t="s">
        <v>440</v>
      </c>
      <c r="C18" s="127" t="s">
        <v>271</v>
      </c>
      <c r="D18" s="303">
        <v>0.019266391956562285</v>
      </c>
      <c r="E18" s="127" t="s">
        <v>271</v>
      </c>
      <c r="F18" s="128" t="s">
        <v>440</v>
      </c>
      <c r="G18" s="302" t="s">
        <v>309</v>
      </c>
      <c r="H18" s="303">
        <v>0.015923485954122064</v>
      </c>
    </row>
    <row r="19" spans="1:8" ht="17.25" customHeight="1">
      <c r="A19" s="302" t="s">
        <v>529</v>
      </c>
      <c r="B19" s="128" t="s">
        <v>440</v>
      </c>
      <c r="C19" s="127" t="s">
        <v>271</v>
      </c>
      <c r="D19" s="303">
        <v>0.00219644514158151</v>
      </c>
      <c r="E19" s="127" t="s">
        <v>271</v>
      </c>
      <c r="F19" s="128" t="s">
        <v>440</v>
      </c>
      <c r="G19" s="302" t="s">
        <v>529</v>
      </c>
      <c r="H19" s="303">
        <v>0.0012572626806210303</v>
      </c>
    </row>
    <row r="20" spans="1:8" ht="17.25" customHeight="1">
      <c r="A20" s="128" t="s">
        <v>440</v>
      </c>
      <c r="B20" s="128" t="s">
        <v>440</v>
      </c>
      <c r="C20" s="128" t="s">
        <v>440</v>
      </c>
      <c r="D20" s="128" t="s">
        <v>440</v>
      </c>
      <c r="E20" s="127" t="s">
        <v>271</v>
      </c>
      <c r="F20" s="128" t="s">
        <v>440</v>
      </c>
      <c r="G20" s="302" t="s">
        <v>275</v>
      </c>
      <c r="H20" s="303">
        <v>0.000370108082608124</v>
      </c>
    </row>
    <row r="21" spans="1:8" ht="17.25" customHeight="1">
      <c r="A21" s="128" t="s">
        <v>440</v>
      </c>
      <c r="B21" s="128" t="s">
        <v>440</v>
      </c>
      <c r="C21" s="128" t="s">
        <v>440</v>
      </c>
      <c r="D21" s="128" t="s">
        <v>440</v>
      </c>
      <c r="E21" s="127" t="s">
        <v>271</v>
      </c>
      <c r="F21" s="128" t="s">
        <v>440</v>
      </c>
      <c r="G21" s="302" t="s">
        <v>288</v>
      </c>
      <c r="H21" s="303">
        <v>0.0003601648803888013</v>
      </c>
    </row>
    <row r="22" spans="1:11" ht="20.1" customHeight="1">
      <c r="A22" s="164" t="s">
        <v>467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</row>
    <row r="23" spans="1:11" ht="15">
      <c r="A23" s="263" t="s">
        <v>526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</row>
  </sheetData>
  <mergeCells count="6">
    <mergeCell ref="A2:H3"/>
    <mergeCell ref="A4:H4"/>
    <mergeCell ref="A5:D5"/>
    <mergeCell ref="E5:H5"/>
    <mergeCell ref="A6:C6"/>
    <mergeCell ref="E6:G6"/>
  </mergeCells>
  <hyperlinks>
    <hyperlink ref="I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0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zoomScale="80" zoomScaleNormal="80" zoomScaleSheetLayoutView="70" zoomScalePageLayoutView="70" workbookViewId="0" topLeftCell="A1">
      <selection activeCell="I3" sqref="I3"/>
    </sheetView>
  </sheetViews>
  <sheetFormatPr defaultColWidth="12.57421875" defaultRowHeight="15"/>
  <cols>
    <col min="1" max="1" width="19.421875" style="130" customWidth="1"/>
    <col min="2" max="2" width="5.28125" style="126" customWidth="1"/>
    <col min="3" max="3" width="14.57421875" style="130" customWidth="1"/>
    <col min="4" max="4" width="11.7109375" style="126" customWidth="1"/>
    <col min="5" max="5" width="14.57421875" style="130" customWidth="1"/>
    <col min="6" max="6" width="5.28125" style="130" customWidth="1"/>
    <col min="7" max="7" width="15.8515625" style="130" customWidth="1"/>
    <col min="8" max="8" width="11.7109375" style="126" customWidth="1"/>
    <col min="9" max="9" width="13.8515625" style="126" customWidth="1"/>
    <col min="10" max="16384" width="12.57421875" style="1" customWidth="1"/>
  </cols>
  <sheetData>
    <row r="1" ht="30" customHeight="1"/>
    <row r="2" spans="1:9" ht="20.45" customHeight="1">
      <c r="A2" s="397" t="s">
        <v>444</v>
      </c>
      <c r="B2" s="397"/>
      <c r="C2" s="397"/>
      <c r="D2" s="397"/>
      <c r="E2" s="397"/>
      <c r="F2" s="397"/>
      <c r="G2" s="397"/>
      <c r="H2" s="397"/>
      <c r="I2" s="339"/>
    </row>
    <row r="3" spans="1:9" ht="38.25" customHeight="1">
      <c r="A3" s="394"/>
      <c r="B3" s="394"/>
      <c r="C3" s="394"/>
      <c r="D3" s="394"/>
      <c r="E3" s="394"/>
      <c r="F3" s="394"/>
      <c r="G3" s="394"/>
      <c r="H3" s="394"/>
      <c r="I3" s="3" t="s">
        <v>422</v>
      </c>
    </row>
    <row r="4" spans="1:9" ht="12.75" customHeight="1">
      <c r="A4" s="375" t="s">
        <v>300</v>
      </c>
      <c r="B4" s="376"/>
      <c r="C4" s="376"/>
      <c r="D4" s="376"/>
      <c r="E4" s="376"/>
      <c r="F4" s="376"/>
      <c r="G4" s="376"/>
      <c r="H4" s="377"/>
      <c r="I4" s="2"/>
    </row>
    <row r="5" spans="1:9" ht="15.75" customHeight="1">
      <c r="A5" s="375" t="s">
        <v>327</v>
      </c>
      <c r="B5" s="376"/>
      <c r="C5" s="376"/>
      <c r="D5" s="377"/>
      <c r="E5" s="375" t="s">
        <v>328</v>
      </c>
      <c r="F5" s="376"/>
      <c r="G5" s="376"/>
      <c r="H5" s="377"/>
      <c r="I5" s="2"/>
    </row>
    <row r="6" spans="1:9" ht="12.75" customHeight="1">
      <c r="A6" s="375" t="s">
        <v>329</v>
      </c>
      <c r="B6" s="376"/>
      <c r="C6" s="377"/>
      <c r="D6" s="333" t="s">
        <v>330</v>
      </c>
      <c r="E6" s="375" t="s">
        <v>331</v>
      </c>
      <c r="F6" s="376"/>
      <c r="G6" s="377"/>
      <c r="H6" s="333" t="s">
        <v>332</v>
      </c>
      <c r="I6" s="2"/>
    </row>
    <row r="7" spans="1:9" s="132" customFormat="1" ht="17.25" customHeight="1">
      <c r="A7" s="304" t="s">
        <v>282</v>
      </c>
      <c r="B7" s="128" t="s">
        <v>440</v>
      </c>
      <c r="C7" s="161" t="s">
        <v>270</v>
      </c>
      <c r="D7" s="306">
        <v>0.3970601158438273</v>
      </c>
      <c r="E7" s="161" t="s">
        <v>270</v>
      </c>
      <c r="F7" s="128" t="s">
        <v>440</v>
      </c>
      <c r="G7" s="304" t="s">
        <v>466</v>
      </c>
      <c r="H7" s="306">
        <v>0.39721234736883254</v>
      </c>
      <c r="I7" s="131"/>
    </row>
    <row r="8" spans="1:10" s="132" customFormat="1" ht="18.95" customHeight="1">
      <c r="A8" s="304" t="s">
        <v>466</v>
      </c>
      <c r="B8" s="128" t="s">
        <v>440</v>
      </c>
      <c r="C8" s="161" t="s">
        <v>270</v>
      </c>
      <c r="D8" s="306">
        <v>0.1523244113325085</v>
      </c>
      <c r="E8" s="161" t="s">
        <v>270</v>
      </c>
      <c r="F8" s="128" t="s">
        <v>440</v>
      </c>
      <c r="G8" s="304" t="s">
        <v>282</v>
      </c>
      <c r="H8" s="306">
        <v>0.3887824748013982</v>
      </c>
      <c r="I8" s="131"/>
      <c r="J8" s="133"/>
    </row>
    <row r="9" spans="1:9" s="132" customFormat="1" ht="18.95" customHeight="1">
      <c r="A9" s="305" t="s">
        <v>281</v>
      </c>
      <c r="B9" s="128" t="s">
        <v>440</v>
      </c>
      <c r="C9" s="161" t="s">
        <v>270</v>
      </c>
      <c r="D9" s="306">
        <v>0.13525667125536353</v>
      </c>
      <c r="E9" s="161" t="s">
        <v>270</v>
      </c>
      <c r="F9" s="128" t="s">
        <v>440</v>
      </c>
      <c r="G9" s="305" t="s">
        <v>281</v>
      </c>
      <c r="H9" s="306">
        <v>0.06065796423548961</v>
      </c>
      <c r="I9" s="131"/>
    </row>
    <row r="10" spans="1:9" s="132" customFormat="1" ht="18.95" customHeight="1">
      <c r="A10" s="305" t="s">
        <v>544</v>
      </c>
      <c r="B10" s="128" t="s">
        <v>440</v>
      </c>
      <c r="C10" s="161" t="s">
        <v>270</v>
      </c>
      <c r="D10" s="306">
        <v>0.08516328702916892</v>
      </c>
      <c r="E10" s="161" t="s">
        <v>270</v>
      </c>
      <c r="F10" s="128" t="s">
        <v>440</v>
      </c>
      <c r="G10" s="304" t="s">
        <v>453</v>
      </c>
      <c r="H10" s="306">
        <v>0.05411215674247856</v>
      </c>
      <c r="I10" s="131"/>
    </row>
    <row r="11" spans="1:9" s="132" customFormat="1" ht="18.95" customHeight="1">
      <c r="A11" s="304" t="s">
        <v>453</v>
      </c>
      <c r="B11" s="128" t="s">
        <v>440</v>
      </c>
      <c r="C11" s="161" t="s">
        <v>270</v>
      </c>
      <c r="D11" s="306">
        <v>0.06396244228651345</v>
      </c>
      <c r="E11" s="161" t="s">
        <v>270</v>
      </c>
      <c r="F11" s="128" t="s">
        <v>440</v>
      </c>
      <c r="G11" s="304" t="s">
        <v>294</v>
      </c>
      <c r="H11" s="306">
        <v>0.03303856475294467</v>
      </c>
      <c r="I11" s="131"/>
    </row>
    <row r="12" spans="1:9" s="132" customFormat="1" ht="18.95" customHeight="1">
      <c r="A12" s="305" t="s">
        <v>284</v>
      </c>
      <c r="B12" s="128" t="s">
        <v>440</v>
      </c>
      <c r="C12" s="161" t="s">
        <v>270</v>
      </c>
      <c r="D12" s="306">
        <v>0.047375194147899057</v>
      </c>
      <c r="E12" s="161" t="s">
        <v>270</v>
      </c>
      <c r="F12" s="128" t="s">
        <v>440</v>
      </c>
      <c r="G12" s="304" t="s">
        <v>280</v>
      </c>
      <c r="H12" s="306">
        <v>0.01835670694375759</v>
      </c>
      <c r="I12" s="131"/>
    </row>
    <row r="13" spans="1:9" s="132" customFormat="1" ht="18.95" customHeight="1">
      <c r="A13" s="305" t="s">
        <v>273</v>
      </c>
      <c r="B13" s="128" t="s">
        <v>440</v>
      </c>
      <c r="C13" s="161" t="s">
        <v>270</v>
      </c>
      <c r="D13" s="306">
        <v>0.04415083855300163</v>
      </c>
      <c r="E13" s="161" t="s">
        <v>270</v>
      </c>
      <c r="F13" s="128" t="s">
        <v>440</v>
      </c>
      <c r="G13" s="305" t="s">
        <v>272</v>
      </c>
      <c r="H13" s="306">
        <v>0.011133727610291425</v>
      </c>
      <c r="I13" s="131"/>
    </row>
    <row r="14" spans="1:9" s="132" customFormat="1" ht="18.95" customHeight="1">
      <c r="A14" s="304" t="s">
        <v>294</v>
      </c>
      <c r="B14" s="128" t="s">
        <v>440</v>
      </c>
      <c r="C14" s="161" t="s">
        <v>270</v>
      </c>
      <c r="D14" s="306">
        <v>0.03273476797196554</v>
      </c>
      <c r="E14" s="161" t="s">
        <v>270</v>
      </c>
      <c r="F14" s="128" t="s">
        <v>440</v>
      </c>
      <c r="G14" s="304" t="s">
        <v>276</v>
      </c>
      <c r="H14" s="306">
        <v>0.007494452109518642</v>
      </c>
      <c r="I14" s="131"/>
    </row>
    <row r="15" spans="1:9" s="132" customFormat="1" ht="18.95" customHeight="1">
      <c r="A15" s="304" t="s">
        <v>280</v>
      </c>
      <c r="B15" s="128" t="s">
        <v>440</v>
      </c>
      <c r="C15" s="161" t="s">
        <v>270</v>
      </c>
      <c r="D15" s="306">
        <v>0.02689027351715114</v>
      </c>
      <c r="E15" s="161" t="s">
        <v>270</v>
      </c>
      <c r="F15" s="128" t="s">
        <v>440</v>
      </c>
      <c r="G15" s="305" t="s">
        <v>304</v>
      </c>
      <c r="H15" s="306">
        <v>0.006896452637794654</v>
      </c>
      <c r="I15" s="131"/>
    </row>
    <row r="16" spans="1:9" s="132" customFormat="1" ht="18.95" customHeight="1">
      <c r="A16" s="305" t="s">
        <v>296</v>
      </c>
      <c r="B16" s="128" t="s">
        <v>440</v>
      </c>
      <c r="C16" s="161" t="s">
        <v>270</v>
      </c>
      <c r="D16" s="306">
        <v>0.0038147796097438595</v>
      </c>
      <c r="E16" s="161" t="s">
        <v>270</v>
      </c>
      <c r="F16" s="128" t="s">
        <v>440</v>
      </c>
      <c r="G16" s="305" t="s">
        <v>283</v>
      </c>
      <c r="H16" s="306">
        <v>0.005418021909216432</v>
      </c>
      <c r="I16" s="131"/>
    </row>
    <row r="17" spans="1:9" s="132" customFormat="1" ht="18.95" customHeight="1">
      <c r="A17" s="305" t="s">
        <v>279</v>
      </c>
      <c r="B17" s="128" t="s">
        <v>440</v>
      </c>
      <c r="C17" s="161" t="s">
        <v>270</v>
      </c>
      <c r="D17" s="306">
        <v>0.003751688157249573</v>
      </c>
      <c r="E17" s="161" t="s">
        <v>270</v>
      </c>
      <c r="F17" s="128" t="s">
        <v>440</v>
      </c>
      <c r="G17" s="305" t="s">
        <v>296</v>
      </c>
      <c r="H17" s="306">
        <v>0.005293848570138392</v>
      </c>
      <c r="I17" s="131"/>
    </row>
    <row r="18" spans="1:9" s="132" customFormat="1" ht="18.95" customHeight="1">
      <c r="A18" s="304" t="s">
        <v>276</v>
      </c>
      <c r="B18" s="128" t="s">
        <v>440</v>
      </c>
      <c r="C18" s="161" t="s">
        <v>270</v>
      </c>
      <c r="D18" s="306">
        <v>0.002466575357038558</v>
      </c>
      <c r="E18" s="161" t="s">
        <v>270</v>
      </c>
      <c r="F18" s="128" t="s">
        <v>440</v>
      </c>
      <c r="G18" s="305" t="s">
        <v>306</v>
      </c>
      <c r="H18" s="306">
        <v>0.003357900785415786</v>
      </c>
      <c r="I18" s="131"/>
    </row>
    <row r="19" spans="1:9" s="132" customFormat="1" ht="18.95" customHeight="1">
      <c r="A19" s="305" t="s">
        <v>272</v>
      </c>
      <c r="B19" s="128" t="s">
        <v>440</v>
      </c>
      <c r="C19" s="161" t="s">
        <v>270</v>
      </c>
      <c r="D19" s="306">
        <v>0.002375625341105235</v>
      </c>
      <c r="E19" s="161" t="s">
        <v>270</v>
      </c>
      <c r="F19" s="128" t="s">
        <v>440</v>
      </c>
      <c r="G19" s="305" t="s">
        <v>279</v>
      </c>
      <c r="H19" s="306">
        <v>0.003238602911006202</v>
      </c>
      <c r="I19" s="131"/>
    </row>
    <row r="20" spans="1:9" s="132" customFormat="1" ht="18.95" customHeight="1">
      <c r="A20" s="305" t="s">
        <v>432</v>
      </c>
      <c r="B20" s="128" t="s">
        <v>440</v>
      </c>
      <c r="C20" s="161" t="s">
        <v>270</v>
      </c>
      <c r="D20" s="306">
        <v>0.002063377275892708</v>
      </c>
      <c r="E20" s="161" t="s">
        <v>270</v>
      </c>
      <c r="F20" s="128" t="s">
        <v>440</v>
      </c>
      <c r="G20" s="304" t="s">
        <v>278</v>
      </c>
      <c r="H20" s="306">
        <v>0.0024521861454136246</v>
      </c>
      <c r="I20" s="131"/>
    </row>
    <row r="21" spans="1:9" s="132" customFormat="1" ht="18.95" customHeight="1">
      <c r="A21" s="305" t="s">
        <v>365</v>
      </c>
      <c r="B21" s="128" t="s">
        <v>440</v>
      </c>
      <c r="C21" s="161" t="s">
        <v>270</v>
      </c>
      <c r="D21" s="306">
        <v>0.0004285985360461474</v>
      </c>
      <c r="E21" s="161" t="s">
        <v>270</v>
      </c>
      <c r="F21" s="128" t="s">
        <v>440</v>
      </c>
      <c r="G21" s="305" t="s">
        <v>273</v>
      </c>
      <c r="H21" s="306">
        <v>0.0012749771565064717</v>
      </c>
      <c r="I21" s="131"/>
    </row>
    <row r="22" spans="1:9" s="132" customFormat="1" ht="18.95" customHeight="1">
      <c r="A22" s="304" t="s">
        <v>305</v>
      </c>
      <c r="B22" s="128" t="s">
        <v>440</v>
      </c>
      <c r="C22" s="161" t="s">
        <v>270</v>
      </c>
      <c r="D22" s="306">
        <v>0.00013464972328867337</v>
      </c>
      <c r="E22" s="161" t="s">
        <v>270</v>
      </c>
      <c r="F22" s="128" t="s">
        <v>440</v>
      </c>
      <c r="G22" s="304" t="s">
        <v>277</v>
      </c>
      <c r="H22" s="306">
        <v>0.0008192937928258876</v>
      </c>
      <c r="I22" s="131"/>
    </row>
    <row r="23" spans="1:9" s="132" customFormat="1" ht="18.95" customHeight="1">
      <c r="A23" s="305" t="s">
        <v>275</v>
      </c>
      <c r="B23" s="128" t="s">
        <v>440</v>
      </c>
      <c r="C23" s="161" t="s">
        <v>270</v>
      </c>
      <c r="D23" s="306">
        <v>4.670406223603071E-05</v>
      </c>
      <c r="E23" s="161" t="s">
        <v>270</v>
      </c>
      <c r="F23" s="128" t="s">
        <v>440</v>
      </c>
      <c r="G23" s="305" t="s">
        <v>432</v>
      </c>
      <c r="H23" s="306">
        <v>0.00039883889730278084</v>
      </c>
      <c r="I23" s="131"/>
    </row>
    <row r="24" spans="1:11" s="132" customFormat="1" ht="16.9" customHeight="1">
      <c r="A24" s="128" t="s">
        <v>440</v>
      </c>
      <c r="B24" s="128" t="s">
        <v>440</v>
      </c>
      <c r="C24" s="128" t="s">
        <v>440</v>
      </c>
      <c r="D24" s="128" t="s">
        <v>440</v>
      </c>
      <c r="E24" s="161" t="s">
        <v>270</v>
      </c>
      <c r="F24" s="128" t="s">
        <v>440</v>
      </c>
      <c r="G24" s="305" t="s">
        <v>275</v>
      </c>
      <c r="H24" s="306">
        <v>4.010393282593409E-05</v>
      </c>
      <c r="I24" s="265"/>
      <c r="J24" s="136"/>
      <c r="K24" s="136"/>
    </row>
    <row r="25" spans="1:11" ht="16.9" customHeight="1">
      <c r="A25" s="128" t="s">
        <v>440</v>
      </c>
      <c r="B25" s="128" t="s">
        <v>440</v>
      </c>
      <c r="C25" s="128" t="s">
        <v>440</v>
      </c>
      <c r="D25" s="128" t="s">
        <v>440</v>
      </c>
      <c r="E25" s="161" t="s">
        <v>270</v>
      </c>
      <c r="F25" s="128" t="s">
        <v>440</v>
      </c>
      <c r="G25" s="305" t="s">
        <v>439</v>
      </c>
      <c r="H25" s="306">
        <v>2.1249259727565938E-05</v>
      </c>
      <c r="I25" s="164"/>
      <c r="J25" s="164"/>
      <c r="K25" s="164"/>
    </row>
    <row r="26" spans="1:11" ht="16.9" customHeight="1">
      <c r="A26" s="128" t="s">
        <v>440</v>
      </c>
      <c r="B26" s="128" t="s">
        <v>440</v>
      </c>
      <c r="C26" s="128" t="s">
        <v>440</v>
      </c>
      <c r="D26" s="128" t="s">
        <v>440</v>
      </c>
      <c r="E26" s="161" t="s">
        <v>270</v>
      </c>
      <c r="F26" s="128" t="s">
        <v>440</v>
      </c>
      <c r="G26" s="304" t="s">
        <v>285</v>
      </c>
      <c r="H26" s="306">
        <v>1.2943711509177222E-07</v>
      </c>
      <c r="I26" s="263"/>
      <c r="J26" s="263"/>
      <c r="K26" s="263"/>
    </row>
    <row r="27" spans="9:11" ht="5.45" customHeight="1">
      <c r="I27" s="266"/>
      <c r="J27" s="114"/>
      <c r="K27" s="114"/>
    </row>
    <row r="28" ht="15">
      <c r="A28" s="130" t="s">
        <v>467</v>
      </c>
    </row>
    <row r="29" ht="15">
      <c r="A29" s="4" t="s">
        <v>526</v>
      </c>
    </row>
  </sheetData>
  <mergeCells count="6">
    <mergeCell ref="A2:H3"/>
    <mergeCell ref="A4:H4"/>
    <mergeCell ref="A5:D5"/>
    <mergeCell ref="E5:H5"/>
    <mergeCell ref="A6:C6"/>
    <mergeCell ref="E6:G6"/>
  </mergeCells>
  <hyperlinks>
    <hyperlink ref="I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3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zoomScale="80" zoomScaleNormal="80" zoomScaleSheetLayoutView="80" zoomScalePageLayoutView="70" workbookViewId="0" topLeftCell="A1">
      <selection activeCell="I3" sqref="I3"/>
    </sheetView>
  </sheetViews>
  <sheetFormatPr defaultColWidth="12.57421875" defaultRowHeight="15"/>
  <cols>
    <col min="1" max="1" width="17.7109375" style="130" customWidth="1"/>
    <col min="2" max="2" width="7.8515625" style="126" customWidth="1"/>
    <col min="3" max="3" width="14.28125" style="130" customWidth="1"/>
    <col min="4" max="4" width="12.8515625" style="126" customWidth="1"/>
    <col min="5" max="5" width="14.140625" style="130" customWidth="1"/>
    <col min="6" max="6" width="7.8515625" style="130" customWidth="1"/>
    <col min="7" max="7" width="16.8515625" style="130" customWidth="1"/>
    <col min="8" max="8" width="12.8515625" style="126" customWidth="1"/>
    <col min="9" max="9" width="8.7109375" style="1" customWidth="1"/>
    <col min="10" max="16384" width="12.57421875" style="1" customWidth="1"/>
  </cols>
  <sheetData>
    <row r="1" ht="22.15" customHeight="1"/>
    <row r="2" spans="1:8" ht="21.75" customHeight="1">
      <c r="A2" s="397" t="s">
        <v>445</v>
      </c>
      <c r="B2" s="397"/>
      <c r="C2" s="397"/>
      <c r="D2" s="397"/>
      <c r="E2" s="397"/>
      <c r="F2" s="397"/>
      <c r="G2" s="397"/>
      <c r="H2" s="397"/>
    </row>
    <row r="3" spans="1:9" ht="52.15" customHeight="1">
      <c r="A3" s="394"/>
      <c r="B3" s="394"/>
      <c r="C3" s="394"/>
      <c r="D3" s="394"/>
      <c r="E3" s="394"/>
      <c r="F3" s="394"/>
      <c r="G3" s="394"/>
      <c r="H3" s="394"/>
      <c r="I3" s="3" t="s">
        <v>422</v>
      </c>
    </row>
    <row r="4" spans="1:8" ht="17.25" customHeight="1">
      <c r="A4" s="375" t="s">
        <v>300</v>
      </c>
      <c r="B4" s="376"/>
      <c r="C4" s="376"/>
      <c r="D4" s="376"/>
      <c r="E4" s="376"/>
      <c r="F4" s="376"/>
      <c r="G4" s="376"/>
      <c r="H4" s="377"/>
    </row>
    <row r="5" spans="1:8" ht="15.75" customHeight="1">
      <c r="A5" s="375" t="s">
        <v>327</v>
      </c>
      <c r="B5" s="376"/>
      <c r="C5" s="376"/>
      <c r="D5" s="377"/>
      <c r="E5" s="375" t="s">
        <v>328</v>
      </c>
      <c r="F5" s="376"/>
      <c r="G5" s="376"/>
      <c r="H5" s="377"/>
    </row>
    <row r="6" spans="1:8" ht="18" customHeight="1">
      <c r="A6" s="375" t="s">
        <v>329</v>
      </c>
      <c r="B6" s="376"/>
      <c r="C6" s="377"/>
      <c r="D6" s="333" t="s">
        <v>330</v>
      </c>
      <c r="E6" s="375" t="s">
        <v>331</v>
      </c>
      <c r="F6" s="376"/>
      <c r="G6" s="377"/>
      <c r="H6" s="333" t="s">
        <v>332</v>
      </c>
    </row>
    <row r="7" spans="1:10" s="132" customFormat="1" ht="19.5" customHeight="1">
      <c r="A7" s="304" t="s">
        <v>282</v>
      </c>
      <c r="B7" s="128" t="s">
        <v>440</v>
      </c>
      <c r="C7" s="127" t="s">
        <v>271</v>
      </c>
      <c r="D7" s="306">
        <v>0.5234093307140778</v>
      </c>
      <c r="E7" s="127" t="s">
        <v>271</v>
      </c>
      <c r="F7" s="128" t="s">
        <v>440</v>
      </c>
      <c r="G7" s="305" t="s">
        <v>283</v>
      </c>
      <c r="H7" s="306">
        <v>0.30225027052374354</v>
      </c>
      <c r="J7" s="66"/>
    </row>
    <row r="8" spans="1:8" s="132" customFormat="1" ht="20.1" customHeight="1">
      <c r="A8" s="304" t="s">
        <v>294</v>
      </c>
      <c r="B8" s="128" t="s">
        <v>440</v>
      </c>
      <c r="C8" s="127" t="s">
        <v>271</v>
      </c>
      <c r="D8" s="306">
        <v>0.13981982875642635</v>
      </c>
      <c r="E8" s="127" t="s">
        <v>271</v>
      </c>
      <c r="F8" s="128" t="s">
        <v>440</v>
      </c>
      <c r="G8" s="304" t="s">
        <v>282</v>
      </c>
      <c r="H8" s="306">
        <v>0.22186067375182497</v>
      </c>
    </row>
    <row r="9" spans="1:8" s="132" customFormat="1" ht="20.1" customHeight="1">
      <c r="A9" s="304" t="s">
        <v>466</v>
      </c>
      <c r="B9" s="128" t="s">
        <v>440</v>
      </c>
      <c r="C9" s="127" t="s">
        <v>271</v>
      </c>
      <c r="D9" s="306">
        <v>0.10402778442038932</v>
      </c>
      <c r="E9" s="127" t="s">
        <v>271</v>
      </c>
      <c r="F9" s="128" t="s">
        <v>440</v>
      </c>
      <c r="G9" s="304" t="s">
        <v>280</v>
      </c>
      <c r="H9" s="306">
        <v>0.126446297377583</v>
      </c>
    </row>
    <row r="10" spans="1:8" s="132" customFormat="1" ht="20.1" customHeight="1">
      <c r="A10" s="304" t="s">
        <v>280</v>
      </c>
      <c r="B10" s="128" t="s">
        <v>440</v>
      </c>
      <c r="C10" s="127" t="s">
        <v>271</v>
      </c>
      <c r="D10" s="306">
        <v>0.08209500292570136</v>
      </c>
      <c r="E10" s="127" t="s">
        <v>271</v>
      </c>
      <c r="F10" s="128" t="s">
        <v>440</v>
      </c>
      <c r="G10" s="304" t="s">
        <v>294</v>
      </c>
      <c r="H10" s="306">
        <v>0.1235250268394683</v>
      </c>
    </row>
    <row r="11" spans="1:8" s="132" customFormat="1" ht="20.1" customHeight="1">
      <c r="A11" s="305" t="s">
        <v>283</v>
      </c>
      <c r="B11" s="128" t="s">
        <v>440</v>
      </c>
      <c r="C11" s="127" t="s">
        <v>271</v>
      </c>
      <c r="D11" s="306">
        <v>0.058676047805546847</v>
      </c>
      <c r="E11" s="127" t="s">
        <v>271</v>
      </c>
      <c r="F11" s="128" t="s">
        <v>440</v>
      </c>
      <c r="G11" s="305" t="s">
        <v>281</v>
      </c>
      <c r="H11" s="306">
        <v>0.09286256435750542</v>
      </c>
    </row>
    <row r="12" spans="1:8" s="132" customFormat="1" ht="20.1" customHeight="1">
      <c r="A12" s="305" t="s">
        <v>281</v>
      </c>
      <c r="B12" s="128" t="s">
        <v>440</v>
      </c>
      <c r="C12" s="127" t="s">
        <v>271</v>
      </c>
      <c r="D12" s="306">
        <v>0.04540759359734909</v>
      </c>
      <c r="E12" s="127" t="s">
        <v>271</v>
      </c>
      <c r="F12" s="128" t="s">
        <v>440</v>
      </c>
      <c r="G12" s="304" t="s">
        <v>466</v>
      </c>
      <c r="H12" s="306">
        <v>0.07136417685466447</v>
      </c>
    </row>
    <row r="13" spans="1:8" s="132" customFormat="1" ht="20.1" customHeight="1">
      <c r="A13" s="304" t="s">
        <v>453</v>
      </c>
      <c r="B13" s="128" t="s">
        <v>440</v>
      </c>
      <c r="C13" s="127" t="s">
        <v>271</v>
      </c>
      <c r="D13" s="306">
        <v>0.03471021385666484</v>
      </c>
      <c r="E13" s="127" t="s">
        <v>271</v>
      </c>
      <c r="F13" s="128" t="s">
        <v>440</v>
      </c>
      <c r="G13" s="304" t="s">
        <v>453</v>
      </c>
      <c r="H13" s="306">
        <v>0.03387834175997717</v>
      </c>
    </row>
    <row r="14" spans="1:8" s="132" customFormat="1" ht="20.1" customHeight="1">
      <c r="A14" s="305" t="s">
        <v>284</v>
      </c>
      <c r="B14" s="128" t="s">
        <v>440</v>
      </c>
      <c r="C14" s="127" t="s">
        <v>271</v>
      </c>
      <c r="D14" s="306">
        <v>0.004713951432767028</v>
      </c>
      <c r="E14" s="127" t="s">
        <v>271</v>
      </c>
      <c r="F14" s="128" t="s">
        <v>440</v>
      </c>
      <c r="G14" s="304" t="s">
        <v>277</v>
      </c>
      <c r="H14" s="306">
        <v>0.015912863942924144</v>
      </c>
    </row>
    <row r="15" spans="1:8" s="132" customFormat="1" ht="20.1" customHeight="1">
      <c r="A15" s="304" t="s">
        <v>277</v>
      </c>
      <c r="B15" s="128" t="s">
        <v>440</v>
      </c>
      <c r="C15" s="127" t="s">
        <v>271</v>
      </c>
      <c r="D15" s="306">
        <v>0.0028671282838857327</v>
      </c>
      <c r="E15" s="127" t="s">
        <v>271</v>
      </c>
      <c r="F15" s="128" t="s">
        <v>440</v>
      </c>
      <c r="G15" s="305" t="s">
        <v>284</v>
      </c>
      <c r="H15" s="306">
        <v>0.008583174141709197</v>
      </c>
    </row>
    <row r="16" spans="1:8" s="132" customFormat="1" ht="20.1" customHeight="1">
      <c r="A16" s="304" t="s">
        <v>274</v>
      </c>
      <c r="B16" s="128" t="s">
        <v>440</v>
      </c>
      <c r="C16" s="127" t="s">
        <v>271</v>
      </c>
      <c r="D16" s="306">
        <v>0.0024868756757012085</v>
      </c>
      <c r="E16" s="127" t="s">
        <v>271</v>
      </c>
      <c r="F16" s="128" t="s">
        <v>440</v>
      </c>
      <c r="G16" s="304" t="s">
        <v>276</v>
      </c>
      <c r="H16" s="306">
        <v>0.0024730367800515547</v>
      </c>
    </row>
    <row r="17" spans="1:8" s="132" customFormat="1" ht="20.1" customHeight="1">
      <c r="A17" s="305" t="s">
        <v>529</v>
      </c>
      <c r="B17" s="128" t="s">
        <v>440</v>
      </c>
      <c r="C17" s="127" t="s">
        <v>271</v>
      </c>
      <c r="D17" s="306">
        <v>0.0013069116816081141</v>
      </c>
      <c r="E17" s="127" t="s">
        <v>271</v>
      </c>
      <c r="F17" s="128" t="s">
        <v>440</v>
      </c>
      <c r="G17" s="304" t="s">
        <v>274</v>
      </c>
      <c r="H17" s="306">
        <v>0.0008388498176725856</v>
      </c>
    </row>
    <row r="18" spans="1:8" s="132" customFormat="1" ht="20.1" customHeight="1">
      <c r="A18" s="304" t="s">
        <v>276</v>
      </c>
      <c r="B18" s="128" t="s">
        <v>440</v>
      </c>
      <c r="C18" s="127" t="s">
        <v>271</v>
      </c>
      <c r="D18" s="306">
        <v>0.00047933084988229294</v>
      </c>
      <c r="E18" s="127" t="s">
        <v>271</v>
      </c>
      <c r="F18" s="128" t="s">
        <v>440</v>
      </c>
      <c r="G18" s="305" t="s">
        <v>529</v>
      </c>
      <c r="H18" s="306">
        <v>4.723852875535658E-06</v>
      </c>
    </row>
    <row r="19" spans="1:11" ht="21.75" customHeight="1">
      <c r="A19" s="247" t="s">
        <v>467</v>
      </c>
      <c r="B19" s="247"/>
      <c r="C19" s="247"/>
      <c r="D19" s="247"/>
      <c r="E19" s="247"/>
      <c r="F19" s="247"/>
      <c r="G19" s="247"/>
      <c r="H19" s="247"/>
      <c r="I19" s="164"/>
      <c r="J19" s="164"/>
      <c r="K19" s="164"/>
    </row>
    <row r="20" spans="1:11" ht="12" customHeight="1">
      <c r="A20" s="4" t="s">
        <v>526</v>
      </c>
      <c r="B20" s="4"/>
      <c r="C20" s="4"/>
      <c r="D20" s="4"/>
      <c r="E20" s="4"/>
      <c r="F20" s="4"/>
      <c r="G20" s="4"/>
      <c r="H20" s="4"/>
      <c r="I20" s="263"/>
      <c r="J20" s="263"/>
      <c r="K20" s="263"/>
    </row>
  </sheetData>
  <mergeCells count="6">
    <mergeCell ref="A2:H3"/>
    <mergeCell ref="A4:H4"/>
    <mergeCell ref="A5:D5"/>
    <mergeCell ref="E5:H5"/>
    <mergeCell ref="A6:C6"/>
    <mergeCell ref="E6:G6"/>
  </mergeCells>
  <hyperlinks>
    <hyperlink ref="I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showGridLines="0" zoomScale="80" zoomScaleNormal="80" zoomScaleSheetLayoutView="90" zoomScalePageLayoutView="40" workbookViewId="0" topLeftCell="A1">
      <selection activeCell="I3" sqref="I3"/>
    </sheetView>
  </sheetViews>
  <sheetFormatPr defaultColWidth="12.57421875" defaultRowHeight="15"/>
  <cols>
    <col min="1" max="1" width="14.7109375" style="1" customWidth="1"/>
    <col min="2" max="2" width="5.140625" style="1" customWidth="1"/>
    <col min="3" max="3" width="14.140625" style="134" customWidth="1"/>
    <col min="4" max="4" width="9.8515625" style="134" customWidth="1"/>
    <col min="5" max="5" width="15.140625" style="134" customWidth="1"/>
    <col min="6" max="6" width="5.7109375" style="134" customWidth="1"/>
    <col min="7" max="7" width="17.8515625" style="134" customWidth="1"/>
    <col min="8" max="8" width="9.8515625" style="1" customWidth="1"/>
    <col min="9" max="9" width="8.421875" style="1" customWidth="1"/>
    <col min="10" max="16384" width="12.57421875" style="1" customWidth="1"/>
  </cols>
  <sheetData>
    <row r="1" ht="26.45" customHeight="1"/>
    <row r="2" spans="1:8" ht="18" customHeight="1">
      <c r="A2" s="397" t="s">
        <v>442</v>
      </c>
      <c r="B2" s="397"/>
      <c r="C2" s="397"/>
      <c r="D2" s="397"/>
      <c r="E2" s="397"/>
      <c r="F2" s="397"/>
      <c r="G2" s="397"/>
      <c r="H2" s="397"/>
    </row>
    <row r="3" spans="1:9" ht="40.9" customHeight="1">
      <c r="A3" s="394"/>
      <c r="B3" s="394"/>
      <c r="C3" s="394"/>
      <c r="D3" s="394"/>
      <c r="E3" s="394"/>
      <c r="F3" s="394"/>
      <c r="G3" s="394"/>
      <c r="H3" s="394"/>
      <c r="I3" s="3" t="s">
        <v>422</v>
      </c>
    </row>
    <row r="4" spans="1:9" ht="21" customHeight="1">
      <c r="A4" s="375" t="s">
        <v>300</v>
      </c>
      <c r="B4" s="376"/>
      <c r="C4" s="376"/>
      <c r="D4" s="376"/>
      <c r="E4" s="376"/>
      <c r="F4" s="376"/>
      <c r="G4" s="376"/>
      <c r="H4" s="377"/>
      <c r="I4" s="135"/>
    </row>
    <row r="5" spans="1:9" ht="21" customHeight="1">
      <c r="A5" s="375" t="s">
        <v>327</v>
      </c>
      <c r="B5" s="376"/>
      <c r="C5" s="376"/>
      <c r="D5" s="377"/>
      <c r="E5" s="375" t="s">
        <v>328</v>
      </c>
      <c r="F5" s="376"/>
      <c r="G5" s="376"/>
      <c r="H5" s="377"/>
      <c r="I5" s="114"/>
    </row>
    <row r="6" spans="1:9" ht="21" customHeight="1">
      <c r="A6" s="375" t="s">
        <v>333</v>
      </c>
      <c r="B6" s="376"/>
      <c r="C6" s="377"/>
      <c r="D6" s="333" t="s">
        <v>330</v>
      </c>
      <c r="E6" s="375" t="s">
        <v>334</v>
      </c>
      <c r="F6" s="376"/>
      <c r="G6" s="377"/>
      <c r="H6" s="333" t="s">
        <v>332</v>
      </c>
      <c r="I6" s="66"/>
    </row>
    <row r="7" spans="1:10" s="136" customFormat="1" ht="21.95" customHeight="1">
      <c r="A7" s="304" t="s">
        <v>305</v>
      </c>
      <c r="B7" s="138" t="s">
        <v>440</v>
      </c>
      <c r="C7" s="139" t="s">
        <v>286</v>
      </c>
      <c r="D7" s="306">
        <v>0.4733735632360581</v>
      </c>
      <c r="E7" s="139" t="s">
        <v>286</v>
      </c>
      <c r="F7" s="138" t="s">
        <v>440</v>
      </c>
      <c r="G7" s="304" t="s">
        <v>466</v>
      </c>
      <c r="H7" s="306">
        <v>0.5187621196842777</v>
      </c>
      <c r="I7" s="132"/>
      <c r="J7" s="66"/>
    </row>
    <row r="8" spans="1:8" s="132" customFormat="1" ht="21.95" customHeight="1">
      <c r="A8" s="304" t="s">
        <v>290</v>
      </c>
      <c r="B8" s="138" t="s">
        <v>440</v>
      </c>
      <c r="C8" s="139" t="s">
        <v>286</v>
      </c>
      <c r="D8" s="306">
        <v>0.35083631266196735</v>
      </c>
      <c r="E8" s="139" t="s">
        <v>286</v>
      </c>
      <c r="F8" s="138" t="s">
        <v>440</v>
      </c>
      <c r="G8" s="305" t="s">
        <v>307</v>
      </c>
      <c r="H8" s="306">
        <v>0.2918667974463316</v>
      </c>
    </row>
    <row r="9" spans="1:8" s="132" customFormat="1" ht="21.95" customHeight="1">
      <c r="A9" s="305" t="s">
        <v>544</v>
      </c>
      <c r="B9" s="138" t="s">
        <v>440</v>
      </c>
      <c r="C9" s="139" t="s">
        <v>286</v>
      </c>
      <c r="D9" s="306">
        <v>0.17579012410197448</v>
      </c>
      <c r="E9" s="128" t="s">
        <v>440</v>
      </c>
      <c r="F9" s="128" t="s">
        <v>440</v>
      </c>
      <c r="G9" s="305" t="s">
        <v>435</v>
      </c>
      <c r="H9" s="306">
        <v>0.1844877296762491</v>
      </c>
    </row>
    <row r="10" spans="1:8" s="132" customFormat="1" ht="21.95" customHeight="1">
      <c r="A10" s="138" t="s">
        <v>440</v>
      </c>
      <c r="B10" s="138" t="s">
        <v>440</v>
      </c>
      <c r="C10" s="138" t="s">
        <v>440</v>
      </c>
      <c r="D10" s="138" t="s">
        <v>440</v>
      </c>
      <c r="E10" s="128" t="s">
        <v>440</v>
      </c>
      <c r="F10" s="128" t="s">
        <v>440</v>
      </c>
      <c r="G10" s="304" t="s">
        <v>453</v>
      </c>
      <c r="H10" s="306">
        <v>0.004883353193141518</v>
      </c>
    </row>
    <row r="11" spans="1:8" s="132" customFormat="1" ht="22.9" customHeight="1">
      <c r="A11" s="400" t="s">
        <v>467</v>
      </c>
      <c r="B11" s="400"/>
      <c r="C11" s="400"/>
      <c r="D11" s="400"/>
      <c r="E11" s="400"/>
      <c r="F11" s="262"/>
      <c r="G11" s="262"/>
      <c r="H11" s="262"/>
    </row>
    <row r="12" spans="1:11" s="132" customFormat="1" ht="15">
      <c r="A12" s="4" t="s">
        <v>526</v>
      </c>
      <c r="B12" s="4"/>
      <c r="C12" s="4"/>
      <c r="D12" s="4"/>
      <c r="E12" s="4"/>
      <c r="F12" s="4"/>
      <c r="G12" s="4"/>
      <c r="H12" s="4"/>
      <c r="I12" s="4"/>
      <c r="J12" s="4"/>
      <c r="K12" s="4"/>
    </row>
  </sheetData>
  <mergeCells count="7">
    <mergeCell ref="A11:E11"/>
    <mergeCell ref="A2:H3"/>
    <mergeCell ref="A4:H4"/>
    <mergeCell ref="A5:D5"/>
    <mergeCell ref="E5:H5"/>
    <mergeCell ref="A6:C6"/>
    <mergeCell ref="E6:G6"/>
  </mergeCells>
  <hyperlinks>
    <hyperlink ref="I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2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showGridLines="0" zoomScale="70" zoomScaleNormal="70" zoomScaleSheetLayoutView="70" workbookViewId="0" topLeftCell="A1">
      <selection activeCell="P2" sqref="P2"/>
    </sheetView>
  </sheetViews>
  <sheetFormatPr defaultColWidth="17.7109375" defaultRowHeight="15"/>
  <cols>
    <col min="1" max="1" width="22.7109375" style="342" customWidth="1"/>
    <col min="2" max="2" width="14.28125" style="342" customWidth="1"/>
    <col min="3" max="3" width="10.7109375" style="342" customWidth="1"/>
    <col min="4" max="4" width="10.140625" style="342" customWidth="1"/>
    <col min="5" max="5" width="10.00390625" style="342" bestFit="1" customWidth="1"/>
    <col min="6" max="6" width="16.00390625" style="342" bestFit="1" customWidth="1"/>
    <col min="7" max="7" width="13.7109375" style="342" customWidth="1"/>
    <col min="8" max="8" width="13.140625" style="342" customWidth="1"/>
    <col min="9" max="9" width="14.28125" style="342" bestFit="1" customWidth="1"/>
    <col min="10" max="10" width="10.28125" style="342" customWidth="1"/>
    <col min="11" max="11" width="9.7109375" style="342" customWidth="1"/>
    <col min="12" max="12" width="11.28125" style="342" bestFit="1" customWidth="1"/>
    <col min="13" max="13" width="10.421875" style="342" bestFit="1" customWidth="1"/>
    <col min="14" max="14" width="16.00390625" style="342" customWidth="1"/>
    <col min="15" max="15" width="12.421875" style="342" customWidth="1"/>
    <col min="16" max="16384" width="17.7109375" style="342" customWidth="1"/>
  </cols>
  <sheetData>
    <row r="1" ht="48.6" customHeight="1"/>
    <row r="2" spans="1:16" ht="35.45" customHeight="1">
      <c r="A2" s="401" t="s">
        <v>702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3" t="s">
        <v>422</v>
      </c>
    </row>
    <row r="3" spans="1:15" ht="22.9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</row>
    <row r="4" spans="1:15" ht="34.9" customHeight="1">
      <c r="A4" s="340" t="s">
        <v>243</v>
      </c>
      <c r="B4" s="340" t="s">
        <v>1</v>
      </c>
      <c r="C4" s="340" t="s">
        <v>695</v>
      </c>
      <c r="D4" s="340" t="s">
        <v>696</v>
      </c>
      <c r="E4" s="340" t="s">
        <v>697</v>
      </c>
      <c r="F4" s="340" t="s">
        <v>14</v>
      </c>
      <c r="G4" s="340" t="s">
        <v>271</v>
      </c>
      <c r="H4" s="340" t="s">
        <v>698</v>
      </c>
      <c r="I4" s="340" t="s">
        <v>286</v>
      </c>
      <c r="J4" s="340" t="s">
        <v>158</v>
      </c>
      <c r="K4" s="340" t="s">
        <v>287</v>
      </c>
      <c r="L4" s="340" t="s">
        <v>270</v>
      </c>
      <c r="M4" s="340" t="s">
        <v>699</v>
      </c>
      <c r="N4" s="340" t="s">
        <v>700</v>
      </c>
      <c r="O4" s="340" t="s">
        <v>701</v>
      </c>
    </row>
    <row r="5" spans="1:15" s="346" customFormat="1" ht="19.15" customHeight="1">
      <c r="A5" s="344" t="s">
        <v>1</v>
      </c>
      <c r="B5" s="345">
        <f>SUM(C5:O5)</f>
        <v>3001566</v>
      </c>
      <c r="C5" s="244">
        <f aca="true" t="shared" si="0" ref="C5:O5">SUM(C6:C18)</f>
        <v>220315</v>
      </c>
      <c r="D5" s="244">
        <f t="shared" si="0"/>
        <v>75735</v>
      </c>
      <c r="E5" s="244">
        <f t="shared" si="0"/>
        <v>160899</v>
      </c>
      <c r="F5" s="244">
        <f t="shared" si="0"/>
        <v>44953</v>
      </c>
      <c r="G5" s="244">
        <f t="shared" si="0"/>
        <v>872641</v>
      </c>
      <c r="H5" s="244">
        <f t="shared" si="0"/>
        <v>32987</v>
      </c>
      <c r="I5" s="244">
        <f t="shared" si="0"/>
        <v>3676</v>
      </c>
      <c r="J5" s="244">
        <f t="shared" si="0"/>
        <v>64936</v>
      </c>
      <c r="K5" s="244">
        <f t="shared" si="0"/>
        <v>99175</v>
      </c>
      <c r="L5" s="244">
        <f t="shared" si="0"/>
        <v>1313385</v>
      </c>
      <c r="M5" s="244">
        <f t="shared" si="0"/>
        <v>4754</v>
      </c>
      <c r="N5" s="244">
        <f t="shared" si="0"/>
        <v>73039</v>
      </c>
      <c r="O5" s="244">
        <f t="shared" si="0"/>
        <v>35071</v>
      </c>
    </row>
    <row r="6" spans="1:15" ht="19.15" customHeight="1">
      <c r="A6" s="347" t="s">
        <v>695</v>
      </c>
      <c r="B6" s="347">
        <f>SUM(C6:O6)</f>
        <v>214488</v>
      </c>
      <c r="C6" s="88">
        <v>0</v>
      </c>
      <c r="D6" s="88">
        <v>0</v>
      </c>
      <c r="E6" s="88">
        <v>0</v>
      </c>
      <c r="F6" s="88">
        <v>0</v>
      </c>
      <c r="G6" s="88">
        <v>96490</v>
      </c>
      <c r="H6" s="88">
        <v>0</v>
      </c>
      <c r="I6" s="88">
        <v>0</v>
      </c>
      <c r="J6" s="88">
        <v>0</v>
      </c>
      <c r="K6" s="88">
        <v>0</v>
      </c>
      <c r="L6" s="348">
        <v>117998</v>
      </c>
      <c r="M6" s="88">
        <v>0</v>
      </c>
      <c r="N6" s="88">
        <v>0</v>
      </c>
      <c r="O6" s="88">
        <v>0</v>
      </c>
    </row>
    <row r="7" spans="1:15" ht="19.15" customHeight="1">
      <c r="A7" s="349" t="s">
        <v>696</v>
      </c>
      <c r="B7" s="347">
        <f aca="true" t="shared" si="1" ref="B7:B18">SUM(C7:O7)</f>
        <v>71974</v>
      </c>
      <c r="C7" s="348">
        <v>0</v>
      </c>
      <c r="D7" s="348">
        <v>0</v>
      </c>
      <c r="E7" s="348">
        <v>0</v>
      </c>
      <c r="F7" s="348">
        <v>0</v>
      </c>
      <c r="G7" s="88">
        <v>0</v>
      </c>
      <c r="H7" s="88">
        <v>0</v>
      </c>
      <c r="I7" s="88">
        <v>281</v>
      </c>
      <c r="J7" s="88">
        <v>0</v>
      </c>
      <c r="K7" s="88">
        <v>0</v>
      </c>
      <c r="L7" s="88">
        <v>71693</v>
      </c>
      <c r="M7" s="88">
        <v>0</v>
      </c>
      <c r="N7" s="88">
        <v>0</v>
      </c>
      <c r="O7" s="88">
        <v>0</v>
      </c>
    </row>
    <row r="8" spans="1:15" ht="19.15" customHeight="1">
      <c r="A8" s="347" t="s">
        <v>697</v>
      </c>
      <c r="B8" s="347">
        <f t="shared" si="1"/>
        <v>161181</v>
      </c>
      <c r="C8" s="88">
        <v>0</v>
      </c>
      <c r="D8" s="88">
        <v>0</v>
      </c>
      <c r="E8" s="88">
        <v>0</v>
      </c>
      <c r="F8" s="88">
        <v>0</v>
      </c>
      <c r="G8" s="88">
        <v>20079</v>
      </c>
      <c r="H8" s="88">
        <v>0</v>
      </c>
      <c r="I8" s="88">
        <v>0</v>
      </c>
      <c r="J8" s="88">
        <v>0</v>
      </c>
      <c r="K8" s="88">
        <v>0</v>
      </c>
      <c r="L8" s="348">
        <v>141102</v>
      </c>
      <c r="M8" s="88">
        <v>0</v>
      </c>
      <c r="N8" s="88">
        <v>0</v>
      </c>
      <c r="O8" s="88">
        <v>0</v>
      </c>
    </row>
    <row r="9" spans="1:15" ht="19.15" customHeight="1">
      <c r="A9" s="347" t="s">
        <v>14</v>
      </c>
      <c r="B9" s="347">
        <f t="shared" si="1"/>
        <v>45465</v>
      </c>
      <c r="C9" s="88">
        <v>0</v>
      </c>
      <c r="D9" s="88">
        <v>0</v>
      </c>
      <c r="E9" s="88">
        <v>0</v>
      </c>
      <c r="F9" s="88">
        <v>0</v>
      </c>
      <c r="G9" s="88">
        <v>9067</v>
      </c>
      <c r="H9" s="88">
        <v>0</v>
      </c>
      <c r="I9" s="88">
        <v>0</v>
      </c>
      <c r="J9" s="88">
        <v>0</v>
      </c>
      <c r="K9" s="88">
        <v>0</v>
      </c>
      <c r="L9" s="88">
        <v>36398</v>
      </c>
      <c r="M9" s="88">
        <v>0</v>
      </c>
      <c r="N9" s="88">
        <v>0</v>
      </c>
      <c r="O9" s="88">
        <v>0</v>
      </c>
    </row>
    <row r="10" spans="1:15" ht="19.15" customHeight="1">
      <c r="A10" s="347" t="s">
        <v>271</v>
      </c>
      <c r="B10" s="347">
        <f t="shared" si="1"/>
        <v>875178</v>
      </c>
      <c r="C10" s="88">
        <v>98227</v>
      </c>
      <c r="D10" s="88">
        <v>0</v>
      </c>
      <c r="E10" s="88">
        <v>20114</v>
      </c>
      <c r="F10" s="88">
        <v>10943</v>
      </c>
      <c r="G10" s="88">
        <v>0</v>
      </c>
      <c r="H10" s="88">
        <v>0</v>
      </c>
      <c r="I10" s="88">
        <v>3395</v>
      </c>
      <c r="J10" s="88">
        <v>11410</v>
      </c>
      <c r="K10" s="88">
        <v>0</v>
      </c>
      <c r="L10" s="88">
        <v>690049</v>
      </c>
      <c r="M10" s="88">
        <v>0</v>
      </c>
      <c r="N10" s="88">
        <v>41040</v>
      </c>
      <c r="O10" s="88">
        <v>0</v>
      </c>
    </row>
    <row r="11" spans="1:15" ht="19.15" customHeight="1">
      <c r="A11" s="349" t="s">
        <v>698</v>
      </c>
      <c r="B11" s="347">
        <f t="shared" si="1"/>
        <v>34421</v>
      </c>
      <c r="C11" s="348">
        <v>0</v>
      </c>
      <c r="D11" s="348">
        <v>0</v>
      </c>
      <c r="E11" s="348">
        <v>0</v>
      </c>
      <c r="F11" s="34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34421</v>
      </c>
      <c r="M11" s="88">
        <v>0</v>
      </c>
      <c r="N11" s="88">
        <v>0</v>
      </c>
      <c r="O11" s="88">
        <v>0</v>
      </c>
    </row>
    <row r="12" spans="1:15" ht="19.15" customHeight="1">
      <c r="A12" s="347" t="s">
        <v>286</v>
      </c>
      <c r="B12" s="347">
        <f t="shared" si="1"/>
        <v>3735</v>
      </c>
      <c r="C12" s="88">
        <v>0</v>
      </c>
      <c r="D12" s="88">
        <v>353</v>
      </c>
      <c r="E12" s="88">
        <v>0</v>
      </c>
      <c r="F12" s="88">
        <v>0</v>
      </c>
      <c r="G12" s="88">
        <v>3382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</row>
    <row r="13" spans="1:15" ht="19.15" customHeight="1">
      <c r="A13" s="347" t="s">
        <v>158</v>
      </c>
      <c r="B13" s="347">
        <f t="shared" si="1"/>
        <v>64375</v>
      </c>
      <c r="C13" s="88">
        <v>0</v>
      </c>
      <c r="D13" s="88">
        <v>0</v>
      </c>
      <c r="E13" s="88">
        <v>0</v>
      </c>
      <c r="F13" s="88">
        <v>0</v>
      </c>
      <c r="G13" s="88">
        <v>11599</v>
      </c>
      <c r="H13" s="88">
        <v>0</v>
      </c>
      <c r="I13" s="88">
        <v>0</v>
      </c>
      <c r="J13" s="88">
        <v>0</v>
      </c>
      <c r="K13" s="88">
        <v>0</v>
      </c>
      <c r="L13" s="88">
        <v>52776</v>
      </c>
      <c r="M13" s="88">
        <v>0</v>
      </c>
      <c r="N13" s="88">
        <v>0</v>
      </c>
      <c r="O13" s="88">
        <v>0</v>
      </c>
    </row>
    <row r="14" spans="1:15" ht="19.15" customHeight="1">
      <c r="A14" s="347" t="s">
        <v>287</v>
      </c>
      <c r="B14" s="347">
        <f t="shared" si="1"/>
        <v>99245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99245</v>
      </c>
      <c r="M14" s="88">
        <v>0</v>
      </c>
      <c r="N14" s="88">
        <v>0</v>
      </c>
      <c r="O14" s="88">
        <v>0</v>
      </c>
    </row>
    <row r="15" spans="1:15" ht="19.15" customHeight="1">
      <c r="A15" s="347" t="s">
        <v>270</v>
      </c>
      <c r="B15" s="347">
        <f t="shared" si="1"/>
        <v>1323727</v>
      </c>
      <c r="C15" s="88">
        <v>122088</v>
      </c>
      <c r="D15" s="88">
        <v>75382</v>
      </c>
      <c r="E15" s="88">
        <v>140785</v>
      </c>
      <c r="F15" s="88">
        <v>34010</v>
      </c>
      <c r="G15" s="88">
        <v>693950</v>
      </c>
      <c r="H15" s="88">
        <v>32987</v>
      </c>
      <c r="I15" s="88">
        <v>0</v>
      </c>
      <c r="J15" s="88">
        <v>53526</v>
      </c>
      <c r="K15" s="88">
        <v>99175</v>
      </c>
      <c r="L15" s="88">
        <v>0</v>
      </c>
      <c r="M15" s="88">
        <v>4754</v>
      </c>
      <c r="N15" s="88">
        <v>31999</v>
      </c>
      <c r="O15" s="88">
        <v>35071</v>
      </c>
    </row>
    <row r="16" spans="1:15" ht="19.15" customHeight="1">
      <c r="A16" s="347" t="s">
        <v>699</v>
      </c>
      <c r="B16" s="347">
        <f t="shared" si="1"/>
        <v>4316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4316</v>
      </c>
      <c r="M16" s="88">
        <v>0</v>
      </c>
      <c r="N16" s="88">
        <v>0</v>
      </c>
      <c r="O16" s="88">
        <v>0</v>
      </c>
    </row>
    <row r="17" spans="1:15" ht="19.15" customHeight="1">
      <c r="A17" s="347" t="s">
        <v>700</v>
      </c>
      <c r="B17" s="347">
        <f t="shared" si="1"/>
        <v>68469</v>
      </c>
      <c r="C17" s="88">
        <v>0</v>
      </c>
      <c r="D17" s="88">
        <v>0</v>
      </c>
      <c r="E17" s="88">
        <v>0</v>
      </c>
      <c r="F17" s="88">
        <v>0</v>
      </c>
      <c r="G17" s="88">
        <v>38074</v>
      </c>
      <c r="H17" s="88">
        <v>0</v>
      </c>
      <c r="I17" s="88">
        <v>0</v>
      </c>
      <c r="J17" s="88">
        <v>0</v>
      </c>
      <c r="K17" s="88">
        <v>0</v>
      </c>
      <c r="L17" s="348">
        <v>30395</v>
      </c>
      <c r="M17" s="88">
        <v>0</v>
      </c>
      <c r="N17" s="88">
        <v>0</v>
      </c>
      <c r="O17" s="88">
        <v>0</v>
      </c>
    </row>
    <row r="18" spans="1:15" ht="19.15" customHeight="1">
      <c r="A18" s="347" t="s">
        <v>701</v>
      </c>
      <c r="B18" s="347">
        <f t="shared" si="1"/>
        <v>34992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34992</v>
      </c>
      <c r="M18" s="88">
        <v>0</v>
      </c>
      <c r="N18" s="88">
        <v>0</v>
      </c>
      <c r="O18" s="88">
        <v>0</v>
      </c>
    </row>
    <row r="19" spans="1:5" ht="13.15" customHeight="1">
      <c r="A19" s="365"/>
      <c r="B19" s="365"/>
      <c r="C19" s="365"/>
      <c r="D19" s="365"/>
      <c r="E19" s="365"/>
    </row>
    <row r="20" spans="1:5" ht="19.15" customHeight="1">
      <c r="A20" s="402" t="s">
        <v>467</v>
      </c>
      <c r="B20" s="402"/>
      <c r="C20" s="402"/>
      <c r="D20" s="402"/>
      <c r="E20" s="402"/>
    </row>
    <row r="21" spans="1:5" ht="19.9" customHeight="1">
      <c r="A21" s="4" t="s">
        <v>526</v>
      </c>
      <c r="B21" s="4"/>
      <c r="C21" s="4"/>
      <c r="D21" s="4"/>
      <c r="E21" s="4"/>
    </row>
    <row r="22" ht="27.95" customHeight="1"/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  <row r="30" ht="27.95" customHeight="1"/>
    <row r="31" ht="27.95" customHeight="1"/>
    <row r="32" ht="27.95" customHeight="1"/>
    <row r="33" ht="27.95" customHeight="1"/>
    <row r="34" ht="27.95" customHeight="1"/>
    <row r="35" ht="27.95" customHeight="1"/>
    <row r="36" ht="27.95" customHeight="1"/>
    <row r="37" ht="27.95" customHeight="1"/>
    <row r="38" ht="27.95" customHeight="1"/>
  </sheetData>
  <mergeCells count="2">
    <mergeCell ref="A2:O3"/>
    <mergeCell ref="A20:E20"/>
  </mergeCells>
  <hyperlinks>
    <hyperlink ref="P2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showGridLines="0" zoomScale="80" zoomScaleNormal="80" zoomScaleSheetLayoutView="80" workbookViewId="0" topLeftCell="A1">
      <selection activeCell="I3" sqref="I3"/>
    </sheetView>
  </sheetViews>
  <sheetFormatPr defaultColWidth="11.421875" defaultRowHeight="15"/>
  <cols>
    <col min="1" max="1" width="22.140625" style="33" customWidth="1"/>
    <col min="2" max="2" width="12.00390625" style="25" customWidth="1"/>
    <col min="3" max="3" width="14.57421875" style="33" customWidth="1"/>
    <col min="4" max="4" width="14.421875" style="33" customWidth="1"/>
    <col min="5" max="5" width="15.7109375" style="33" customWidth="1"/>
    <col min="6" max="6" width="16.140625" style="33" customWidth="1"/>
    <col min="7" max="7" width="19.7109375" style="33" customWidth="1"/>
    <col min="8" max="8" width="11.28125" style="33" customWidth="1"/>
    <col min="9" max="16384" width="11.421875" style="33" customWidth="1"/>
  </cols>
  <sheetData>
    <row r="1" ht="33.6" customHeight="1"/>
    <row r="2" spans="1:8" ht="14.25" customHeight="1">
      <c r="A2" s="371" t="s">
        <v>692</v>
      </c>
      <c r="B2" s="371"/>
      <c r="C2" s="371"/>
      <c r="D2" s="371"/>
      <c r="E2" s="371"/>
      <c r="F2" s="371"/>
      <c r="G2" s="371"/>
      <c r="H2" s="371"/>
    </row>
    <row r="3" spans="1:9" ht="21.75" customHeight="1">
      <c r="A3" s="372"/>
      <c r="B3" s="372"/>
      <c r="C3" s="372"/>
      <c r="D3" s="372"/>
      <c r="E3" s="372"/>
      <c r="F3" s="372"/>
      <c r="G3" s="372"/>
      <c r="H3" s="372"/>
      <c r="I3" s="3" t="s">
        <v>422</v>
      </c>
    </row>
    <row r="4" spans="1:8" ht="17.25" customHeight="1">
      <c r="A4" s="373" t="s">
        <v>693</v>
      </c>
      <c r="B4" s="373" t="s">
        <v>1</v>
      </c>
      <c r="C4" s="375" t="s">
        <v>2</v>
      </c>
      <c r="D4" s="376"/>
      <c r="E4" s="376"/>
      <c r="F4" s="376"/>
      <c r="G4" s="376"/>
      <c r="H4" s="377"/>
    </row>
    <row r="5" spans="1:9" ht="46.9" customHeight="1">
      <c r="A5" s="374"/>
      <c r="B5" s="374"/>
      <c r="C5" s="337" t="s">
        <v>3</v>
      </c>
      <c r="D5" s="337" t="s">
        <v>4</v>
      </c>
      <c r="E5" s="337" t="s">
        <v>5</v>
      </c>
      <c r="F5" s="337" t="s">
        <v>6</v>
      </c>
      <c r="G5" s="337" t="s">
        <v>159</v>
      </c>
      <c r="H5" s="337" t="s">
        <v>160</v>
      </c>
      <c r="I5" s="66"/>
    </row>
    <row r="6" spans="1:8" s="25" customFormat="1" ht="20.45" customHeight="1">
      <c r="A6" s="24" t="s">
        <v>1</v>
      </c>
      <c r="B6" s="11">
        <v>2056213</v>
      </c>
      <c r="C6" s="11">
        <v>1885063</v>
      </c>
      <c r="D6" s="11">
        <v>135905</v>
      </c>
      <c r="E6" s="11">
        <v>26535</v>
      </c>
      <c r="F6" s="11">
        <v>6953</v>
      </c>
      <c r="G6" s="11">
        <v>924</v>
      </c>
      <c r="H6" s="11">
        <v>833</v>
      </c>
    </row>
    <row r="7" spans="1:8" ht="20.45" customHeight="1">
      <c r="A7" s="17" t="s">
        <v>486</v>
      </c>
      <c r="B7" s="12">
        <v>500771</v>
      </c>
      <c r="C7" s="148">
        <v>478555</v>
      </c>
      <c r="D7" s="148">
        <v>17765</v>
      </c>
      <c r="E7" s="148">
        <v>3224</v>
      </c>
      <c r="F7" s="148">
        <v>1099</v>
      </c>
      <c r="G7" s="148">
        <v>112</v>
      </c>
      <c r="H7" s="148">
        <v>16</v>
      </c>
    </row>
    <row r="8" spans="1:8" ht="20.45" customHeight="1">
      <c r="A8" s="156" t="s">
        <v>41</v>
      </c>
      <c r="B8" s="12">
        <v>47467</v>
      </c>
      <c r="C8" s="148">
        <v>42757</v>
      </c>
      <c r="D8" s="148">
        <v>4047</v>
      </c>
      <c r="E8" s="148">
        <v>439</v>
      </c>
      <c r="F8" s="148">
        <v>206</v>
      </c>
      <c r="G8" s="148">
        <v>9</v>
      </c>
      <c r="H8" s="148">
        <v>9</v>
      </c>
    </row>
    <row r="9" spans="1:8" ht="20.45" customHeight="1">
      <c r="A9" s="156" t="s">
        <v>42</v>
      </c>
      <c r="B9" s="12">
        <v>65724</v>
      </c>
      <c r="C9" s="148">
        <v>58621</v>
      </c>
      <c r="D9" s="148">
        <v>6185</v>
      </c>
      <c r="E9" s="148">
        <v>638</v>
      </c>
      <c r="F9" s="148">
        <v>258</v>
      </c>
      <c r="G9" s="148">
        <v>1</v>
      </c>
      <c r="H9" s="148">
        <v>21</v>
      </c>
    </row>
    <row r="10" spans="1:8" ht="20.45" customHeight="1">
      <c r="A10" s="156" t="s">
        <v>43</v>
      </c>
      <c r="B10" s="12">
        <v>80712</v>
      </c>
      <c r="C10" s="148">
        <v>73888</v>
      </c>
      <c r="D10" s="148">
        <v>5499</v>
      </c>
      <c r="E10" s="148">
        <v>966</v>
      </c>
      <c r="F10" s="148">
        <v>336</v>
      </c>
      <c r="G10" s="148">
        <v>8</v>
      </c>
      <c r="H10" s="148">
        <v>15</v>
      </c>
    </row>
    <row r="11" spans="1:8" ht="20.45" customHeight="1">
      <c r="A11" s="156" t="s">
        <v>44</v>
      </c>
      <c r="B11" s="12">
        <v>89659</v>
      </c>
      <c r="C11" s="148">
        <v>81996</v>
      </c>
      <c r="D11" s="148">
        <v>6249</v>
      </c>
      <c r="E11" s="148">
        <v>946</v>
      </c>
      <c r="F11" s="148">
        <v>421</v>
      </c>
      <c r="G11" s="148">
        <v>23</v>
      </c>
      <c r="H11" s="148">
        <v>24</v>
      </c>
    </row>
    <row r="12" spans="1:8" ht="20.45" customHeight="1">
      <c r="A12" s="156" t="s">
        <v>45</v>
      </c>
      <c r="B12" s="12">
        <v>91287</v>
      </c>
      <c r="C12" s="148">
        <v>81881</v>
      </c>
      <c r="D12" s="148">
        <v>7202</v>
      </c>
      <c r="E12" s="148">
        <v>1766</v>
      </c>
      <c r="F12" s="148">
        <v>386</v>
      </c>
      <c r="G12" s="148">
        <v>23</v>
      </c>
      <c r="H12" s="148">
        <v>29</v>
      </c>
    </row>
    <row r="13" spans="1:8" ht="20.45" customHeight="1">
      <c r="A13" s="156" t="s">
        <v>46</v>
      </c>
      <c r="B13" s="12">
        <v>116578</v>
      </c>
      <c r="C13" s="148">
        <v>99887</v>
      </c>
      <c r="D13" s="148">
        <v>11763</v>
      </c>
      <c r="E13" s="148">
        <v>4248</v>
      </c>
      <c r="F13" s="148">
        <v>588</v>
      </c>
      <c r="G13" s="148">
        <v>48</v>
      </c>
      <c r="H13" s="148">
        <v>44</v>
      </c>
    </row>
    <row r="14" spans="1:8" ht="20.45" customHeight="1">
      <c r="A14" s="156" t="s">
        <v>47</v>
      </c>
      <c r="B14" s="12">
        <v>112984</v>
      </c>
      <c r="C14" s="148">
        <v>99559</v>
      </c>
      <c r="D14" s="148">
        <v>11041</v>
      </c>
      <c r="E14" s="148">
        <v>1826</v>
      </c>
      <c r="F14" s="148">
        <v>400</v>
      </c>
      <c r="G14" s="148">
        <v>94</v>
      </c>
      <c r="H14" s="148">
        <v>64</v>
      </c>
    </row>
    <row r="15" spans="1:8" ht="20.45" customHeight="1">
      <c r="A15" s="156" t="s">
        <v>48</v>
      </c>
      <c r="B15" s="12">
        <v>160922</v>
      </c>
      <c r="C15" s="148">
        <v>138749</v>
      </c>
      <c r="D15" s="148">
        <v>18403</v>
      </c>
      <c r="E15" s="148">
        <v>2832</v>
      </c>
      <c r="F15" s="148">
        <v>741</v>
      </c>
      <c r="G15" s="148">
        <v>133</v>
      </c>
      <c r="H15" s="148">
        <v>64</v>
      </c>
    </row>
    <row r="16" spans="1:8" ht="20.45" customHeight="1">
      <c r="A16" s="156" t="s">
        <v>49</v>
      </c>
      <c r="B16" s="12">
        <v>164526</v>
      </c>
      <c r="C16" s="148">
        <v>148393</v>
      </c>
      <c r="D16" s="148">
        <v>11888</v>
      </c>
      <c r="E16" s="148">
        <v>3114</v>
      </c>
      <c r="F16" s="148">
        <v>889</v>
      </c>
      <c r="G16" s="148">
        <v>174</v>
      </c>
      <c r="H16" s="148">
        <v>68</v>
      </c>
    </row>
    <row r="17" spans="1:8" ht="20.45" customHeight="1">
      <c r="A17" s="156" t="s">
        <v>50</v>
      </c>
      <c r="B17" s="12">
        <v>160917</v>
      </c>
      <c r="C17" s="148">
        <v>146891</v>
      </c>
      <c r="D17" s="148">
        <v>11229</v>
      </c>
      <c r="E17" s="148">
        <v>2248</v>
      </c>
      <c r="F17" s="148">
        <v>399</v>
      </c>
      <c r="G17" s="148">
        <v>86</v>
      </c>
      <c r="H17" s="148">
        <v>64</v>
      </c>
    </row>
    <row r="18" spans="1:8" ht="20.45" customHeight="1">
      <c r="A18" s="156" t="s">
        <v>51</v>
      </c>
      <c r="B18" s="12">
        <v>161515</v>
      </c>
      <c r="C18" s="148">
        <v>148826</v>
      </c>
      <c r="D18" s="148">
        <v>9601</v>
      </c>
      <c r="E18" s="148">
        <v>2485</v>
      </c>
      <c r="F18" s="148">
        <v>440</v>
      </c>
      <c r="G18" s="148">
        <v>82</v>
      </c>
      <c r="H18" s="148">
        <v>81</v>
      </c>
    </row>
    <row r="19" spans="1:8" s="40" customFormat="1" ht="20.45" customHeight="1">
      <c r="A19" s="153" t="s">
        <v>478</v>
      </c>
      <c r="B19" s="12">
        <v>182039</v>
      </c>
      <c r="C19" s="148">
        <v>170607</v>
      </c>
      <c r="D19" s="148">
        <v>9316</v>
      </c>
      <c r="E19" s="148">
        <v>1320</v>
      </c>
      <c r="F19" s="148">
        <v>547</v>
      </c>
      <c r="G19" s="148">
        <v>109</v>
      </c>
      <c r="H19" s="148">
        <v>140</v>
      </c>
    </row>
    <row r="20" spans="1:8" s="40" customFormat="1" ht="20.45" customHeight="1">
      <c r="A20" s="153">
        <v>2016</v>
      </c>
      <c r="B20" s="12">
        <v>89243</v>
      </c>
      <c r="C20" s="148">
        <v>83785</v>
      </c>
      <c r="D20" s="148">
        <v>4849</v>
      </c>
      <c r="E20" s="148">
        <v>226</v>
      </c>
      <c r="F20" s="148">
        <v>203</v>
      </c>
      <c r="G20" s="148">
        <v>22</v>
      </c>
      <c r="H20" s="148">
        <v>158</v>
      </c>
    </row>
    <row r="21" spans="1:8" ht="22.15" customHeight="1">
      <c r="A21" s="153">
        <v>2017</v>
      </c>
      <c r="B21" s="12">
        <v>31869</v>
      </c>
      <c r="C21" s="148">
        <v>30668</v>
      </c>
      <c r="D21" s="148">
        <v>868</v>
      </c>
      <c r="E21" s="148">
        <v>257</v>
      </c>
      <c r="F21" s="148">
        <v>40</v>
      </c>
      <c r="G21" s="148">
        <v>0</v>
      </c>
      <c r="H21" s="148">
        <v>36</v>
      </c>
    </row>
    <row r="22" spans="1:8" ht="25.9" customHeight="1">
      <c r="A22" s="241" t="s">
        <v>467</v>
      </c>
      <c r="B22" s="247"/>
      <c r="C22" s="247"/>
      <c r="D22" s="247"/>
      <c r="E22" s="247"/>
      <c r="F22" s="247"/>
      <c r="G22" s="247"/>
      <c r="H22" s="247"/>
    </row>
    <row r="23" spans="1:8" ht="15">
      <c r="A23" s="4" t="s">
        <v>519</v>
      </c>
      <c r="B23" s="4"/>
      <c r="C23" s="4"/>
      <c r="D23" s="4"/>
      <c r="E23" s="4"/>
      <c r="F23" s="4"/>
      <c r="G23" s="4"/>
      <c r="H23" s="4"/>
    </row>
  </sheetData>
  <mergeCells count="4">
    <mergeCell ref="A2:H3"/>
    <mergeCell ref="A4:A5"/>
    <mergeCell ref="B4:B5"/>
    <mergeCell ref="C4:H4"/>
  </mergeCells>
  <hyperlinks>
    <hyperlink ref="I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8" r:id="rId2"/>
  <colBreaks count="1" manualBreakCount="1">
    <brk id="8" max="16383" man="1"/>
  </colBreak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8"/>
  <sheetViews>
    <sheetView showGridLines="0" zoomScale="85" zoomScaleNormal="85" zoomScaleSheetLayoutView="70" workbookViewId="0" topLeftCell="N1">
      <selection activeCell="Z2" sqref="Z2"/>
    </sheetView>
  </sheetViews>
  <sheetFormatPr defaultColWidth="17.7109375" defaultRowHeight="15"/>
  <cols>
    <col min="1" max="1" width="22.7109375" style="342" customWidth="1"/>
    <col min="2" max="3" width="14.28125" style="342" customWidth="1"/>
    <col min="4" max="4" width="10.7109375" style="342" customWidth="1"/>
    <col min="5" max="5" width="10.140625" style="342" customWidth="1"/>
    <col min="6" max="6" width="10.00390625" style="342" bestFit="1" customWidth="1"/>
    <col min="7" max="7" width="10.00390625" style="342" customWidth="1"/>
    <col min="8" max="8" width="16.00390625" style="342" bestFit="1" customWidth="1"/>
    <col min="9" max="10" width="13.7109375" style="342" customWidth="1"/>
    <col min="11" max="11" width="13.140625" style="342" customWidth="1"/>
    <col min="12" max="12" width="14.28125" style="342" bestFit="1" customWidth="1"/>
    <col min="13" max="14" width="10.28125" style="342" customWidth="1"/>
    <col min="15" max="16" width="9.7109375" style="342" customWidth="1"/>
    <col min="17" max="17" width="11.28125" style="342" bestFit="1" customWidth="1"/>
    <col min="18" max="18" width="11.28125" style="342" customWidth="1"/>
    <col min="19" max="19" width="10.421875" style="342" bestFit="1" customWidth="1"/>
    <col min="20" max="20" width="16.00390625" style="342" customWidth="1"/>
    <col min="21" max="24" width="12.421875" style="342" customWidth="1"/>
    <col min="25" max="25" width="14.7109375" style="342" customWidth="1"/>
    <col min="26" max="16384" width="17.7109375" style="342" customWidth="1"/>
  </cols>
  <sheetData>
    <row r="1" ht="48.6" customHeight="1"/>
    <row r="2" spans="1:26" ht="35.45" customHeight="1">
      <c r="A2" s="401" t="s">
        <v>705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343"/>
      <c r="W2" s="343"/>
      <c r="X2" s="343"/>
      <c r="Z2" s="3" t="s">
        <v>422</v>
      </c>
    </row>
    <row r="3" spans="1:24" ht="22.9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343"/>
      <c r="W3" s="343"/>
      <c r="X3" s="343"/>
    </row>
    <row r="4" spans="1:25" ht="34.9" customHeight="1">
      <c r="A4" s="341" t="s">
        <v>243</v>
      </c>
      <c r="B4" s="341" t="s">
        <v>1</v>
      </c>
      <c r="C4" s="341" t="s">
        <v>704</v>
      </c>
      <c r="D4" s="341" t="s">
        <v>695</v>
      </c>
      <c r="E4" s="341" t="s">
        <v>696</v>
      </c>
      <c r="F4" s="341" t="s">
        <v>697</v>
      </c>
      <c r="G4" s="341" t="s">
        <v>706</v>
      </c>
      <c r="H4" s="341" t="s">
        <v>14</v>
      </c>
      <c r="I4" s="341" t="s">
        <v>271</v>
      </c>
      <c r="J4" s="341" t="s">
        <v>707</v>
      </c>
      <c r="K4" s="341" t="s">
        <v>698</v>
      </c>
      <c r="L4" s="341" t="s">
        <v>286</v>
      </c>
      <c r="M4" s="341" t="s">
        <v>158</v>
      </c>
      <c r="N4" s="341" t="s">
        <v>708</v>
      </c>
      <c r="O4" s="341" t="s">
        <v>287</v>
      </c>
      <c r="P4" s="341" t="s">
        <v>709</v>
      </c>
      <c r="Q4" s="341" t="s">
        <v>270</v>
      </c>
      <c r="R4" s="341" t="s">
        <v>23</v>
      </c>
      <c r="S4" s="341" t="s">
        <v>699</v>
      </c>
      <c r="T4" s="341" t="s">
        <v>700</v>
      </c>
      <c r="U4" s="341" t="s">
        <v>701</v>
      </c>
      <c r="V4" s="341" t="s">
        <v>710</v>
      </c>
      <c r="W4" s="341" t="s">
        <v>711</v>
      </c>
      <c r="X4" s="341" t="s">
        <v>712</v>
      </c>
      <c r="Y4" s="341" t="s">
        <v>40</v>
      </c>
    </row>
    <row r="5" spans="1:25" s="346" customFormat="1" ht="19.15" customHeight="1">
      <c r="A5" s="344" t="s">
        <v>1</v>
      </c>
      <c r="B5" s="345">
        <f>SUM(C5:Y5)</f>
        <v>38190</v>
      </c>
      <c r="C5" s="244">
        <f aca="true" t="shared" si="0" ref="C5:Y5">SUM(C6:C26)</f>
        <v>37</v>
      </c>
      <c r="D5" s="356">
        <f t="shared" si="0"/>
        <v>2583</v>
      </c>
      <c r="E5" s="356">
        <f t="shared" si="0"/>
        <v>5</v>
      </c>
      <c r="F5" s="356">
        <f t="shared" si="0"/>
        <v>356</v>
      </c>
      <c r="G5" s="356">
        <f t="shared" si="0"/>
        <v>22</v>
      </c>
      <c r="H5" s="356">
        <f t="shared" si="0"/>
        <v>40</v>
      </c>
      <c r="I5" s="356">
        <f t="shared" si="0"/>
        <v>1779</v>
      </c>
      <c r="J5" s="356">
        <f t="shared" si="0"/>
        <v>5278</v>
      </c>
      <c r="K5" s="356">
        <f t="shared" si="0"/>
        <v>3</v>
      </c>
      <c r="L5" s="356">
        <f t="shared" si="0"/>
        <v>68</v>
      </c>
      <c r="M5" s="356">
        <f t="shared" si="0"/>
        <v>126</v>
      </c>
      <c r="N5" s="356">
        <f t="shared" si="0"/>
        <v>265</v>
      </c>
      <c r="O5" s="356">
        <f t="shared" si="0"/>
        <v>2851</v>
      </c>
      <c r="P5" s="356">
        <f t="shared" si="0"/>
        <v>857</v>
      </c>
      <c r="Q5" s="356">
        <f t="shared" si="0"/>
        <v>240</v>
      </c>
      <c r="R5" s="356">
        <f t="shared" si="0"/>
        <v>124</v>
      </c>
      <c r="S5" s="356">
        <f t="shared" si="0"/>
        <v>82</v>
      </c>
      <c r="T5" s="356">
        <f t="shared" si="0"/>
        <v>2303</v>
      </c>
      <c r="U5" s="356">
        <f t="shared" si="0"/>
        <v>740</v>
      </c>
      <c r="V5" s="244">
        <f t="shared" si="0"/>
        <v>13</v>
      </c>
      <c r="W5" s="244">
        <f t="shared" si="0"/>
        <v>824</v>
      </c>
      <c r="X5" s="244">
        <f t="shared" si="0"/>
        <v>5933</v>
      </c>
      <c r="Y5" s="356">
        <f t="shared" si="0"/>
        <v>13661</v>
      </c>
    </row>
    <row r="6" spans="1:25" s="346" customFormat="1" ht="19.15" customHeight="1">
      <c r="A6" s="355" t="s">
        <v>704</v>
      </c>
      <c r="B6" s="357">
        <f>SUM(C6:Y6)</f>
        <v>16</v>
      </c>
      <c r="C6" s="358">
        <v>0</v>
      </c>
      <c r="D6" s="356">
        <v>0</v>
      </c>
      <c r="E6" s="356">
        <v>0</v>
      </c>
      <c r="F6" s="356">
        <v>0</v>
      </c>
      <c r="G6" s="356">
        <v>0</v>
      </c>
      <c r="H6" s="356">
        <v>0</v>
      </c>
      <c r="I6" s="356">
        <v>0</v>
      </c>
      <c r="J6" s="356">
        <v>0</v>
      </c>
      <c r="K6" s="356">
        <v>0</v>
      </c>
      <c r="L6" s="356">
        <v>0</v>
      </c>
      <c r="M6" s="356">
        <v>0</v>
      </c>
      <c r="N6" s="356">
        <v>0</v>
      </c>
      <c r="O6" s="356">
        <v>0</v>
      </c>
      <c r="P6" s="356">
        <v>0</v>
      </c>
      <c r="Q6" s="356">
        <v>0</v>
      </c>
      <c r="R6" s="356">
        <v>0</v>
      </c>
      <c r="S6" s="356">
        <v>0</v>
      </c>
      <c r="T6" s="356">
        <v>0</v>
      </c>
      <c r="U6" s="356">
        <v>0</v>
      </c>
      <c r="V6" s="244">
        <v>0</v>
      </c>
      <c r="W6" s="244">
        <v>0</v>
      </c>
      <c r="X6" s="244">
        <v>0</v>
      </c>
      <c r="Y6" s="88">
        <v>16</v>
      </c>
    </row>
    <row r="7" spans="1:25" ht="19.15" customHeight="1">
      <c r="A7" s="355" t="s">
        <v>695</v>
      </c>
      <c r="B7" s="357">
        <f aca="true" t="shared" si="1" ref="B7:B26">SUM(C7:Y7)</f>
        <v>2480</v>
      </c>
      <c r="C7" s="347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12</v>
      </c>
      <c r="J7" s="88">
        <v>2144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348">
        <v>0</v>
      </c>
      <c r="R7" s="348">
        <v>0</v>
      </c>
      <c r="S7" s="88">
        <v>0</v>
      </c>
      <c r="T7" s="88">
        <v>324</v>
      </c>
      <c r="U7" s="88">
        <v>0</v>
      </c>
      <c r="V7" s="88">
        <v>0</v>
      </c>
      <c r="W7" s="88">
        <v>0</v>
      </c>
      <c r="X7" s="88">
        <v>0</v>
      </c>
      <c r="Y7" s="366">
        <v>0</v>
      </c>
    </row>
    <row r="8" spans="1:25" ht="19.15" customHeight="1">
      <c r="A8" s="355" t="s">
        <v>696</v>
      </c>
      <c r="B8" s="357">
        <f t="shared" si="1"/>
        <v>104</v>
      </c>
      <c r="C8" s="347">
        <v>0</v>
      </c>
      <c r="D8" s="348">
        <v>0</v>
      </c>
      <c r="E8" s="348">
        <v>0</v>
      </c>
      <c r="F8" s="348">
        <v>0</v>
      </c>
      <c r="G8" s="348">
        <v>0</v>
      </c>
      <c r="H8" s="348">
        <v>0</v>
      </c>
      <c r="I8" s="88">
        <v>0</v>
      </c>
      <c r="J8" s="88">
        <v>0</v>
      </c>
      <c r="K8" s="88">
        <v>3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101</v>
      </c>
    </row>
    <row r="9" spans="1:25" ht="19.15" customHeight="1">
      <c r="A9" s="355" t="s">
        <v>697</v>
      </c>
      <c r="B9" s="357">
        <f t="shared" si="1"/>
        <v>544</v>
      </c>
      <c r="C9" s="347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216</v>
      </c>
      <c r="J9" s="88">
        <v>0</v>
      </c>
      <c r="K9" s="88">
        <v>0</v>
      </c>
      <c r="L9" s="88">
        <v>0</v>
      </c>
      <c r="M9" s="88">
        <v>0</v>
      </c>
      <c r="N9" s="88">
        <v>222</v>
      </c>
      <c r="O9" s="88">
        <v>0</v>
      </c>
      <c r="P9" s="88">
        <v>0</v>
      </c>
      <c r="Q9" s="88">
        <v>6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100</v>
      </c>
    </row>
    <row r="10" spans="1:25" ht="19.15" customHeight="1">
      <c r="A10" s="355" t="s">
        <v>706</v>
      </c>
      <c r="B10" s="357">
        <f t="shared" si="1"/>
        <v>2</v>
      </c>
      <c r="C10" s="347">
        <v>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2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</row>
    <row r="11" spans="1:25" ht="19.15" customHeight="1">
      <c r="A11" s="355" t="s">
        <v>14</v>
      </c>
      <c r="B11" s="357">
        <f t="shared" si="1"/>
        <v>80</v>
      </c>
      <c r="C11" s="347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67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13</v>
      </c>
    </row>
    <row r="12" spans="1:25" ht="20.45" customHeight="1">
      <c r="A12" s="355" t="s">
        <v>271</v>
      </c>
      <c r="B12" s="357">
        <f>SUM(C12:Y12)</f>
        <v>1668</v>
      </c>
      <c r="C12" s="88">
        <v>37</v>
      </c>
      <c r="D12" s="88">
        <v>0</v>
      </c>
      <c r="E12" s="88">
        <v>0</v>
      </c>
      <c r="F12" s="88">
        <v>58</v>
      </c>
      <c r="G12" s="88">
        <v>0</v>
      </c>
      <c r="H12" s="88">
        <v>40</v>
      </c>
      <c r="I12" s="88">
        <v>0</v>
      </c>
      <c r="J12" s="88">
        <v>0</v>
      </c>
      <c r="K12" s="88">
        <v>0</v>
      </c>
      <c r="L12" s="88">
        <v>68</v>
      </c>
      <c r="M12" s="88">
        <v>18</v>
      </c>
      <c r="N12" s="88">
        <v>0</v>
      </c>
      <c r="O12" s="88">
        <v>446</v>
      </c>
      <c r="P12" s="88">
        <v>0</v>
      </c>
      <c r="Q12" s="88">
        <v>24</v>
      </c>
      <c r="R12" s="88">
        <v>0</v>
      </c>
      <c r="S12" s="88">
        <v>80</v>
      </c>
      <c r="T12" s="88">
        <v>3</v>
      </c>
      <c r="U12" s="88">
        <v>226</v>
      </c>
      <c r="V12" s="88">
        <v>13</v>
      </c>
      <c r="W12" s="88">
        <v>0</v>
      </c>
      <c r="X12" s="88">
        <v>0</v>
      </c>
      <c r="Y12" s="88">
        <v>655</v>
      </c>
    </row>
    <row r="13" spans="1:25" ht="19.15" customHeight="1">
      <c r="A13" s="355" t="s">
        <v>707</v>
      </c>
      <c r="B13" s="357">
        <f t="shared" si="1"/>
        <v>4367</v>
      </c>
      <c r="C13" s="347">
        <v>0</v>
      </c>
      <c r="D13" s="88">
        <v>2393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1974</v>
      </c>
      <c r="U13" s="88">
        <v>0</v>
      </c>
      <c r="V13" s="88">
        <v>0</v>
      </c>
      <c r="W13" s="88">
        <v>0</v>
      </c>
      <c r="X13" s="367">
        <v>0</v>
      </c>
      <c r="Y13" s="88">
        <v>0</v>
      </c>
    </row>
    <row r="14" spans="1:25" ht="19.15" customHeight="1">
      <c r="A14" s="355" t="s">
        <v>698</v>
      </c>
      <c r="B14" s="357">
        <f t="shared" si="1"/>
        <v>2</v>
      </c>
      <c r="C14" s="347">
        <v>0</v>
      </c>
      <c r="D14" s="348">
        <v>0</v>
      </c>
      <c r="E14" s="88">
        <v>2</v>
      </c>
      <c r="F14" s="348">
        <v>0</v>
      </c>
      <c r="G14" s="348">
        <v>0</v>
      </c>
      <c r="H14" s="34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366">
        <v>0</v>
      </c>
    </row>
    <row r="15" spans="1:25" ht="19.15" customHeight="1">
      <c r="A15" s="355" t="s">
        <v>286</v>
      </c>
      <c r="B15" s="357">
        <f t="shared" si="1"/>
        <v>624</v>
      </c>
      <c r="C15" s="347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485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3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136</v>
      </c>
    </row>
    <row r="16" spans="1:25" ht="19.15" customHeight="1">
      <c r="A16" s="355" t="s">
        <v>158</v>
      </c>
      <c r="B16" s="357">
        <f t="shared" si="1"/>
        <v>23</v>
      </c>
      <c r="C16" s="347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14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366">
        <v>9</v>
      </c>
    </row>
    <row r="17" spans="1:25" ht="19.15" customHeight="1">
      <c r="A17" s="355" t="s">
        <v>708</v>
      </c>
      <c r="B17" s="357">
        <f t="shared" si="1"/>
        <v>8598</v>
      </c>
      <c r="C17" s="347">
        <v>0</v>
      </c>
      <c r="D17" s="88">
        <v>0</v>
      </c>
      <c r="E17" s="88">
        <v>0</v>
      </c>
      <c r="F17" s="88">
        <v>297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122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4992</v>
      </c>
      <c r="Y17" s="88">
        <v>3187</v>
      </c>
    </row>
    <row r="18" spans="1:25" ht="19.15" customHeight="1">
      <c r="A18" s="355" t="s">
        <v>287</v>
      </c>
      <c r="B18" s="357">
        <f t="shared" si="1"/>
        <v>602</v>
      </c>
      <c r="C18" s="347">
        <v>0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442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10</v>
      </c>
      <c r="R18" s="88">
        <v>0</v>
      </c>
      <c r="S18" s="88">
        <v>2</v>
      </c>
      <c r="T18" s="88">
        <v>2</v>
      </c>
      <c r="U18" s="88">
        <v>0</v>
      </c>
      <c r="V18" s="88">
        <v>0</v>
      </c>
      <c r="W18" s="88">
        <v>0</v>
      </c>
      <c r="X18" s="88">
        <v>0</v>
      </c>
      <c r="Y18" s="88">
        <v>146</v>
      </c>
    </row>
    <row r="19" spans="1:25" ht="19.15" customHeight="1">
      <c r="A19" s="355" t="s">
        <v>270</v>
      </c>
      <c r="B19" s="357">
        <f t="shared" si="1"/>
        <v>3247</v>
      </c>
      <c r="C19" s="347">
        <v>0</v>
      </c>
      <c r="D19" s="88">
        <v>0</v>
      </c>
      <c r="E19" s="88">
        <v>3</v>
      </c>
      <c r="F19" s="88">
        <v>1</v>
      </c>
      <c r="G19" s="88">
        <v>0</v>
      </c>
      <c r="H19" s="88">
        <v>0</v>
      </c>
      <c r="I19" s="88">
        <v>227</v>
      </c>
      <c r="J19" s="88">
        <v>0</v>
      </c>
      <c r="K19" s="88">
        <v>0</v>
      </c>
      <c r="L19" s="88">
        <v>0</v>
      </c>
      <c r="M19" s="88">
        <v>108</v>
      </c>
      <c r="N19" s="88">
        <v>0</v>
      </c>
      <c r="O19" s="88">
        <v>2393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514</v>
      </c>
      <c r="V19" s="88">
        <v>0</v>
      </c>
      <c r="W19" s="88">
        <v>0</v>
      </c>
      <c r="X19" s="88">
        <v>0</v>
      </c>
      <c r="Y19" s="88">
        <v>1</v>
      </c>
    </row>
    <row r="20" spans="1:25" ht="19.15" customHeight="1">
      <c r="A20" s="355" t="s">
        <v>23</v>
      </c>
      <c r="B20" s="357">
        <f t="shared" si="1"/>
        <v>11706</v>
      </c>
      <c r="C20" s="347">
        <v>0</v>
      </c>
      <c r="D20" s="88">
        <v>0</v>
      </c>
      <c r="E20" s="88">
        <v>0</v>
      </c>
      <c r="F20" s="88">
        <v>0</v>
      </c>
      <c r="G20" s="88">
        <v>22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40</v>
      </c>
      <c r="O20" s="88">
        <v>0</v>
      </c>
      <c r="P20" s="88">
        <v>857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824</v>
      </c>
      <c r="X20" s="88">
        <v>941</v>
      </c>
      <c r="Y20" s="88">
        <v>9022</v>
      </c>
    </row>
    <row r="21" spans="1:25" ht="19.15" customHeight="1">
      <c r="A21" s="355" t="s">
        <v>699</v>
      </c>
      <c r="B21" s="357">
        <f t="shared" si="1"/>
        <v>120</v>
      </c>
      <c r="C21" s="347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87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5</v>
      </c>
      <c r="P21" s="88">
        <v>0</v>
      </c>
      <c r="Q21" s="88">
        <v>5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23</v>
      </c>
    </row>
    <row r="22" spans="1:25" ht="19.15" customHeight="1">
      <c r="A22" s="355" t="s">
        <v>700</v>
      </c>
      <c r="B22" s="357">
        <f t="shared" si="1"/>
        <v>3354</v>
      </c>
      <c r="C22" s="347">
        <v>0</v>
      </c>
      <c r="D22" s="88">
        <v>190</v>
      </c>
      <c r="E22" s="88">
        <v>0</v>
      </c>
      <c r="F22" s="88">
        <v>0</v>
      </c>
      <c r="G22" s="88">
        <v>0</v>
      </c>
      <c r="H22" s="88">
        <v>0</v>
      </c>
      <c r="I22" s="88">
        <v>5</v>
      </c>
      <c r="J22" s="88">
        <v>3134</v>
      </c>
      <c r="K22" s="88">
        <v>0</v>
      </c>
      <c r="L22" s="88">
        <v>0</v>
      </c>
      <c r="M22" s="88">
        <v>0</v>
      </c>
      <c r="N22" s="88">
        <v>0</v>
      </c>
      <c r="O22" s="88">
        <v>7</v>
      </c>
      <c r="P22" s="88">
        <v>0</v>
      </c>
      <c r="Q22" s="348">
        <v>0</v>
      </c>
      <c r="R22" s="34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18</v>
      </c>
    </row>
    <row r="23" spans="1:25" ht="19.15" customHeight="1">
      <c r="A23" s="355" t="s">
        <v>701</v>
      </c>
      <c r="B23" s="357">
        <f t="shared" si="1"/>
        <v>427</v>
      </c>
      <c r="C23" s="347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224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189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14</v>
      </c>
    </row>
    <row r="24" spans="1:25" ht="19.15" customHeight="1">
      <c r="A24" s="355" t="s">
        <v>712</v>
      </c>
      <c r="B24" s="357">
        <f t="shared" si="1"/>
        <v>3</v>
      </c>
      <c r="C24" s="34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3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366">
        <v>0</v>
      </c>
    </row>
    <row r="25" spans="1:25" ht="19.15" customHeight="1">
      <c r="A25" s="355" t="s">
        <v>713</v>
      </c>
      <c r="B25" s="357">
        <f t="shared" si="1"/>
        <v>214</v>
      </c>
      <c r="C25" s="347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3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211</v>
      </c>
    </row>
    <row r="26" spans="1:25" ht="19.15" customHeight="1">
      <c r="A26" s="355" t="s">
        <v>714</v>
      </c>
      <c r="B26" s="357">
        <f t="shared" si="1"/>
        <v>9</v>
      </c>
      <c r="C26" s="347">
        <v>0</v>
      </c>
      <c r="D26" s="347">
        <v>0</v>
      </c>
      <c r="E26" s="347">
        <v>0</v>
      </c>
      <c r="F26" s="347">
        <v>0</v>
      </c>
      <c r="G26" s="347">
        <v>0</v>
      </c>
      <c r="H26" s="347">
        <v>0</v>
      </c>
      <c r="I26" s="347">
        <v>0</v>
      </c>
      <c r="J26" s="347">
        <v>0</v>
      </c>
      <c r="K26" s="347">
        <v>0</v>
      </c>
      <c r="L26" s="347">
        <v>0</v>
      </c>
      <c r="M26" s="347">
        <v>0</v>
      </c>
      <c r="N26" s="347">
        <v>0</v>
      </c>
      <c r="O26" s="347">
        <v>0</v>
      </c>
      <c r="P26" s="347">
        <v>0</v>
      </c>
      <c r="Q26" s="347">
        <v>0</v>
      </c>
      <c r="R26" s="347">
        <v>0</v>
      </c>
      <c r="S26" s="347">
        <v>0</v>
      </c>
      <c r="T26" s="347">
        <v>0</v>
      </c>
      <c r="U26" s="347">
        <v>0</v>
      </c>
      <c r="V26" s="347">
        <v>0</v>
      </c>
      <c r="W26" s="347">
        <v>0</v>
      </c>
      <c r="X26" s="347">
        <v>0</v>
      </c>
      <c r="Y26" s="347">
        <v>9</v>
      </c>
    </row>
    <row r="27" spans="1:7" ht="19.15" customHeight="1">
      <c r="A27" s="402"/>
      <c r="B27" s="402"/>
      <c r="C27" s="402"/>
      <c r="D27" s="402"/>
      <c r="E27" s="402"/>
      <c r="F27" s="402"/>
      <c r="G27" s="359"/>
    </row>
    <row r="28" spans="1:7" ht="19.9" customHeight="1">
      <c r="A28" s="4"/>
      <c r="B28" s="4"/>
      <c r="C28" s="4"/>
      <c r="D28" s="4"/>
      <c r="E28" s="4"/>
      <c r="F28" s="4"/>
      <c r="G28" s="4"/>
    </row>
    <row r="29" ht="27.95" customHeight="1"/>
    <row r="30" ht="27.95" customHeight="1"/>
    <row r="31" ht="27.95" customHeight="1"/>
    <row r="32" ht="27.95" customHeight="1"/>
    <row r="33" ht="27.95" customHeight="1"/>
    <row r="34" ht="27.95" customHeight="1"/>
    <row r="35" ht="27.95" customHeight="1"/>
    <row r="36" ht="27.95" customHeight="1"/>
    <row r="37" ht="27.95" customHeight="1"/>
    <row r="38" ht="27.95" customHeight="1"/>
    <row r="39" ht="27.95" customHeight="1"/>
    <row r="40" ht="27.95" customHeight="1"/>
    <row r="41" ht="27.95" customHeight="1"/>
    <row r="42" ht="27.95" customHeight="1"/>
    <row r="43" ht="27.95" customHeight="1"/>
    <row r="44" ht="27.95" customHeight="1"/>
    <row r="45" ht="27.95" customHeight="1"/>
  </sheetData>
  <mergeCells count="2">
    <mergeCell ref="A2:U3"/>
    <mergeCell ref="A27:F27"/>
  </mergeCells>
  <hyperlinks>
    <hyperlink ref="Z2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4" r:id="rId2"/>
  <ignoredErrors>
    <ignoredError sqref="B19" formulaRange="1"/>
  </ignoredError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showGridLines="0" zoomScale="55" zoomScaleNormal="55" zoomScaleSheetLayoutView="70" workbookViewId="0" topLeftCell="A1">
      <selection activeCell="O2" sqref="O2"/>
    </sheetView>
  </sheetViews>
  <sheetFormatPr defaultColWidth="17.7109375" defaultRowHeight="15"/>
  <cols>
    <col min="1" max="1" width="10.00390625" style="342" customWidth="1"/>
    <col min="2" max="2" width="13.8515625" style="342" customWidth="1"/>
    <col min="3" max="3" width="15.140625" style="342" customWidth="1"/>
    <col min="4" max="4" width="9.140625" style="342" bestFit="1" customWidth="1"/>
    <col min="5" max="16384" width="17.7109375" style="342" customWidth="1"/>
  </cols>
  <sheetData>
    <row r="1" ht="48.6" customHeight="1"/>
    <row r="2" spans="1:15" ht="38.25" customHeight="1">
      <c r="A2" s="401" t="s">
        <v>703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3" t="s">
        <v>422</v>
      </c>
    </row>
    <row r="3" spans="1:14" ht="38.25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34.5" customHeight="1">
      <c r="A4" s="341" t="s">
        <v>243</v>
      </c>
      <c r="B4" s="354" t="s">
        <v>1</v>
      </c>
      <c r="C4" s="354" t="s">
        <v>695</v>
      </c>
      <c r="D4" s="354" t="s">
        <v>696</v>
      </c>
      <c r="E4" s="354" t="s">
        <v>697</v>
      </c>
      <c r="F4" s="354" t="s">
        <v>14</v>
      </c>
      <c r="G4" s="354" t="s">
        <v>271</v>
      </c>
      <c r="H4" s="354" t="s">
        <v>698</v>
      </c>
      <c r="I4" s="354" t="s">
        <v>286</v>
      </c>
      <c r="J4" s="354" t="s">
        <v>158</v>
      </c>
      <c r="K4" s="354" t="s">
        <v>287</v>
      </c>
      <c r="L4" s="354" t="s">
        <v>270</v>
      </c>
      <c r="M4" s="354" t="s">
        <v>700</v>
      </c>
      <c r="N4" s="354" t="s">
        <v>701</v>
      </c>
    </row>
    <row r="5" spans="1:14" s="346" customFormat="1" ht="19.15" customHeight="1">
      <c r="A5" s="344" t="s">
        <v>1</v>
      </c>
      <c r="B5" s="361">
        <f aca="true" t="shared" si="0" ref="B5:B17">SUM(C5:N5)</f>
        <v>11319.597142857145</v>
      </c>
      <c r="C5" s="361">
        <f aca="true" t="shared" si="1" ref="C5:N5">SUM(C6:C17)</f>
        <v>4329.744375</v>
      </c>
      <c r="D5" s="361">
        <f t="shared" si="1"/>
        <v>51.97794642857143</v>
      </c>
      <c r="E5" s="361">
        <f t="shared" si="1"/>
        <v>95.60964285714286</v>
      </c>
      <c r="F5" s="361">
        <f t="shared" si="1"/>
        <v>16.051160714285718</v>
      </c>
      <c r="G5" s="361">
        <f t="shared" si="1"/>
        <v>2922.3022321428575</v>
      </c>
      <c r="H5" s="361">
        <f t="shared" si="1"/>
        <v>31.13294642857143</v>
      </c>
      <c r="I5" s="361">
        <f t="shared" si="1"/>
        <v>0.2386607142857143</v>
      </c>
      <c r="J5" s="361">
        <f t="shared" si="1"/>
        <v>65.84482142857144</v>
      </c>
      <c r="K5" s="361">
        <f t="shared" si="1"/>
        <v>139.36116071428572</v>
      </c>
      <c r="L5" s="361">
        <f t="shared" si="1"/>
        <v>1981.414285714286</v>
      </c>
      <c r="M5" s="361">
        <f t="shared" si="1"/>
        <v>1665.089642857143</v>
      </c>
      <c r="N5" s="361">
        <f t="shared" si="1"/>
        <v>20.830267857142857</v>
      </c>
    </row>
    <row r="6" spans="1:14" s="346" customFormat="1" ht="19.9" customHeight="1">
      <c r="A6" s="355" t="s">
        <v>695</v>
      </c>
      <c r="B6" s="363">
        <f t="shared" si="0"/>
        <v>810.637142857143</v>
      </c>
      <c r="C6" s="361">
        <v>0</v>
      </c>
      <c r="D6" s="361">
        <v>0</v>
      </c>
      <c r="E6" s="361">
        <v>0</v>
      </c>
      <c r="F6" s="361">
        <v>0</v>
      </c>
      <c r="G6" s="364">
        <v>382.11250000000007</v>
      </c>
      <c r="H6" s="361">
        <v>0</v>
      </c>
      <c r="I6" s="361">
        <v>0</v>
      </c>
      <c r="J6" s="361">
        <v>0</v>
      </c>
      <c r="K6" s="361">
        <v>0</v>
      </c>
      <c r="L6" s="364">
        <v>428.5246428571429</v>
      </c>
      <c r="M6" s="361">
        <v>0</v>
      </c>
      <c r="N6" s="361">
        <v>0</v>
      </c>
    </row>
    <row r="7" spans="1:14" ht="19.9" customHeight="1">
      <c r="A7" s="355" t="s">
        <v>696</v>
      </c>
      <c r="B7" s="363">
        <f t="shared" si="0"/>
        <v>31.791964285714286</v>
      </c>
      <c r="C7" s="363">
        <v>0</v>
      </c>
      <c r="D7" s="363">
        <v>0</v>
      </c>
      <c r="E7" s="363">
        <v>0</v>
      </c>
      <c r="F7" s="363">
        <v>0</v>
      </c>
      <c r="G7" s="363">
        <v>0</v>
      </c>
      <c r="H7" s="363">
        <v>0</v>
      </c>
      <c r="I7" s="363">
        <v>0</v>
      </c>
      <c r="J7" s="363">
        <v>0</v>
      </c>
      <c r="K7" s="363">
        <v>0</v>
      </c>
      <c r="L7" s="364">
        <v>31.791964285714286</v>
      </c>
      <c r="M7" s="363">
        <v>0</v>
      </c>
      <c r="N7" s="363">
        <v>0</v>
      </c>
    </row>
    <row r="8" spans="1:14" ht="19.9" customHeight="1">
      <c r="A8" s="355" t="s">
        <v>697</v>
      </c>
      <c r="B8" s="363">
        <f t="shared" si="0"/>
        <v>116.88482142857143</v>
      </c>
      <c r="C8" s="363">
        <v>0</v>
      </c>
      <c r="D8" s="363">
        <v>0</v>
      </c>
      <c r="E8" s="363">
        <v>0</v>
      </c>
      <c r="F8" s="363">
        <v>0</v>
      </c>
      <c r="G8" s="364">
        <v>19.139017857142857</v>
      </c>
      <c r="H8" s="363">
        <v>0</v>
      </c>
      <c r="I8" s="363">
        <v>0</v>
      </c>
      <c r="J8" s="363">
        <v>0</v>
      </c>
      <c r="K8" s="363">
        <v>0</v>
      </c>
      <c r="L8" s="364">
        <v>97.74580357142857</v>
      </c>
      <c r="M8" s="363">
        <v>0</v>
      </c>
      <c r="N8" s="363">
        <v>0</v>
      </c>
    </row>
    <row r="9" spans="1:14" ht="19.9" customHeight="1">
      <c r="A9" s="355" t="s">
        <v>14</v>
      </c>
      <c r="B9" s="363">
        <f t="shared" si="0"/>
        <v>8.590803571428573</v>
      </c>
      <c r="C9" s="363">
        <v>0</v>
      </c>
      <c r="D9" s="363">
        <v>0</v>
      </c>
      <c r="E9" s="363">
        <v>0</v>
      </c>
      <c r="F9" s="363">
        <v>0</v>
      </c>
      <c r="G9" s="364">
        <v>1.3946428571428573</v>
      </c>
      <c r="H9" s="363">
        <v>0</v>
      </c>
      <c r="I9" s="363">
        <v>0</v>
      </c>
      <c r="J9" s="363">
        <v>0</v>
      </c>
      <c r="K9" s="363">
        <v>0</v>
      </c>
      <c r="L9" s="364">
        <v>7.196160714285715</v>
      </c>
      <c r="M9" s="363">
        <v>0</v>
      </c>
      <c r="N9" s="363">
        <v>0</v>
      </c>
    </row>
    <row r="10" spans="1:14" ht="19.9" customHeight="1">
      <c r="A10" s="355" t="s">
        <v>271</v>
      </c>
      <c r="B10" s="363">
        <f t="shared" si="0"/>
        <v>4313.051875</v>
      </c>
      <c r="C10" s="364">
        <v>2221.071875</v>
      </c>
      <c r="D10" s="363">
        <v>0</v>
      </c>
      <c r="E10" s="364">
        <v>8.041785714285716</v>
      </c>
      <c r="F10" s="364">
        <v>0.9939285714285715</v>
      </c>
      <c r="G10" s="363">
        <v>0</v>
      </c>
      <c r="H10" s="363">
        <v>0</v>
      </c>
      <c r="I10" s="364">
        <v>0.2386607142857143</v>
      </c>
      <c r="J10" s="364">
        <v>1.7570535714285715</v>
      </c>
      <c r="K10" s="363">
        <v>0</v>
      </c>
      <c r="L10" s="364">
        <v>1108.818660714286</v>
      </c>
      <c r="M10" s="364">
        <v>972.1299107142858</v>
      </c>
      <c r="N10" s="363">
        <v>0</v>
      </c>
    </row>
    <row r="11" spans="1:14" ht="19.9" customHeight="1">
      <c r="A11" s="355" t="s">
        <v>698</v>
      </c>
      <c r="B11" s="363">
        <f t="shared" si="0"/>
        <v>25.178214285714287</v>
      </c>
      <c r="C11" s="363">
        <v>0</v>
      </c>
      <c r="D11" s="363">
        <v>0</v>
      </c>
      <c r="E11" s="363">
        <v>0</v>
      </c>
      <c r="F11" s="363">
        <v>0</v>
      </c>
      <c r="G11" s="363">
        <v>0</v>
      </c>
      <c r="H11" s="363">
        <v>0</v>
      </c>
      <c r="I11" s="363">
        <v>0</v>
      </c>
      <c r="J11" s="363">
        <v>0</v>
      </c>
      <c r="K11" s="363">
        <v>0</v>
      </c>
      <c r="L11" s="364">
        <v>25.178214285714287</v>
      </c>
      <c r="M11" s="363">
        <v>0</v>
      </c>
      <c r="N11" s="363">
        <v>0</v>
      </c>
    </row>
    <row r="12" spans="1:14" ht="19.9" customHeight="1">
      <c r="A12" s="355" t="s">
        <v>286</v>
      </c>
      <c r="B12" s="363">
        <f t="shared" si="0"/>
        <v>0.6482142857142859</v>
      </c>
      <c r="C12" s="363">
        <v>0</v>
      </c>
      <c r="D12" s="363">
        <v>0</v>
      </c>
      <c r="E12" s="363">
        <v>0</v>
      </c>
      <c r="F12" s="363">
        <v>0</v>
      </c>
      <c r="G12" s="364">
        <v>0.6482142857142859</v>
      </c>
      <c r="H12" s="363">
        <v>0</v>
      </c>
      <c r="I12" s="363">
        <v>0</v>
      </c>
      <c r="J12" s="363">
        <v>0</v>
      </c>
      <c r="K12" s="363">
        <v>0</v>
      </c>
      <c r="L12" s="363">
        <v>0</v>
      </c>
      <c r="M12" s="363">
        <v>0</v>
      </c>
      <c r="N12" s="363">
        <v>0</v>
      </c>
    </row>
    <row r="13" spans="1:14" ht="19.9" customHeight="1">
      <c r="A13" s="355" t="s">
        <v>158</v>
      </c>
      <c r="B13" s="363">
        <f t="shared" si="0"/>
        <v>35.581071428571434</v>
      </c>
      <c r="C13" s="363">
        <v>0</v>
      </c>
      <c r="D13" s="363">
        <v>0</v>
      </c>
      <c r="E13" s="363">
        <v>0</v>
      </c>
      <c r="F13" s="363">
        <v>0</v>
      </c>
      <c r="G13" s="364">
        <v>2.2550000000000003</v>
      </c>
      <c r="H13" s="363">
        <v>0</v>
      </c>
      <c r="I13" s="363">
        <v>0</v>
      </c>
      <c r="J13" s="363">
        <v>0</v>
      </c>
      <c r="K13" s="363">
        <v>0</v>
      </c>
      <c r="L13" s="364">
        <v>33.32607142857143</v>
      </c>
      <c r="M13" s="363">
        <v>0</v>
      </c>
      <c r="N13" s="363">
        <v>0</v>
      </c>
    </row>
    <row r="14" spans="1:14" ht="19.9" customHeight="1">
      <c r="A14" s="355" t="s">
        <v>287</v>
      </c>
      <c r="B14" s="363">
        <f t="shared" si="0"/>
        <v>63.1144642857143</v>
      </c>
      <c r="C14" s="363">
        <v>0</v>
      </c>
      <c r="D14" s="363">
        <v>0</v>
      </c>
      <c r="E14" s="363">
        <v>0</v>
      </c>
      <c r="F14" s="363">
        <v>0</v>
      </c>
      <c r="G14" s="363">
        <v>0</v>
      </c>
      <c r="H14" s="363">
        <v>0</v>
      </c>
      <c r="I14" s="363">
        <v>0</v>
      </c>
      <c r="J14" s="363">
        <v>0</v>
      </c>
      <c r="K14" s="363">
        <v>0</v>
      </c>
      <c r="L14" s="364">
        <v>63.1144642857143</v>
      </c>
      <c r="M14" s="363">
        <v>0</v>
      </c>
      <c r="N14" s="363">
        <v>0</v>
      </c>
    </row>
    <row r="15" spans="1:14" ht="19.9" customHeight="1">
      <c r="A15" s="355" t="s">
        <v>270</v>
      </c>
      <c r="B15" s="363">
        <f t="shared" si="0"/>
        <v>5476.407946428573</v>
      </c>
      <c r="C15" s="364">
        <v>2108.6725</v>
      </c>
      <c r="D15" s="364">
        <v>51.97794642857143</v>
      </c>
      <c r="E15" s="364">
        <v>87.56785714285715</v>
      </c>
      <c r="F15" s="364">
        <v>15.057232142857146</v>
      </c>
      <c r="G15" s="364">
        <v>2264.760535714286</v>
      </c>
      <c r="H15" s="364">
        <v>31.13294642857143</v>
      </c>
      <c r="I15" s="363">
        <v>0</v>
      </c>
      <c r="J15" s="364">
        <v>64.08776785714286</v>
      </c>
      <c r="K15" s="364">
        <v>139.36116071428572</v>
      </c>
      <c r="L15" s="363">
        <v>0</v>
      </c>
      <c r="M15" s="364">
        <v>692.9597321428572</v>
      </c>
      <c r="N15" s="364">
        <v>20.830267857142857</v>
      </c>
    </row>
    <row r="16" spans="1:14" ht="19.9" customHeight="1">
      <c r="A16" s="355" t="s">
        <v>700</v>
      </c>
      <c r="B16" s="363">
        <f t="shared" si="0"/>
        <v>403.3326785714286</v>
      </c>
      <c r="C16" s="363">
        <v>0</v>
      </c>
      <c r="D16" s="363">
        <v>0</v>
      </c>
      <c r="E16" s="363">
        <v>0</v>
      </c>
      <c r="F16" s="363">
        <v>0</v>
      </c>
      <c r="G16" s="364">
        <v>251.99232142857144</v>
      </c>
      <c r="H16" s="363">
        <v>0</v>
      </c>
      <c r="I16" s="363">
        <v>0</v>
      </c>
      <c r="J16" s="363">
        <v>0</v>
      </c>
      <c r="K16" s="363">
        <v>0</v>
      </c>
      <c r="L16" s="364">
        <v>151.34035714285716</v>
      </c>
      <c r="M16" s="363">
        <v>0</v>
      </c>
      <c r="N16" s="363">
        <v>0</v>
      </c>
    </row>
    <row r="17" spans="1:14" ht="19.9" customHeight="1">
      <c r="A17" s="355" t="s">
        <v>701</v>
      </c>
      <c r="B17" s="363">
        <f t="shared" si="0"/>
        <v>34.377946428571434</v>
      </c>
      <c r="C17" s="363">
        <v>0</v>
      </c>
      <c r="D17" s="363">
        <v>0</v>
      </c>
      <c r="E17" s="363">
        <v>0</v>
      </c>
      <c r="F17" s="363">
        <v>0</v>
      </c>
      <c r="G17" s="363">
        <v>0</v>
      </c>
      <c r="H17" s="363">
        <v>0</v>
      </c>
      <c r="I17" s="363">
        <v>0</v>
      </c>
      <c r="J17" s="363">
        <v>0</v>
      </c>
      <c r="K17" s="363">
        <v>0</v>
      </c>
      <c r="L17" s="364">
        <v>34.377946428571434</v>
      </c>
      <c r="M17" s="363">
        <v>0</v>
      </c>
      <c r="N17" s="363">
        <v>0</v>
      </c>
    </row>
    <row r="18" ht="19.9" customHeight="1"/>
    <row r="19" ht="19.9" customHeight="1"/>
    <row r="20" ht="19.9" customHeight="1"/>
    <row r="21" ht="19.9" customHeight="1"/>
    <row r="22" ht="19.9" customHeight="1"/>
    <row r="23" ht="19.9" customHeight="1"/>
  </sheetData>
  <mergeCells count="1">
    <mergeCell ref="A2:N3"/>
  </mergeCells>
  <hyperlinks>
    <hyperlink ref="O2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4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1"/>
  <sheetViews>
    <sheetView showGridLines="0" zoomScale="70" zoomScaleNormal="70" zoomScaleSheetLayoutView="70" workbookViewId="0" topLeftCell="M1">
      <selection activeCell="W2" sqref="W2"/>
    </sheetView>
  </sheetViews>
  <sheetFormatPr defaultColWidth="17.7109375" defaultRowHeight="15"/>
  <cols>
    <col min="1" max="1" width="10.00390625" style="342" customWidth="1"/>
    <col min="2" max="2" width="11.421875" style="342" bestFit="1" customWidth="1"/>
    <col min="3" max="6" width="12.57421875" style="342" customWidth="1"/>
    <col min="7" max="7" width="17.7109375" style="342" bestFit="1" customWidth="1"/>
    <col min="8" max="8" width="15.7109375" style="342" bestFit="1" customWidth="1"/>
    <col min="9" max="11" width="12.57421875" style="342" customWidth="1"/>
    <col min="12" max="12" width="15.00390625" style="342" bestFit="1" customWidth="1"/>
    <col min="13" max="15" width="12.57421875" style="342" customWidth="1"/>
    <col min="16" max="16" width="13.7109375" style="342" customWidth="1"/>
    <col min="17" max="18" width="12.57421875" style="342" customWidth="1"/>
    <col min="19" max="19" width="14.8515625" style="342" bestFit="1" customWidth="1"/>
    <col min="20" max="22" width="12.57421875" style="342" customWidth="1"/>
    <col min="23" max="16384" width="17.7109375" style="342" customWidth="1"/>
  </cols>
  <sheetData>
    <row r="1" ht="48.6" customHeight="1"/>
    <row r="2" spans="1:23" ht="48" customHeight="1">
      <c r="A2" s="401" t="s">
        <v>715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3" t="s">
        <v>422</v>
      </c>
    </row>
    <row r="3" spans="1:22" ht="60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</row>
    <row r="4" spans="1:22" ht="36" customHeight="1">
      <c r="A4" s="341" t="s">
        <v>243</v>
      </c>
      <c r="B4" s="341" t="s">
        <v>1</v>
      </c>
      <c r="C4" s="341" t="s">
        <v>704</v>
      </c>
      <c r="D4" s="341" t="s">
        <v>695</v>
      </c>
      <c r="E4" s="341" t="s">
        <v>697</v>
      </c>
      <c r="F4" s="341" t="s">
        <v>706</v>
      </c>
      <c r="G4" s="341" t="s">
        <v>14</v>
      </c>
      <c r="H4" s="341" t="s">
        <v>271</v>
      </c>
      <c r="I4" s="341" t="s">
        <v>707</v>
      </c>
      <c r="J4" s="341" t="s">
        <v>708</v>
      </c>
      <c r="K4" s="341" t="s">
        <v>287</v>
      </c>
      <c r="L4" s="341" t="s">
        <v>709</v>
      </c>
      <c r="M4" s="341" t="s">
        <v>270</v>
      </c>
      <c r="N4" s="341" t="s">
        <v>23</v>
      </c>
      <c r="O4" s="341" t="s">
        <v>699</v>
      </c>
      <c r="P4" s="341" t="s">
        <v>700</v>
      </c>
      <c r="Q4" s="341" t="s">
        <v>701</v>
      </c>
      <c r="R4" s="341" t="s">
        <v>710</v>
      </c>
      <c r="S4" s="341" t="s">
        <v>711</v>
      </c>
      <c r="T4" s="341" t="s">
        <v>712</v>
      </c>
      <c r="U4" s="341" t="s">
        <v>40</v>
      </c>
      <c r="V4" s="341" t="s">
        <v>716</v>
      </c>
    </row>
    <row r="5" spans="1:22" s="346" customFormat="1" ht="19.15" customHeight="1">
      <c r="A5" s="344" t="s">
        <v>1</v>
      </c>
      <c r="B5" s="360">
        <f aca="true" t="shared" si="0" ref="B5:B21">SUM(C5:V5)</f>
        <v>888.3050000000002</v>
      </c>
      <c r="C5" s="361">
        <f aca="true" t="shared" si="1" ref="C5:V5">SUM(C6:C21)</f>
        <v>0.039285714285714285</v>
      </c>
      <c r="D5" s="361">
        <f t="shared" si="1"/>
        <v>0.10214285714285715</v>
      </c>
      <c r="E5" s="361">
        <f t="shared" si="1"/>
        <v>6.083392857142858</v>
      </c>
      <c r="F5" s="361">
        <f t="shared" si="1"/>
        <v>0.5833928571428573</v>
      </c>
      <c r="G5" s="361">
        <f t="shared" si="1"/>
        <v>0.1080357142857143</v>
      </c>
      <c r="H5" s="361">
        <f t="shared" si="1"/>
        <v>10.56</v>
      </c>
      <c r="I5" s="361">
        <f t="shared" si="1"/>
        <v>3.566160714285715</v>
      </c>
      <c r="J5" s="361">
        <f t="shared" si="1"/>
        <v>0.7248214285714286</v>
      </c>
      <c r="K5" s="361">
        <f t="shared" si="1"/>
        <v>67.27482142857144</v>
      </c>
      <c r="L5" s="361">
        <f t="shared" si="1"/>
        <v>11.400714285714287</v>
      </c>
      <c r="M5" s="361">
        <f t="shared" si="1"/>
        <v>2.5977678571428573</v>
      </c>
      <c r="N5" s="361">
        <f t="shared" si="1"/>
        <v>1.623482142857143</v>
      </c>
      <c r="O5" s="361">
        <f t="shared" si="1"/>
        <v>0.3732142857142857</v>
      </c>
      <c r="P5" s="361">
        <f t="shared" si="1"/>
        <v>0.09919642857142857</v>
      </c>
      <c r="Q5" s="361">
        <f t="shared" si="1"/>
        <v>1.1098214285714285</v>
      </c>
      <c r="R5" s="361">
        <f t="shared" si="1"/>
        <v>0.039285714285714285</v>
      </c>
      <c r="S5" s="361">
        <f t="shared" si="1"/>
        <v>13.888482142857143</v>
      </c>
      <c r="T5" s="361">
        <f t="shared" si="1"/>
        <v>361.5975</v>
      </c>
      <c r="U5" s="361">
        <f t="shared" si="1"/>
        <v>406.3635714285715</v>
      </c>
      <c r="V5" s="361">
        <f t="shared" si="1"/>
        <v>0.1699107142857143</v>
      </c>
    </row>
    <row r="6" spans="1:22" ht="19.9" customHeight="1">
      <c r="A6" s="355" t="s">
        <v>704</v>
      </c>
      <c r="B6" s="362">
        <f t="shared" si="0"/>
        <v>0.039285714285714285</v>
      </c>
      <c r="C6" s="363">
        <v>0</v>
      </c>
      <c r="D6" s="363">
        <v>0</v>
      </c>
      <c r="E6" s="363">
        <v>0</v>
      </c>
      <c r="F6" s="363">
        <v>0</v>
      </c>
      <c r="G6" s="363">
        <v>0</v>
      </c>
      <c r="H6" s="364">
        <v>0.039285714285714285</v>
      </c>
      <c r="I6" s="363">
        <v>0</v>
      </c>
      <c r="J6" s="363">
        <v>0</v>
      </c>
      <c r="K6" s="363">
        <v>0</v>
      </c>
      <c r="L6" s="363">
        <v>0</v>
      </c>
      <c r="M6" s="363">
        <v>0</v>
      </c>
      <c r="N6" s="363">
        <v>0</v>
      </c>
      <c r="O6" s="363">
        <v>0</v>
      </c>
      <c r="P6" s="363">
        <v>0</v>
      </c>
      <c r="Q6" s="363">
        <v>0</v>
      </c>
      <c r="R6" s="363">
        <v>0</v>
      </c>
      <c r="S6" s="363">
        <v>0</v>
      </c>
      <c r="T6" s="363">
        <v>0</v>
      </c>
      <c r="U6" s="363">
        <v>0</v>
      </c>
      <c r="V6" s="363">
        <v>0</v>
      </c>
    </row>
    <row r="7" spans="1:22" s="346" customFormat="1" ht="19.9" customHeight="1">
      <c r="A7" s="355" t="s">
        <v>695</v>
      </c>
      <c r="B7" s="362">
        <f t="shared" si="0"/>
        <v>0.8858928571428573</v>
      </c>
      <c r="C7" s="361">
        <v>0</v>
      </c>
      <c r="D7" s="361">
        <v>0</v>
      </c>
      <c r="E7" s="361">
        <v>0</v>
      </c>
      <c r="F7" s="361">
        <v>0</v>
      </c>
      <c r="G7" s="361">
        <v>0</v>
      </c>
      <c r="H7" s="364">
        <v>0.04910714285714286</v>
      </c>
      <c r="I7" s="364">
        <v>0.7375892857142857</v>
      </c>
      <c r="J7" s="361">
        <v>0</v>
      </c>
      <c r="K7" s="361">
        <v>0</v>
      </c>
      <c r="L7" s="361">
        <v>0</v>
      </c>
      <c r="M7" s="361">
        <v>0</v>
      </c>
      <c r="N7" s="361">
        <v>0</v>
      </c>
      <c r="O7" s="361">
        <v>0</v>
      </c>
      <c r="P7" s="364">
        <v>0.09919642857142857</v>
      </c>
      <c r="Q7" s="361">
        <v>0</v>
      </c>
      <c r="R7" s="361">
        <v>0</v>
      </c>
      <c r="S7" s="361">
        <v>0</v>
      </c>
      <c r="T7" s="361">
        <v>0</v>
      </c>
      <c r="U7" s="361">
        <v>0</v>
      </c>
      <c r="V7" s="361">
        <v>0</v>
      </c>
    </row>
    <row r="8" spans="1:22" ht="19.9" customHeight="1">
      <c r="A8" s="355" t="s">
        <v>696</v>
      </c>
      <c r="B8" s="362">
        <f t="shared" si="0"/>
        <v>1.3013392857142858</v>
      </c>
      <c r="C8" s="363">
        <v>0</v>
      </c>
      <c r="D8" s="363">
        <v>0</v>
      </c>
      <c r="E8" s="363">
        <v>0</v>
      </c>
      <c r="F8" s="363">
        <v>0</v>
      </c>
      <c r="G8" s="363">
        <v>0</v>
      </c>
      <c r="H8" s="363">
        <v>0</v>
      </c>
      <c r="I8" s="363">
        <v>0</v>
      </c>
      <c r="J8" s="363">
        <v>0</v>
      </c>
      <c r="K8" s="363">
        <v>0</v>
      </c>
      <c r="L8" s="363">
        <v>0</v>
      </c>
      <c r="M8" s="363">
        <v>0</v>
      </c>
      <c r="N8" s="363">
        <v>0</v>
      </c>
      <c r="O8" s="363">
        <v>0</v>
      </c>
      <c r="P8" s="363">
        <v>0</v>
      </c>
      <c r="Q8" s="363">
        <v>0</v>
      </c>
      <c r="R8" s="363">
        <v>0</v>
      </c>
      <c r="S8" s="363">
        <v>0</v>
      </c>
      <c r="T8" s="363">
        <v>0</v>
      </c>
      <c r="U8" s="364">
        <v>1.3013392857142858</v>
      </c>
      <c r="V8" s="363">
        <v>0</v>
      </c>
    </row>
    <row r="9" spans="1:22" ht="19.9" customHeight="1">
      <c r="A9" s="355" t="s">
        <v>697</v>
      </c>
      <c r="B9" s="362">
        <f t="shared" si="0"/>
        <v>19.151785714285715</v>
      </c>
      <c r="C9" s="363">
        <v>0</v>
      </c>
      <c r="D9" s="363">
        <v>0</v>
      </c>
      <c r="E9" s="363">
        <v>0</v>
      </c>
      <c r="F9" s="363">
        <v>0</v>
      </c>
      <c r="G9" s="363">
        <v>0</v>
      </c>
      <c r="H9" s="364">
        <v>2.2746428571428576</v>
      </c>
      <c r="I9" s="363">
        <v>0</v>
      </c>
      <c r="J9" s="364">
        <v>0.5480357142857143</v>
      </c>
      <c r="K9" s="363">
        <v>0</v>
      </c>
      <c r="L9" s="363">
        <v>0</v>
      </c>
      <c r="M9" s="363">
        <v>0</v>
      </c>
      <c r="N9" s="363">
        <v>0</v>
      </c>
      <c r="O9" s="363">
        <v>0</v>
      </c>
      <c r="P9" s="363">
        <v>0</v>
      </c>
      <c r="Q9" s="363">
        <v>0</v>
      </c>
      <c r="R9" s="363">
        <v>0</v>
      </c>
      <c r="S9" s="363">
        <v>0</v>
      </c>
      <c r="T9" s="363">
        <v>0</v>
      </c>
      <c r="U9" s="364">
        <v>16.329107142857143</v>
      </c>
      <c r="V9" s="363">
        <v>0</v>
      </c>
    </row>
    <row r="10" spans="1:22" ht="19.9" customHeight="1">
      <c r="A10" s="355" t="s">
        <v>14</v>
      </c>
      <c r="B10" s="362">
        <f t="shared" si="0"/>
        <v>0.07857142857142857</v>
      </c>
      <c r="C10" s="363">
        <v>0</v>
      </c>
      <c r="D10" s="363">
        <v>0</v>
      </c>
      <c r="E10" s="363">
        <v>0</v>
      </c>
      <c r="F10" s="363">
        <v>0</v>
      </c>
      <c r="G10" s="363">
        <v>0</v>
      </c>
      <c r="H10" s="364">
        <v>0.07857142857142857</v>
      </c>
      <c r="I10" s="363">
        <v>0</v>
      </c>
      <c r="J10" s="363">
        <v>0</v>
      </c>
      <c r="K10" s="363">
        <v>0</v>
      </c>
      <c r="L10" s="363">
        <v>0</v>
      </c>
      <c r="M10" s="363">
        <v>0</v>
      </c>
      <c r="N10" s="363">
        <v>0</v>
      </c>
      <c r="O10" s="363">
        <v>0</v>
      </c>
      <c r="P10" s="363">
        <v>0</v>
      </c>
      <c r="Q10" s="363">
        <v>0</v>
      </c>
      <c r="R10" s="363">
        <v>0</v>
      </c>
      <c r="S10" s="363">
        <v>0</v>
      </c>
      <c r="T10" s="363">
        <v>0</v>
      </c>
      <c r="U10" s="363">
        <v>0</v>
      </c>
      <c r="V10" s="363">
        <v>0</v>
      </c>
    </row>
    <row r="11" spans="1:22" ht="19.9" customHeight="1">
      <c r="A11" s="355" t="s">
        <v>271</v>
      </c>
      <c r="B11" s="362">
        <f t="shared" si="0"/>
        <v>7.171607142857143</v>
      </c>
      <c r="C11" s="364">
        <v>0.039285714285714285</v>
      </c>
      <c r="D11" s="363">
        <v>0</v>
      </c>
      <c r="E11" s="363">
        <v>0</v>
      </c>
      <c r="F11" s="363">
        <v>0</v>
      </c>
      <c r="G11" s="364">
        <v>0.1080357142857143</v>
      </c>
      <c r="H11" s="363">
        <v>0</v>
      </c>
      <c r="I11" s="363">
        <v>0</v>
      </c>
      <c r="J11" s="363">
        <v>0</v>
      </c>
      <c r="K11" s="364">
        <v>5.461696428571429</v>
      </c>
      <c r="L11" s="363">
        <v>0</v>
      </c>
      <c r="M11" s="363">
        <v>0</v>
      </c>
      <c r="N11" s="363">
        <v>0</v>
      </c>
      <c r="O11" s="364">
        <v>0.07857142857142857</v>
      </c>
      <c r="P11" s="363">
        <v>0</v>
      </c>
      <c r="Q11" s="364">
        <v>1.1098214285714285</v>
      </c>
      <c r="R11" s="364">
        <v>0.039285714285714285</v>
      </c>
      <c r="S11" s="363">
        <v>0</v>
      </c>
      <c r="T11" s="363">
        <v>0</v>
      </c>
      <c r="U11" s="364">
        <v>0.3349107142857143</v>
      </c>
      <c r="V11" s="363">
        <v>0</v>
      </c>
    </row>
    <row r="12" spans="1:22" ht="19.9" customHeight="1">
      <c r="A12" s="355" t="s">
        <v>286</v>
      </c>
      <c r="B12" s="362">
        <f t="shared" si="0"/>
        <v>5.542232142857143</v>
      </c>
      <c r="C12" s="363">
        <v>0</v>
      </c>
      <c r="D12" s="363">
        <v>0</v>
      </c>
      <c r="E12" s="363">
        <v>0</v>
      </c>
      <c r="F12" s="363">
        <v>0</v>
      </c>
      <c r="G12" s="363">
        <v>0</v>
      </c>
      <c r="H12" s="364">
        <v>2.9886607142857144</v>
      </c>
      <c r="I12" s="363">
        <v>0</v>
      </c>
      <c r="J12" s="363">
        <v>0</v>
      </c>
      <c r="K12" s="363">
        <v>0</v>
      </c>
      <c r="L12" s="363">
        <v>0</v>
      </c>
      <c r="M12" s="364">
        <v>2.553571428571429</v>
      </c>
      <c r="N12" s="363">
        <v>0</v>
      </c>
      <c r="O12" s="363">
        <v>0</v>
      </c>
      <c r="P12" s="363">
        <v>0</v>
      </c>
      <c r="Q12" s="363">
        <v>0</v>
      </c>
      <c r="R12" s="363">
        <v>0</v>
      </c>
      <c r="S12" s="363">
        <v>0</v>
      </c>
      <c r="T12" s="363">
        <v>0</v>
      </c>
      <c r="U12" s="363">
        <v>0</v>
      </c>
      <c r="V12" s="363">
        <v>0</v>
      </c>
    </row>
    <row r="13" spans="1:22" ht="19.9" customHeight="1">
      <c r="A13" s="355" t="s">
        <v>158</v>
      </c>
      <c r="B13" s="362">
        <f t="shared" si="0"/>
        <v>0.29464285714285715</v>
      </c>
      <c r="C13" s="363">
        <v>0</v>
      </c>
      <c r="D13" s="363">
        <v>0</v>
      </c>
      <c r="E13" s="363">
        <v>0</v>
      </c>
      <c r="F13" s="363">
        <v>0</v>
      </c>
      <c r="G13" s="363">
        <v>0</v>
      </c>
      <c r="H13" s="364">
        <v>0.29464285714285715</v>
      </c>
      <c r="I13" s="363">
        <v>0</v>
      </c>
      <c r="J13" s="363">
        <v>0</v>
      </c>
      <c r="K13" s="363">
        <v>0</v>
      </c>
      <c r="L13" s="363">
        <v>0</v>
      </c>
      <c r="M13" s="363">
        <v>0</v>
      </c>
      <c r="N13" s="363">
        <v>0</v>
      </c>
      <c r="O13" s="363">
        <v>0</v>
      </c>
      <c r="P13" s="363">
        <v>0</v>
      </c>
      <c r="Q13" s="363">
        <v>0</v>
      </c>
      <c r="R13" s="363">
        <v>0</v>
      </c>
      <c r="S13" s="363">
        <v>0</v>
      </c>
      <c r="T13" s="363">
        <v>0</v>
      </c>
      <c r="U13" s="363">
        <v>0</v>
      </c>
      <c r="V13" s="363">
        <v>0</v>
      </c>
    </row>
    <row r="14" spans="1:22" ht="19.9" customHeight="1">
      <c r="A14" s="355" t="s">
        <v>708</v>
      </c>
      <c r="B14" s="362">
        <f t="shared" si="0"/>
        <v>544.6669642857144</v>
      </c>
      <c r="C14" s="363">
        <v>0</v>
      </c>
      <c r="D14" s="363">
        <v>0</v>
      </c>
      <c r="E14" s="364">
        <v>6.083392857142858</v>
      </c>
      <c r="F14" s="363">
        <v>0</v>
      </c>
      <c r="G14" s="363">
        <v>0</v>
      </c>
      <c r="H14" s="363">
        <v>0</v>
      </c>
      <c r="I14" s="363">
        <v>0</v>
      </c>
      <c r="J14" s="363">
        <v>0</v>
      </c>
      <c r="K14" s="363">
        <v>0</v>
      </c>
      <c r="L14" s="363">
        <v>0</v>
      </c>
      <c r="M14" s="363">
        <v>0</v>
      </c>
      <c r="N14" s="364">
        <v>1.623482142857143</v>
      </c>
      <c r="O14" s="363">
        <v>0</v>
      </c>
      <c r="P14" s="363">
        <v>0</v>
      </c>
      <c r="Q14" s="363">
        <v>0</v>
      </c>
      <c r="R14" s="363">
        <v>0</v>
      </c>
      <c r="S14" s="363">
        <v>0</v>
      </c>
      <c r="T14" s="364">
        <v>353.8965178571429</v>
      </c>
      <c r="U14" s="364">
        <v>183.06357142857144</v>
      </c>
      <c r="V14" s="363">
        <v>0</v>
      </c>
    </row>
    <row r="15" spans="1:22" ht="19.9" customHeight="1">
      <c r="A15" s="355" t="s">
        <v>287</v>
      </c>
      <c r="B15" s="362">
        <f t="shared" si="0"/>
        <v>2.6783035714285717</v>
      </c>
      <c r="C15" s="363">
        <v>0</v>
      </c>
      <c r="D15" s="363">
        <v>0</v>
      </c>
      <c r="E15" s="363">
        <v>0</v>
      </c>
      <c r="F15" s="363">
        <v>0</v>
      </c>
      <c r="G15" s="363">
        <v>0</v>
      </c>
      <c r="H15" s="364">
        <v>2.364017857142857</v>
      </c>
      <c r="I15" s="363">
        <v>0</v>
      </c>
      <c r="J15" s="363">
        <v>0</v>
      </c>
      <c r="K15" s="363">
        <v>0</v>
      </c>
      <c r="L15" s="363">
        <v>0</v>
      </c>
      <c r="M15" s="363">
        <v>0</v>
      </c>
      <c r="N15" s="363">
        <v>0</v>
      </c>
      <c r="O15" s="364">
        <v>0.29464285714285715</v>
      </c>
      <c r="P15" s="363">
        <v>0</v>
      </c>
      <c r="Q15" s="363">
        <v>0</v>
      </c>
      <c r="R15" s="363">
        <v>0</v>
      </c>
      <c r="S15" s="363">
        <v>0</v>
      </c>
      <c r="T15" s="363">
        <v>0</v>
      </c>
      <c r="U15" s="364">
        <v>0.019642857142857142</v>
      </c>
      <c r="V15" s="363">
        <v>0</v>
      </c>
    </row>
    <row r="16" spans="1:22" ht="19.9" customHeight="1">
      <c r="A16" s="355" t="s">
        <v>270</v>
      </c>
      <c r="B16" s="362">
        <f t="shared" si="0"/>
        <v>61.813125000000014</v>
      </c>
      <c r="C16" s="363">
        <v>0</v>
      </c>
      <c r="D16" s="363">
        <v>0</v>
      </c>
      <c r="E16" s="363">
        <v>0</v>
      </c>
      <c r="F16" s="363">
        <v>0</v>
      </c>
      <c r="G16" s="363">
        <v>0</v>
      </c>
      <c r="H16" s="363">
        <v>0</v>
      </c>
      <c r="I16" s="363">
        <v>0</v>
      </c>
      <c r="J16" s="363">
        <v>0</v>
      </c>
      <c r="K16" s="364">
        <v>61.813125000000014</v>
      </c>
      <c r="L16" s="363">
        <v>0</v>
      </c>
      <c r="M16" s="363">
        <v>0</v>
      </c>
      <c r="N16" s="363">
        <v>0</v>
      </c>
      <c r="O16" s="363">
        <v>0</v>
      </c>
      <c r="P16" s="363">
        <v>0</v>
      </c>
      <c r="Q16" s="363">
        <v>0</v>
      </c>
      <c r="R16" s="363">
        <v>0</v>
      </c>
      <c r="S16" s="363">
        <v>0</v>
      </c>
      <c r="T16" s="363">
        <v>0</v>
      </c>
      <c r="U16" s="363">
        <v>0</v>
      </c>
      <c r="V16" s="363">
        <v>0</v>
      </c>
    </row>
    <row r="17" spans="1:22" ht="19.9" customHeight="1">
      <c r="A17" s="355" t="s">
        <v>23</v>
      </c>
      <c r="B17" s="362">
        <f t="shared" si="0"/>
        <v>216.30125000000004</v>
      </c>
      <c r="C17" s="363">
        <v>0</v>
      </c>
      <c r="D17" s="363">
        <v>0</v>
      </c>
      <c r="E17" s="363">
        <v>0</v>
      </c>
      <c r="F17" s="364">
        <v>0.5833928571428573</v>
      </c>
      <c r="G17" s="363">
        <v>0</v>
      </c>
      <c r="H17" s="363">
        <v>0</v>
      </c>
      <c r="I17" s="363">
        <v>0</v>
      </c>
      <c r="J17" s="364">
        <v>0.17678571428571432</v>
      </c>
      <c r="K17" s="363">
        <v>0</v>
      </c>
      <c r="L17" s="364">
        <v>11.400714285714287</v>
      </c>
      <c r="M17" s="363">
        <v>0</v>
      </c>
      <c r="N17" s="363">
        <v>0</v>
      </c>
      <c r="O17" s="363">
        <v>0</v>
      </c>
      <c r="P17" s="363">
        <v>0</v>
      </c>
      <c r="Q17" s="363">
        <v>0</v>
      </c>
      <c r="R17" s="363">
        <v>0</v>
      </c>
      <c r="S17" s="364">
        <v>13.888482142857143</v>
      </c>
      <c r="T17" s="364">
        <v>7.700982142857143</v>
      </c>
      <c r="U17" s="364">
        <v>182.38098214285716</v>
      </c>
      <c r="V17" s="364">
        <v>0.1699107142857143</v>
      </c>
    </row>
    <row r="18" spans="1:22" ht="19.9" customHeight="1">
      <c r="A18" s="355" t="s">
        <v>699</v>
      </c>
      <c r="B18" s="362">
        <f t="shared" si="0"/>
        <v>1.5822321428571429</v>
      </c>
      <c r="C18" s="363">
        <v>0</v>
      </c>
      <c r="D18" s="363">
        <v>0</v>
      </c>
      <c r="E18" s="363">
        <v>0</v>
      </c>
      <c r="F18" s="363">
        <v>0</v>
      </c>
      <c r="G18" s="363">
        <v>0</v>
      </c>
      <c r="H18" s="364">
        <v>0.8407142857142857</v>
      </c>
      <c r="I18" s="363">
        <v>0</v>
      </c>
      <c r="J18" s="363">
        <v>0</v>
      </c>
      <c r="K18" s="363">
        <v>0</v>
      </c>
      <c r="L18" s="363">
        <v>0</v>
      </c>
      <c r="M18" s="363">
        <v>0</v>
      </c>
      <c r="N18" s="363">
        <v>0</v>
      </c>
      <c r="O18" s="363">
        <v>0</v>
      </c>
      <c r="P18" s="363">
        <v>0</v>
      </c>
      <c r="Q18" s="363">
        <v>0</v>
      </c>
      <c r="R18" s="363">
        <v>0</v>
      </c>
      <c r="S18" s="363">
        <v>0</v>
      </c>
      <c r="T18" s="363">
        <v>0</v>
      </c>
      <c r="U18" s="364">
        <v>0.7415178571428572</v>
      </c>
      <c r="V18" s="363">
        <v>0</v>
      </c>
    </row>
    <row r="19" spans="1:22" ht="19.9" customHeight="1">
      <c r="A19" s="355" t="s">
        <v>700</v>
      </c>
      <c r="B19" s="362">
        <f t="shared" si="0"/>
        <v>2.9307142857142865</v>
      </c>
      <c r="C19" s="363">
        <v>0</v>
      </c>
      <c r="D19" s="364">
        <v>0.10214285714285715</v>
      </c>
      <c r="E19" s="363">
        <v>0</v>
      </c>
      <c r="F19" s="363">
        <v>0</v>
      </c>
      <c r="G19" s="363">
        <v>0</v>
      </c>
      <c r="H19" s="363">
        <v>0</v>
      </c>
      <c r="I19" s="364">
        <v>2.828571428571429</v>
      </c>
      <c r="J19" s="363">
        <v>0</v>
      </c>
      <c r="K19" s="363">
        <v>0</v>
      </c>
      <c r="L19" s="363">
        <v>0</v>
      </c>
      <c r="M19" s="363">
        <v>0</v>
      </c>
      <c r="N19" s="363">
        <v>0</v>
      </c>
      <c r="O19" s="363">
        <v>0</v>
      </c>
      <c r="P19" s="363">
        <v>0</v>
      </c>
      <c r="Q19" s="363">
        <v>0</v>
      </c>
      <c r="R19" s="363">
        <v>0</v>
      </c>
      <c r="S19" s="363">
        <v>0</v>
      </c>
      <c r="T19" s="363">
        <v>0</v>
      </c>
      <c r="U19" s="363">
        <v>0</v>
      </c>
      <c r="V19" s="363">
        <v>0</v>
      </c>
    </row>
    <row r="20" spans="1:22" ht="19.9" customHeight="1">
      <c r="A20" s="355" t="s">
        <v>701</v>
      </c>
      <c r="B20" s="362">
        <f t="shared" si="0"/>
        <v>1.7639285714285715</v>
      </c>
      <c r="C20" s="363">
        <v>0</v>
      </c>
      <c r="D20" s="363">
        <v>0</v>
      </c>
      <c r="E20" s="363">
        <v>0</v>
      </c>
      <c r="F20" s="363">
        <v>0</v>
      </c>
      <c r="G20" s="363">
        <v>0</v>
      </c>
      <c r="H20" s="364">
        <v>1.630357142857143</v>
      </c>
      <c r="I20" s="363">
        <v>0</v>
      </c>
      <c r="J20" s="363">
        <v>0</v>
      </c>
      <c r="K20" s="363">
        <v>0</v>
      </c>
      <c r="L20" s="363">
        <v>0</v>
      </c>
      <c r="M20" s="364">
        <v>0.04419642857142858</v>
      </c>
      <c r="N20" s="363">
        <v>0</v>
      </c>
      <c r="O20" s="363">
        <v>0</v>
      </c>
      <c r="P20" s="363">
        <v>0</v>
      </c>
      <c r="Q20" s="363">
        <v>0</v>
      </c>
      <c r="R20" s="363">
        <v>0</v>
      </c>
      <c r="S20" s="363">
        <v>0</v>
      </c>
      <c r="T20" s="363">
        <v>0</v>
      </c>
      <c r="U20" s="364">
        <v>0.08937500000000001</v>
      </c>
      <c r="V20" s="363">
        <v>0</v>
      </c>
    </row>
    <row r="21" spans="1:22" ht="19.9" customHeight="1">
      <c r="A21" s="355" t="s">
        <v>713</v>
      </c>
      <c r="B21" s="362">
        <f t="shared" si="0"/>
        <v>22.103125000000002</v>
      </c>
      <c r="C21" s="363">
        <v>0</v>
      </c>
      <c r="D21" s="363">
        <v>0</v>
      </c>
      <c r="E21" s="363">
        <v>0</v>
      </c>
      <c r="F21" s="363">
        <v>0</v>
      </c>
      <c r="G21" s="363">
        <v>0</v>
      </c>
      <c r="H21" s="363">
        <v>0</v>
      </c>
      <c r="I21" s="363">
        <v>0</v>
      </c>
      <c r="J21" s="363">
        <v>0</v>
      </c>
      <c r="K21" s="363">
        <v>0</v>
      </c>
      <c r="L21" s="363">
        <v>0</v>
      </c>
      <c r="M21" s="363">
        <v>0</v>
      </c>
      <c r="N21" s="363">
        <v>0</v>
      </c>
      <c r="O21" s="363">
        <v>0</v>
      </c>
      <c r="P21" s="363">
        <v>0</v>
      </c>
      <c r="Q21" s="363">
        <v>0</v>
      </c>
      <c r="R21" s="363">
        <v>0</v>
      </c>
      <c r="S21" s="363">
        <v>0</v>
      </c>
      <c r="T21" s="363">
        <v>0</v>
      </c>
      <c r="U21" s="364">
        <v>22.103125000000002</v>
      </c>
      <c r="V21" s="363">
        <v>0</v>
      </c>
    </row>
  </sheetData>
  <mergeCells count="1">
    <mergeCell ref="A2:V3"/>
  </mergeCells>
  <hyperlinks>
    <hyperlink ref="W2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4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showGridLines="0" zoomScale="80" zoomScaleNormal="80" zoomScaleSheetLayoutView="70" workbookViewId="0" topLeftCell="A1">
      <selection activeCell="F2" sqref="F2"/>
    </sheetView>
  </sheetViews>
  <sheetFormatPr defaultColWidth="11.421875" defaultRowHeight="15"/>
  <cols>
    <col min="1" max="1" width="38.7109375" style="6" customWidth="1"/>
    <col min="2" max="5" width="18.140625" style="6" customWidth="1"/>
    <col min="6" max="16384" width="11.421875" style="6" customWidth="1"/>
  </cols>
  <sheetData>
    <row r="1" ht="27.6" customHeight="1"/>
    <row r="2" spans="1:6" ht="24.6" customHeight="1">
      <c r="A2" s="403" t="s">
        <v>721</v>
      </c>
      <c r="B2" s="403"/>
      <c r="C2" s="403"/>
      <c r="D2" s="403"/>
      <c r="E2" s="403"/>
      <c r="F2" s="3" t="s">
        <v>422</v>
      </c>
    </row>
    <row r="3" spans="1:5" ht="26.45" customHeight="1">
      <c r="A3" s="404"/>
      <c r="B3" s="404"/>
      <c r="C3" s="404"/>
      <c r="D3" s="404"/>
      <c r="E3" s="404"/>
    </row>
    <row r="4" spans="1:5" ht="16.5" customHeight="1">
      <c r="A4" s="373" t="s">
        <v>337</v>
      </c>
      <c r="B4" s="375" t="s">
        <v>469</v>
      </c>
      <c r="C4" s="377"/>
      <c r="D4" s="375" t="s">
        <v>470</v>
      </c>
      <c r="E4" s="376"/>
    </row>
    <row r="5" spans="1:5" ht="32.45" customHeight="1">
      <c r="A5" s="374"/>
      <c r="B5" s="337" t="s">
        <v>471</v>
      </c>
      <c r="C5" s="337" t="s">
        <v>472</v>
      </c>
      <c r="D5" s="337" t="s">
        <v>471</v>
      </c>
      <c r="E5" s="337" t="s">
        <v>472</v>
      </c>
    </row>
    <row r="6" spans="1:7" s="16" customFormat="1" ht="14.45">
      <c r="A6" s="231" t="s">
        <v>230</v>
      </c>
      <c r="B6" s="188">
        <v>2463</v>
      </c>
      <c r="C6" s="188">
        <v>0</v>
      </c>
      <c r="D6" s="188">
        <v>2458</v>
      </c>
      <c r="E6" s="188">
        <v>0</v>
      </c>
      <c r="G6" s="249"/>
    </row>
    <row r="7" spans="1:5" s="26" customFormat="1" ht="14.45">
      <c r="A7" s="186" t="s">
        <v>338</v>
      </c>
      <c r="B7" s="187">
        <v>0</v>
      </c>
      <c r="C7" s="187">
        <v>0</v>
      </c>
      <c r="D7" s="187">
        <v>0</v>
      </c>
      <c r="E7" s="187">
        <v>0</v>
      </c>
    </row>
    <row r="8" spans="1:5" ht="14.45">
      <c r="A8" s="186" t="s">
        <v>339</v>
      </c>
      <c r="B8" s="187">
        <v>0</v>
      </c>
      <c r="C8" s="187">
        <v>0</v>
      </c>
      <c r="D8" s="187">
        <v>0</v>
      </c>
      <c r="E8" s="187">
        <v>0</v>
      </c>
    </row>
    <row r="9" spans="1:5" ht="14.45">
      <c r="A9" s="186" t="s">
        <v>340</v>
      </c>
      <c r="B9" s="187">
        <v>833</v>
      </c>
      <c r="C9" s="187">
        <v>0</v>
      </c>
      <c r="D9" s="187">
        <v>831</v>
      </c>
      <c r="E9" s="187">
        <v>0</v>
      </c>
    </row>
    <row r="10" spans="1:5" ht="14.45">
      <c r="A10" s="186" t="s">
        <v>341</v>
      </c>
      <c r="B10" s="187">
        <v>0</v>
      </c>
      <c r="C10" s="187">
        <v>0</v>
      </c>
      <c r="D10" s="187">
        <v>0</v>
      </c>
      <c r="E10" s="187">
        <v>0</v>
      </c>
    </row>
    <row r="11" spans="1:5" ht="14.45">
      <c r="A11" s="186" t="s">
        <v>342</v>
      </c>
      <c r="B11" s="187">
        <v>165</v>
      </c>
      <c r="C11" s="187">
        <v>0</v>
      </c>
      <c r="D11" s="187">
        <v>165</v>
      </c>
      <c r="E11" s="187">
        <v>0</v>
      </c>
    </row>
    <row r="12" spans="1:5" ht="14.45">
      <c r="A12" s="186" t="s">
        <v>343</v>
      </c>
      <c r="B12" s="187">
        <v>843</v>
      </c>
      <c r="C12" s="187">
        <v>0</v>
      </c>
      <c r="D12" s="187">
        <v>840</v>
      </c>
      <c r="E12" s="187">
        <v>0</v>
      </c>
    </row>
    <row r="13" spans="1:5" ht="14.45">
      <c r="A13" s="186" t="s">
        <v>344</v>
      </c>
      <c r="B13" s="187">
        <v>622</v>
      </c>
      <c r="C13" s="187">
        <v>0</v>
      </c>
      <c r="D13" s="187">
        <v>622</v>
      </c>
      <c r="E13" s="187">
        <v>0</v>
      </c>
    </row>
    <row r="14" ht="24" customHeight="1">
      <c r="A14" s="144" t="s">
        <v>468</v>
      </c>
    </row>
    <row r="15" ht="15">
      <c r="A15" s="4" t="s">
        <v>567</v>
      </c>
    </row>
    <row r="16" ht="15">
      <c r="A16" s="6" t="s">
        <v>673</v>
      </c>
    </row>
    <row r="17" spans="1:5" s="368" customFormat="1" ht="103.9" customHeight="1">
      <c r="A17" s="405" t="s">
        <v>738</v>
      </c>
      <c r="B17" s="406"/>
      <c r="C17" s="406"/>
      <c r="D17" s="406"/>
      <c r="E17" s="406"/>
    </row>
  </sheetData>
  <mergeCells count="5">
    <mergeCell ref="A2:E3"/>
    <mergeCell ref="A4:A5"/>
    <mergeCell ref="B4:C4"/>
    <mergeCell ref="D4:E4"/>
    <mergeCell ref="A17:E17"/>
  </mergeCells>
  <hyperlinks>
    <hyperlink ref="F2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2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9"/>
  <sheetViews>
    <sheetView showGridLines="0" zoomScale="90" zoomScaleNormal="90" zoomScaleSheetLayoutView="70" workbookViewId="0" topLeftCell="A1">
      <selection activeCell="J2" sqref="J2"/>
    </sheetView>
  </sheetViews>
  <sheetFormatPr defaultColWidth="11.421875" defaultRowHeight="15"/>
  <cols>
    <col min="1" max="1" width="38.7109375" style="6" customWidth="1"/>
    <col min="2" max="2" width="11.421875" style="6" customWidth="1"/>
    <col min="3" max="9" width="11.57421875" style="6" customWidth="1"/>
    <col min="10" max="16384" width="11.421875" style="6" customWidth="1"/>
  </cols>
  <sheetData>
    <row r="1" ht="30" customHeight="1"/>
    <row r="2" spans="1:10" ht="45.6" customHeight="1">
      <c r="A2" s="403" t="s">
        <v>722</v>
      </c>
      <c r="B2" s="403"/>
      <c r="C2" s="403"/>
      <c r="D2" s="403"/>
      <c r="E2" s="403"/>
      <c r="F2" s="403"/>
      <c r="G2" s="403"/>
      <c r="H2" s="403"/>
      <c r="I2" s="403"/>
      <c r="J2" s="3" t="s">
        <v>422</v>
      </c>
    </row>
    <row r="3" spans="1:9" ht="10.9" customHeight="1">
      <c r="A3" s="404"/>
      <c r="B3" s="404"/>
      <c r="C3" s="404"/>
      <c r="D3" s="404"/>
      <c r="E3" s="404"/>
      <c r="F3" s="404"/>
      <c r="G3" s="404"/>
      <c r="H3" s="404"/>
      <c r="I3" s="404"/>
    </row>
    <row r="4" spans="1:9" ht="16.5" customHeight="1">
      <c r="A4" s="373" t="s">
        <v>335</v>
      </c>
      <c r="B4" s="373" t="s">
        <v>336</v>
      </c>
      <c r="C4" s="375" t="s">
        <v>337</v>
      </c>
      <c r="D4" s="376"/>
      <c r="E4" s="376"/>
      <c r="F4" s="376"/>
      <c r="G4" s="376"/>
      <c r="H4" s="376"/>
      <c r="I4" s="377"/>
    </row>
    <row r="5" spans="1:9" ht="19.9" customHeight="1">
      <c r="A5" s="374"/>
      <c r="B5" s="374"/>
      <c r="C5" s="337" t="s">
        <v>338</v>
      </c>
      <c r="D5" s="337" t="s">
        <v>339</v>
      </c>
      <c r="E5" s="337" t="s">
        <v>340</v>
      </c>
      <c r="F5" s="337" t="s">
        <v>341</v>
      </c>
      <c r="G5" s="337" t="s">
        <v>342</v>
      </c>
      <c r="H5" s="337" t="s">
        <v>343</v>
      </c>
      <c r="I5" s="337" t="s">
        <v>344</v>
      </c>
    </row>
    <row r="6" spans="1:11" s="16" customFormat="1" ht="14.45">
      <c r="A6" s="231" t="s">
        <v>230</v>
      </c>
      <c r="B6" s="188">
        <v>2655</v>
      </c>
      <c r="C6" s="188">
        <v>177</v>
      </c>
      <c r="D6" s="188">
        <v>983</v>
      </c>
      <c r="E6" s="188">
        <v>425</v>
      </c>
      <c r="F6" s="188">
        <v>329</v>
      </c>
      <c r="G6" s="188">
        <v>364</v>
      </c>
      <c r="H6" s="188">
        <v>289</v>
      </c>
      <c r="I6" s="188">
        <v>88</v>
      </c>
      <c r="K6" s="249"/>
    </row>
    <row r="7" spans="1:9" ht="14.45">
      <c r="A7" s="186" t="s">
        <v>345</v>
      </c>
      <c r="B7" s="187">
        <v>4</v>
      </c>
      <c r="C7" s="187">
        <v>0</v>
      </c>
      <c r="D7" s="187">
        <v>4</v>
      </c>
      <c r="E7" s="187">
        <v>0</v>
      </c>
      <c r="F7" s="187">
        <v>0</v>
      </c>
      <c r="G7" s="187">
        <v>0</v>
      </c>
      <c r="H7" s="187">
        <v>0</v>
      </c>
      <c r="I7" s="187">
        <v>0</v>
      </c>
    </row>
    <row r="8" spans="1:9" ht="14.45">
      <c r="A8" s="186" t="s">
        <v>568</v>
      </c>
      <c r="B8" s="187">
        <v>146</v>
      </c>
      <c r="C8" s="187">
        <v>32</v>
      </c>
      <c r="D8" s="187">
        <v>110</v>
      </c>
      <c r="E8" s="187">
        <v>1</v>
      </c>
      <c r="F8" s="187">
        <v>0</v>
      </c>
      <c r="G8" s="187">
        <v>0</v>
      </c>
      <c r="H8" s="187">
        <v>3</v>
      </c>
      <c r="I8" s="187">
        <v>0</v>
      </c>
    </row>
    <row r="9" spans="1:9" ht="14.45">
      <c r="A9" s="186" t="s">
        <v>346</v>
      </c>
      <c r="B9" s="187">
        <v>9</v>
      </c>
      <c r="C9" s="187">
        <v>0</v>
      </c>
      <c r="D9" s="187">
        <v>0</v>
      </c>
      <c r="E9" s="187">
        <v>0</v>
      </c>
      <c r="F9" s="187">
        <v>9</v>
      </c>
      <c r="G9" s="187">
        <v>0</v>
      </c>
      <c r="H9" s="187">
        <v>0</v>
      </c>
      <c r="I9" s="187">
        <v>0</v>
      </c>
    </row>
    <row r="10" spans="1:9" ht="14.45">
      <c r="A10" s="186" t="s">
        <v>347</v>
      </c>
      <c r="B10" s="187">
        <v>171</v>
      </c>
      <c r="C10" s="187">
        <v>5</v>
      </c>
      <c r="D10" s="187">
        <v>13</v>
      </c>
      <c r="E10" s="187">
        <v>27</v>
      </c>
      <c r="F10" s="187">
        <v>106</v>
      </c>
      <c r="G10" s="187">
        <v>16</v>
      </c>
      <c r="H10" s="187">
        <v>4</v>
      </c>
      <c r="I10" s="187">
        <v>0</v>
      </c>
    </row>
    <row r="11" spans="1:9" ht="14.45">
      <c r="A11" s="186" t="s">
        <v>348</v>
      </c>
      <c r="B11" s="187">
        <v>36</v>
      </c>
      <c r="C11" s="187">
        <v>0</v>
      </c>
      <c r="D11" s="187">
        <v>36</v>
      </c>
      <c r="E11" s="187">
        <v>0</v>
      </c>
      <c r="F11" s="187">
        <v>0</v>
      </c>
      <c r="G11" s="187">
        <v>0</v>
      </c>
      <c r="H11" s="187">
        <v>0</v>
      </c>
      <c r="I11" s="187">
        <v>0</v>
      </c>
    </row>
    <row r="12" spans="1:9" ht="14.45">
      <c r="A12" s="186" t="s">
        <v>308</v>
      </c>
      <c r="B12" s="187">
        <v>1</v>
      </c>
      <c r="C12" s="187">
        <v>0</v>
      </c>
      <c r="D12" s="187">
        <v>0</v>
      </c>
      <c r="E12" s="187">
        <v>0</v>
      </c>
      <c r="F12" s="187">
        <v>1</v>
      </c>
      <c r="G12" s="187">
        <v>0</v>
      </c>
      <c r="H12" s="187">
        <v>0</v>
      </c>
      <c r="I12" s="187">
        <v>0</v>
      </c>
    </row>
    <row r="13" spans="1:9" ht="15">
      <c r="A13" s="186" t="s">
        <v>612</v>
      </c>
      <c r="B13" s="187">
        <v>1</v>
      </c>
      <c r="C13" s="187">
        <v>0</v>
      </c>
      <c r="D13" s="187">
        <v>1</v>
      </c>
      <c r="E13" s="187">
        <v>0</v>
      </c>
      <c r="F13" s="187">
        <v>0</v>
      </c>
      <c r="G13" s="187">
        <v>0</v>
      </c>
      <c r="H13" s="187">
        <v>0</v>
      </c>
      <c r="I13" s="187">
        <v>0</v>
      </c>
    </row>
    <row r="14" spans="1:9" ht="15">
      <c r="A14" s="186" t="s">
        <v>613</v>
      </c>
      <c r="B14" s="187">
        <v>10</v>
      </c>
      <c r="C14" s="187">
        <v>0</v>
      </c>
      <c r="D14" s="187">
        <v>0</v>
      </c>
      <c r="E14" s="187">
        <v>10</v>
      </c>
      <c r="F14" s="187">
        <v>0</v>
      </c>
      <c r="G14" s="187">
        <v>0</v>
      </c>
      <c r="H14" s="187">
        <v>0</v>
      </c>
      <c r="I14" s="187">
        <v>0</v>
      </c>
    </row>
    <row r="15" spans="1:9" ht="15">
      <c r="A15" s="186" t="s">
        <v>349</v>
      </c>
      <c r="B15" s="187">
        <v>4</v>
      </c>
      <c r="C15" s="187">
        <v>0</v>
      </c>
      <c r="D15" s="187">
        <v>0</v>
      </c>
      <c r="E15" s="187">
        <v>4</v>
      </c>
      <c r="F15" s="187">
        <v>0</v>
      </c>
      <c r="G15" s="187">
        <v>0</v>
      </c>
      <c r="H15" s="187">
        <v>0</v>
      </c>
      <c r="I15" s="187">
        <v>0</v>
      </c>
    </row>
    <row r="16" spans="1:9" ht="15">
      <c r="A16" s="186" t="s">
        <v>350</v>
      </c>
      <c r="B16" s="187">
        <v>24</v>
      </c>
      <c r="C16" s="187">
        <v>0</v>
      </c>
      <c r="D16" s="187">
        <v>24</v>
      </c>
      <c r="E16" s="187">
        <v>0</v>
      </c>
      <c r="F16" s="187">
        <v>0</v>
      </c>
      <c r="G16" s="187">
        <v>0</v>
      </c>
      <c r="H16" s="187">
        <v>0</v>
      </c>
      <c r="I16" s="187">
        <v>0</v>
      </c>
    </row>
    <row r="17" spans="1:9" ht="15">
      <c r="A17" s="186" t="s">
        <v>351</v>
      </c>
      <c r="B17" s="187">
        <v>51</v>
      </c>
      <c r="C17" s="187">
        <v>0</v>
      </c>
      <c r="D17" s="187">
        <v>49</v>
      </c>
      <c r="E17" s="187">
        <v>0</v>
      </c>
      <c r="F17" s="187">
        <v>0</v>
      </c>
      <c r="G17" s="187">
        <v>0</v>
      </c>
      <c r="H17" s="187">
        <v>2</v>
      </c>
      <c r="I17" s="187">
        <v>0</v>
      </c>
    </row>
    <row r="18" spans="1:9" ht="15">
      <c r="A18" s="186" t="s">
        <v>352</v>
      </c>
      <c r="B18" s="187">
        <v>69</v>
      </c>
      <c r="C18" s="187">
        <v>0</v>
      </c>
      <c r="D18" s="187">
        <v>47</v>
      </c>
      <c r="E18" s="187">
        <v>2</v>
      </c>
      <c r="F18" s="187">
        <v>0</v>
      </c>
      <c r="G18" s="187">
        <v>5</v>
      </c>
      <c r="H18" s="187">
        <v>9</v>
      </c>
      <c r="I18" s="187">
        <v>6</v>
      </c>
    </row>
    <row r="19" spans="1:9" ht="15">
      <c r="A19" s="186" t="s">
        <v>353</v>
      </c>
      <c r="B19" s="187">
        <v>105</v>
      </c>
      <c r="C19" s="187">
        <v>0</v>
      </c>
      <c r="D19" s="187">
        <v>0</v>
      </c>
      <c r="E19" s="187">
        <v>105</v>
      </c>
      <c r="F19" s="187">
        <v>0</v>
      </c>
      <c r="G19" s="187">
        <v>0</v>
      </c>
      <c r="H19" s="187">
        <v>0</v>
      </c>
      <c r="I19" s="187">
        <v>0</v>
      </c>
    </row>
    <row r="20" spans="1:9" ht="15">
      <c r="A20" s="186" t="s">
        <v>354</v>
      </c>
      <c r="B20" s="187">
        <v>3</v>
      </c>
      <c r="C20" s="187">
        <v>0</v>
      </c>
      <c r="D20" s="187">
        <v>1</v>
      </c>
      <c r="E20" s="187">
        <v>2</v>
      </c>
      <c r="F20" s="187">
        <v>0</v>
      </c>
      <c r="G20" s="187">
        <v>0</v>
      </c>
      <c r="H20" s="187">
        <v>0</v>
      </c>
      <c r="I20" s="187">
        <v>0</v>
      </c>
    </row>
    <row r="21" spans="1:9" ht="15">
      <c r="A21" s="186" t="s">
        <v>355</v>
      </c>
      <c r="B21" s="187">
        <v>1</v>
      </c>
      <c r="C21" s="187">
        <v>0</v>
      </c>
      <c r="D21" s="187">
        <v>0</v>
      </c>
      <c r="E21" s="187">
        <v>1</v>
      </c>
      <c r="F21" s="187">
        <v>0</v>
      </c>
      <c r="G21" s="187">
        <v>0</v>
      </c>
      <c r="H21" s="187">
        <v>0</v>
      </c>
      <c r="I21" s="187">
        <v>0</v>
      </c>
    </row>
    <row r="22" spans="1:9" ht="15">
      <c r="A22" s="186" t="s">
        <v>356</v>
      </c>
      <c r="B22" s="187">
        <v>31</v>
      </c>
      <c r="C22" s="187">
        <v>6</v>
      </c>
      <c r="D22" s="187">
        <v>23</v>
      </c>
      <c r="E22" s="187">
        <v>2</v>
      </c>
      <c r="F22" s="187">
        <v>0</v>
      </c>
      <c r="G22" s="187">
        <v>0</v>
      </c>
      <c r="H22" s="187">
        <v>0</v>
      </c>
      <c r="I22" s="187">
        <v>0</v>
      </c>
    </row>
    <row r="23" spans="1:9" ht="15">
      <c r="A23" s="186" t="s">
        <v>357</v>
      </c>
      <c r="B23" s="187">
        <v>19</v>
      </c>
      <c r="C23" s="187">
        <v>0</v>
      </c>
      <c r="D23" s="187">
        <v>0</v>
      </c>
      <c r="E23" s="187">
        <v>0</v>
      </c>
      <c r="F23" s="187">
        <v>0</v>
      </c>
      <c r="G23" s="187">
        <v>19</v>
      </c>
      <c r="H23" s="187">
        <v>0</v>
      </c>
      <c r="I23" s="187">
        <v>0</v>
      </c>
    </row>
    <row r="24" spans="1:9" ht="15">
      <c r="A24" s="186" t="s">
        <v>276</v>
      </c>
      <c r="B24" s="187">
        <v>3</v>
      </c>
      <c r="C24" s="187">
        <v>0</v>
      </c>
      <c r="D24" s="187">
        <v>0</v>
      </c>
      <c r="E24" s="187">
        <v>3</v>
      </c>
      <c r="F24" s="187">
        <v>0</v>
      </c>
      <c r="G24" s="187">
        <v>0</v>
      </c>
      <c r="H24" s="187">
        <v>0</v>
      </c>
      <c r="I24" s="187">
        <v>0</v>
      </c>
    </row>
    <row r="25" spans="1:9" ht="15">
      <c r="A25" s="186" t="s">
        <v>358</v>
      </c>
      <c r="B25" s="187">
        <v>13</v>
      </c>
      <c r="C25" s="187">
        <v>0</v>
      </c>
      <c r="D25" s="187">
        <v>0</v>
      </c>
      <c r="E25" s="187">
        <v>13</v>
      </c>
      <c r="F25" s="187">
        <v>0</v>
      </c>
      <c r="G25" s="187">
        <v>0</v>
      </c>
      <c r="H25" s="187">
        <v>0</v>
      </c>
      <c r="I25" s="187">
        <v>0</v>
      </c>
    </row>
    <row r="26" spans="1:9" ht="15">
      <c r="A26" s="186" t="s">
        <v>359</v>
      </c>
      <c r="B26" s="187">
        <v>23</v>
      </c>
      <c r="C26" s="187">
        <v>0</v>
      </c>
      <c r="D26" s="187">
        <v>0</v>
      </c>
      <c r="E26" s="187">
        <v>23</v>
      </c>
      <c r="F26" s="187">
        <v>0</v>
      </c>
      <c r="G26" s="187">
        <v>0</v>
      </c>
      <c r="H26" s="187">
        <v>0</v>
      </c>
      <c r="I26" s="187">
        <v>0</v>
      </c>
    </row>
    <row r="27" spans="1:9" ht="15">
      <c r="A27" s="186" t="s">
        <v>360</v>
      </c>
      <c r="B27" s="187">
        <v>13</v>
      </c>
      <c r="C27" s="187">
        <v>4</v>
      </c>
      <c r="D27" s="187">
        <v>5</v>
      </c>
      <c r="E27" s="187">
        <v>2</v>
      </c>
      <c r="F27" s="187">
        <v>0</v>
      </c>
      <c r="G27" s="187">
        <v>0</v>
      </c>
      <c r="H27" s="187">
        <v>1</v>
      </c>
      <c r="I27" s="187">
        <v>1</v>
      </c>
    </row>
    <row r="28" spans="1:9" ht="15">
      <c r="A28" s="186" t="s">
        <v>361</v>
      </c>
      <c r="B28" s="187">
        <v>3</v>
      </c>
      <c r="C28" s="187">
        <v>0</v>
      </c>
      <c r="D28" s="187">
        <v>2</v>
      </c>
      <c r="E28" s="187">
        <v>0</v>
      </c>
      <c r="F28" s="187">
        <v>0</v>
      </c>
      <c r="G28" s="187">
        <v>1</v>
      </c>
      <c r="H28" s="187">
        <v>0</v>
      </c>
      <c r="I28" s="187">
        <v>0</v>
      </c>
    </row>
    <row r="29" spans="1:9" ht="15">
      <c r="A29" s="186" t="s">
        <v>362</v>
      </c>
      <c r="B29" s="187">
        <v>15</v>
      </c>
      <c r="C29" s="187">
        <v>13</v>
      </c>
      <c r="D29" s="187">
        <v>0</v>
      </c>
      <c r="E29" s="187">
        <v>0</v>
      </c>
      <c r="F29" s="187">
        <v>0</v>
      </c>
      <c r="G29" s="187">
        <v>0</v>
      </c>
      <c r="H29" s="187">
        <v>2</v>
      </c>
      <c r="I29" s="187">
        <v>0</v>
      </c>
    </row>
    <row r="30" spans="1:9" ht="15">
      <c r="A30" s="186" t="s">
        <v>363</v>
      </c>
      <c r="B30" s="187">
        <v>6</v>
      </c>
      <c r="C30" s="187">
        <v>0</v>
      </c>
      <c r="D30" s="187">
        <v>0</v>
      </c>
      <c r="E30" s="187">
        <v>6</v>
      </c>
      <c r="F30" s="187">
        <v>0</v>
      </c>
      <c r="G30" s="187">
        <v>0</v>
      </c>
      <c r="H30" s="187">
        <v>0</v>
      </c>
      <c r="I30" s="187">
        <v>0</v>
      </c>
    </row>
    <row r="31" spans="1:9" ht="15">
      <c r="A31" s="186" t="s">
        <v>364</v>
      </c>
      <c r="B31" s="187">
        <v>30</v>
      </c>
      <c r="C31" s="187">
        <v>0</v>
      </c>
      <c r="D31" s="187">
        <v>11</v>
      </c>
      <c r="E31" s="187">
        <v>2</v>
      </c>
      <c r="F31" s="187">
        <v>0</v>
      </c>
      <c r="G31" s="187">
        <v>16</v>
      </c>
      <c r="H31" s="187">
        <v>1</v>
      </c>
      <c r="I31" s="187">
        <v>0</v>
      </c>
    </row>
    <row r="32" spans="1:9" ht="15">
      <c r="A32" s="186" t="s">
        <v>365</v>
      </c>
      <c r="B32" s="187">
        <v>12</v>
      </c>
      <c r="C32" s="187">
        <v>0</v>
      </c>
      <c r="D32" s="187">
        <v>0</v>
      </c>
      <c r="E32" s="187">
        <v>12</v>
      </c>
      <c r="F32" s="187">
        <v>0</v>
      </c>
      <c r="G32" s="187">
        <v>0</v>
      </c>
      <c r="H32" s="187">
        <v>0</v>
      </c>
      <c r="I32" s="187">
        <v>0</v>
      </c>
    </row>
    <row r="33" spans="1:9" ht="15">
      <c r="A33" s="186" t="s">
        <v>366</v>
      </c>
      <c r="B33" s="187">
        <v>16</v>
      </c>
      <c r="C33" s="187">
        <v>0</v>
      </c>
      <c r="D33" s="187">
        <v>12</v>
      </c>
      <c r="E33" s="187">
        <v>3</v>
      </c>
      <c r="F33" s="187">
        <v>1</v>
      </c>
      <c r="G33" s="187">
        <v>0</v>
      </c>
      <c r="H33" s="187">
        <v>0</v>
      </c>
      <c r="I33" s="187">
        <v>0</v>
      </c>
    </row>
    <row r="34" spans="1:9" ht="15">
      <c r="A34" s="186" t="s">
        <v>569</v>
      </c>
      <c r="B34" s="187">
        <v>2</v>
      </c>
      <c r="C34" s="187">
        <v>0</v>
      </c>
      <c r="D34" s="187">
        <v>0</v>
      </c>
      <c r="E34" s="187">
        <v>2</v>
      </c>
      <c r="F34" s="187">
        <v>0</v>
      </c>
      <c r="G34" s="187">
        <v>0</v>
      </c>
      <c r="H34" s="187">
        <v>0</v>
      </c>
      <c r="I34" s="187">
        <v>0</v>
      </c>
    </row>
    <row r="35" spans="1:9" ht="15">
      <c r="A35" s="186" t="s">
        <v>367</v>
      </c>
      <c r="B35" s="187">
        <v>31</v>
      </c>
      <c r="C35" s="187">
        <v>8</v>
      </c>
      <c r="D35" s="187">
        <v>0</v>
      </c>
      <c r="E35" s="187">
        <v>2</v>
      </c>
      <c r="F35" s="187">
        <v>0</v>
      </c>
      <c r="G35" s="187">
        <v>5</v>
      </c>
      <c r="H35" s="187">
        <v>13</v>
      </c>
      <c r="I35" s="187">
        <v>3</v>
      </c>
    </row>
    <row r="36" spans="1:9" ht="15">
      <c r="A36" s="186" t="s">
        <v>570</v>
      </c>
      <c r="B36" s="187">
        <v>19</v>
      </c>
      <c r="C36" s="187">
        <v>0</v>
      </c>
      <c r="D36" s="187">
        <v>19</v>
      </c>
      <c r="E36" s="187">
        <v>0</v>
      </c>
      <c r="F36" s="187">
        <v>0</v>
      </c>
      <c r="G36" s="187">
        <v>0</v>
      </c>
      <c r="H36" s="187">
        <v>0</v>
      </c>
      <c r="I36" s="187">
        <v>0</v>
      </c>
    </row>
    <row r="37" spans="1:9" ht="15">
      <c r="A37" s="186" t="s">
        <v>368</v>
      </c>
      <c r="B37" s="187">
        <v>25</v>
      </c>
      <c r="C37" s="187">
        <v>1</v>
      </c>
      <c r="D37" s="187">
        <v>21</v>
      </c>
      <c r="E37" s="187">
        <v>2</v>
      </c>
      <c r="F37" s="187">
        <v>0</v>
      </c>
      <c r="G37" s="187">
        <v>0</v>
      </c>
      <c r="H37" s="187">
        <v>1</v>
      </c>
      <c r="I37" s="187">
        <v>0</v>
      </c>
    </row>
    <row r="38" spans="1:9" ht="15">
      <c r="A38" s="255" t="s">
        <v>614</v>
      </c>
      <c r="B38" s="187">
        <v>5</v>
      </c>
      <c r="C38" s="187">
        <v>0</v>
      </c>
      <c r="D38" s="187">
        <v>1</v>
      </c>
      <c r="E38" s="187">
        <v>1</v>
      </c>
      <c r="F38" s="187">
        <v>2</v>
      </c>
      <c r="G38" s="187">
        <v>1</v>
      </c>
      <c r="H38" s="187">
        <v>0</v>
      </c>
      <c r="I38" s="187">
        <v>0</v>
      </c>
    </row>
    <row r="39" spans="1:9" ht="13.9" customHeight="1">
      <c r="A39" s="186" t="s">
        <v>369</v>
      </c>
      <c r="B39" s="187">
        <v>6</v>
      </c>
      <c r="C39" s="187">
        <v>0</v>
      </c>
      <c r="D39" s="187">
        <v>0</v>
      </c>
      <c r="E39" s="187">
        <v>0</v>
      </c>
      <c r="F39" s="187">
        <v>6</v>
      </c>
      <c r="G39" s="187">
        <v>0</v>
      </c>
      <c r="H39" s="187">
        <v>0</v>
      </c>
      <c r="I39" s="187">
        <v>0</v>
      </c>
    </row>
    <row r="40" spans="1:9" ht="15">
      <c r="A40" s="186" t="s">
        <v>571</v>
      </c>
      <c r="B40" s="187">
        <v>4</v>
      </c>
      <c r="C40" s="187">
        <v>2</v>
      </c>
      <c r="D40" s="187">
        <v>1</v>
      </c>
      <c r="E40" s="187">
        <v>0</v>
      </c>
      <c r="F40" s="187">
        <v>0</v>
      </c>
      <c r="G40" s="187">
        <v>0</v>
      </c>
      <c r="H40" s="187">
        <v>1</v>
      </c>
      <c r="I40" s="187">
        <v>0</v>
      </c>
    </row>
    <row r="41" spans="1:9" ht="15">
      <c r="A41" s="186" t="s">
        <v>370</v>
      </c>
      <c r="B41" s="187">
        <v>320</v>
      </c>
      <c r="C41" s="187">
        <v>20</v>
      </c>
      <c r="D41" s="187">
        <v>74</v>
      </c>
      <c r="E41" s="187">
        <v>26</v>
      </c>
      <c r="F41" s="187">
        <v>5</v>
      </c>
      <c r="G41" s="187">
        <v>108</v>
      </c>
      <c r="H41" s="187">
        <v>60</v>
      </c>
      <c r="I41" s="187">
        <v>27</v>
      </c>
    </row>
    <row r="42" spans="1:9" ht="15">
      <c r="A42" s="186" t="s">
        <v>371</v>
      </c>
      <c r="B42" s="187">
        <v>14</v>
      </c>
      <c r="C42" s="187">
        <v>1</v>
      </c>
      <c r="D42" s="187">
        <v>1</v>
      </c>
      <c r="E42" s="187">
        <v>1</v>
      </c>
      <c r="F42" s="187">
        <v>0</v>
      </c>
      <c r="G42" s="187">
        <v>1</v>
      </c>
      <c r="H42" s="187">
        <v>5</v>
      </c>
      <c r="I42" s="187">
        <v>5</v>
      </c>
    </row>
    <row r="43" spans="1:9" ht="15">
      <c r="A43" s="186" t="s">
        <v>615</v>
      </c>
      <c r="B43" s="187">
        <v>18</v>
      </c>
      <c r="C43" s="187">
        <v>3</v>
      </c>
      <c r="D43" s="187">
        <v>14</v>
      </c>
      <c r="E43" s="187">
        <v>0</v>
      </c>
      <c r="F43" s="187">
        <v>0</v>
      </c>
      <c r="G43" s="187">
        <v>1</v>
      </c>
      <c r="H43" s="187">
        <v>0</v>
      </c>
      <c r="I43" s="187">
        <v>0</v>
      </c>
    </row>
    <row r="44" spans="1:9" ht="15">
      <c r="A44" s="186" t="s">
        <v>450</v>
      </c>
      <c r="B44" s="187">
        <v>1</v>
      </c>
      <c r="C44" s="187">
        <v>0</v>
      </c>
      <c r="D44" s="187">
        <v>1</v>
      </c>
      <c r="E44" s="187">
        <v>0</v>
      </c>
      <c r="F44" s="187">
        <v>0</v>
      </c>
      <c r="G44" s="187">
        <v>0</v>
      </c>
      <c r="H44" s="187">
        <v>0</v>
      </c>
      <c r="I44" s="187">
        <v>0</v>
      </c>
    </row>
    <row r="45" spans="1:9" ht="15">
      <c r="A45" s="186" t="s">
        <v>372</v>
      </c>
      <c r="B45" s="187">
        <v>631</v>
      </c>
      <c r="C45" s="187">
        <v>15</v>
      </c>
      <c r="D45" s="187">
        <v>311</v>
      </c>
      <c r="E45" s="187">
        <v>6</v>
      </c>
      <c r="F45" s="187">
        <v>110</v>
      </c>
      <c r="G45" s="187">
        <v>123</v>
      </c>
      <c r="H45" s="187">
        <v>56</v>
      </c>
      <c r="I45" s="187">
        <v>10</v>
      </c>
    </row>
    <row r="46" spans="1:9" ht="15">
      <c r="A46" s="186" t="s">
        <v>572</v>
      </c>
      <c r="B46" s="187">
        <v>1</v>
      </c>
      <c r="C46" s="187">
        <v>0</v>
      </c>
      <c r="D46" s="187">
        <v>0</v>
      </c>
      <c r="E46" s="187">
        <v>1</v>
      </c>
      <c r="F46" s="187">
        <v>0</v>
      </c>
      <c r="G46" s="187">
        <v>0</v>
      </c>
      <c r="H46" s="187">
        <v>0</v>
      </c>
      <c r="I46" s="187">
        <v>0</v>
      </c>
    </row>
    <row r="47" spans="1:9" ht="15">
      <c r="A47" s="186" t="s">
        <v>373</v>
      </c>
      <c r="B47" s="187">
        <v>86</v>
      </c>
      <c r="C47" s="187">
        <v>18</v>
      </c>
      <c r="D47" s="187">
        <v>17</v>
      </c>
      <c r="E47" s="187">
        <v>7</v>
      </c>
      <c r="F47" s="187">
        <v>2</v>
      </c>
      <c r="G47" s="187">
        <v>12</v>
      </c>
      <c r="H47" s="187">
        <v>21</v>
      </c>
      <c r="I47" s="187">
        <v>9</v>
      </c>
    </row>
    <row r="48" spans="1:9" ht="15">
      <c r="A48" s="186" t="s">
        <v>374</v>
      </c>
      <c r="B48" s="187">
        <v>8</v>
      </c>
      <c r="C48" s="187">
        <v>0</v>
      </c>
      <c r="D48" s="187">
        <v>0</v>
      </c>
      <c r="E48" s="187">
        <v>8</v>
      </c>
      <c r="F48" s="187">
        <v>0</v>
      </c>
      <c r="G48" s="187">
        <v>0</v>
      </c>
      <c r="H48" s="187">
        <v>0</v>
      </c>
      <c r="I48" s="187">
        <v>0</v>
      </c>
    </row>
    <row r="49" spans="1:9" ht="15">
      <c r="A49" s="186" t="s">
        <v>375</v>
      </c>
      <c r="B49" s="187">
        <v>35</v>
      </c>
      <c r="C49" s="187">
        <v>8</v>
      </c>
      <c r="D49" s="187">
        <v>2</v>
      </c>
      <c r="E49" s="187">
        <v>7</v>
      </c>
      <c r="F49" s="187">
        <v>0</v>
      </c>
      <c r="G49" s="187">
        <v>0</v>
      </c>
      <c r="H49" s="187">
        <v>17</v>
      </c>
      <c r="I49" s="187">
        <v>1</v>
      </c>
    </row>
    <row r="50" spans="1:9" ht="15">
      <c r="A50" s="186" t="s">
        <v>616</v>
      </c>
      <c r="B50" s="187">
        <v>1</v>
      </c>
      <c r="C50" s="187">
        <v>0</v>
      </c>
      <c r="D50" s="187">
        <v>0</v>
      </c>
      <c r="E50" s="187">
        <v>0</v>
      </c>
      <c r="F50" s="187">
        <v>1</v>
      </c>
      <c r="G50" s="187">
        <v>0</v>
      </c>
      <c r="H50" s="187">
        <v>0</v>
      </c>
      <c r="I50" s="187">
        <v>0</v>
      </c>
    </row>
    <row r="51" spans="1:9" ht="15">
      <c r="A51" s="186" t="s">
        <v>294</v>
      </c>
      <c r="B51" s="187">
        <v>362</v>
      </c>
      <c r="C51" s="187">
        <v>24</v>
      </c>
      <c r="D51" s="187">
        <v>97</v>
      </c>
      <c r="E51" s="187">
        <v>89</v>
      </c>
      <c r="F51" s="187">
        <v>18</v>
      </c>
      <c r="G51" s="187">
        <v>42</v>
      </c>
      <c r="H51" s="187">
        <v>70</v>
      </c>
      <c r="I51" s="187">
        <v>22</v>
      </c>
    </row>
    <row r="52" spans="1:9" ht="15">
      <c r="A52" s="186" t="s">
        <v>617</v>
      </c>
      <c r="B52" s="187">
        <v>39</v>
      </c>
      <c r="C52" s="187">
        <v>0</v>
      </c>
      <c r="D52" s="187">
        <v>22</v>
      </c>
      <c r="E52" s="187">
        <v>13</v>
      </c>
      <c r="F52" s="187">
        <v>3</v>
      </c>
      <c r="G52" s="187">
        <v>0</v>
      </c>
      <c r="H52" s="187">
        <v>1</v>
      </c>
      <c r="I52" s="187">
        <v>0</v>
      </c>
    </row>
    <row r="53" spans="1:9" ht="15">
      <c r="A53" s="186" t="s">
        <v>376</v>
      </c>
      <c r="B53" s="187">
        <v>8</v>
      </c>
      <c r="C53" s="187">
        <v>1</v>
      </c>
      <c r="D53" s="187">
        <v>4</v>
      </c>
      <c r="E53" s="187">
        <v>0</v>
      </c>
      <c r="F53" s="187">
        <v>0</v>
      </c>
      <c r="G53" s="187">
        <v>0</v>
      </c>
      <c r="H53" s="187">
        <v>3</v>
      </c>
      <c r="I53" s="187">
        <v>0</v>
      </c>
    </row>
    <row r="54" spans="1:9" ht="15">
      <c r="A54" s="186" t="s">
        <v>393</v>
      </c>
      <c r="B54" s="187">
        <v>4</v>
      </c>
      <c r="C54" s="187">
        <v>2</v>
      </c>
      <c r="D54" s="187">
        <v>0</v>
      </c>
      <c r="E54" s="187">
        <v>0</v>
      </c>
      <c r="F54" s="187">
        <v>0</v>
      </c>
      <c r="G54" s="187">
        <v>1</v>
      </c>
      <c r="H54" s="187">
        <v>1</v>
      </c>
      <c r="I54" s="187">
        <v>0</v>
      </c>
    </row>
    <row r="55" spans="1:9" ht="15">
      <c r="A55" s="186" t="s">
        <v>573</v>
      </c>
      <c r="B55" s="187">
        <v>15</v>
      </c>
      <c r="C55" s="187">
        <v>0</v>
      </c>
      <c r="D55" s="187">
        <v>3</v>
      </c>
      <c r="E55" s="187">
        <v>0</v>
      </c>
      <c r="F55" s="187">
        <v>12</v>
      </c>
      <c r="G55" s="187">
        <v>0</v>
      </c>
      <c r="H55" s="187">
        <v>0</v>
      </c>
      <c r="I55" s="187">
        <v>0</v>
      </c>
    </row>
    <row r="56" spans="1:9" ht="15">
      <c r="A56" s="186" t="s">
        <v>618</v>
      </c>
      <c r="B56" s="187">
        <v>1</v>
      </c>
      <c r="C56" s="187">
        <v>0</v>
      </c>
      <c r="D56" s="187">
        <v>0</v>
      </c>
      <c r="E56" s="187">
        <v>1</v>
      </c>
      <c r="F56" s="187">
        <v>0</v>
      </c>
      <c r="G56" s="187">
        <v>0</v>
      </c>
      <c r="H56" s="187">
        <v>0</v>
      </c>
      <c r="I56" s="187">
        <v>0</v>
      </c>
    </row>
    <row r="57" spans="1:9" ht="15">
      <c r="A57" s="186" t="s">
        <v>377</v>
      </c>
      <c r="B57" s="187">
        <v>159</v>
      </c>
      <c r="C57" s="187">
        <v>13</v>
      </c>
      <c r="D57" s="187">
        <v>51</v>
      </c>
      <c r="E57" s="187">
        <v>11</v>
      </c>
      <c r="F57" s="187">
        <v>52</v>
      </c>
      <c r="G57" s="187">
        <v>13</v>
      </c>
      <c r="H57" s="187">
        <v>15</v>
      </c>
      <c r="I57" s="187">
        <v>4</v>
      </c>
    </row>
    <row r="58" spans="1:9" ht="15">
      <c r="A58" s="186" t="s">
        <v>574</v>
      </c>
      <c r="B58" s="187">
        <v>1</v>
      </c>
      <c r="C58" s="187">
        <v>1</v>
      </c>
      <c r="D58" s="187">
        <v>0</v>
      </c>
      <c r="E58" s="187">
        <v>0</v>
      </c>
      <c r="F58" s="187">
        <v>0</v>
      </c>
      <c r="G58" s="187">
        <v>0</v>
      </c>
      <c r="H58" s="187">
        <v>0</v>
      </c>
      <c r="I58" s="187">
        <v>0</v>
      </c>
    </row>
    <row r="59" spans="1:9" ht="15">
      <c r="A59" s="186" t="s">
        <v>619</v>
      </c>
      <c r="B59" s="187">
        <v>1</v>
      </c>
      <c r="C59" s="187">
        <v>0</v>
      </c>
      <c r="D59" s="187">
        <v>1</v>
      </c>
      <c r="E59" s="187">
        <v>0</v>
      </c>
      <c r="F59" s="187">
        <v>0</v>
      </c>
      <c r="G59" s="187">
        <v>0</v>
      </c>
      <c r="H59" s="187">
        <v>0</v>
      </c>
      <c r="I59" s="187">
        <v>0</v>
      </c>
    </row>
    <row r="60" spans="1:9" ht="15">
      <c r="A60" s="186" t="s">
        <v>378</v>
      </c>
      <c r="B60" s="187">
        <v>8</v>
      </c>
      <c r="C60" s="187">
        <v>0</v>
      </c>
      <c r="D60" s="187">
        <v>5</v>
      </c>
      <c r="E60" s="187">
        <v>2</v>
      </c>
      <c r="F60" s="187">
        <v>0</v>
      </c>
      <c r="G60" s="187">
        <v>0</v>
      </c>
      <c r="H60" s="187">
        <v>1</v>
      </c>
      <c r="I60" s="187">
        <v>0</v>
      </c>
    </row>
    <row r="61" spans="1:9" ht="15">
      <c r="A61" s="186" t="s">
        <v>379</v>
      </c>
      <c r="B61" s="187">
        <v>1</v>
      </c>
      <c r="C61" s="187">
        <v>0</v>
      </c>
      <c r="D61" s="187">
        <v>0</v>
      </c>
      <c r="E61" s="187">
        <v>0</v>
      </c>
      <c r="F61" s="187">
        <v>0</v>
      </c>
      <c r="G61" s="187">
        <v>0</v>
      </c>
      <c r="H61" s="187">
        <v>1</v>
      </c>
      <c r="I61" s="187">
        <v>0</v>
      </c>
    </row>
    <row r="62" spans="1:9" ht="15">
      <c r="A62" s="186" t="s">
        <v>620</v>
      </c>
      <c r="B62" s="187">
        <v>1</v>
      </c>
      <c r="C62" s="187">
        <v>0</v>
      </c>
      <c r="D62" s="187">
        <v>0</v>
      </c>
      <c r="E62" s="187">
        <v>0</v>
      </c>
      <c r="F62" s="187">
        <v>0</v>
      </c>
      <c r="G62" s="187">
        <v>0</v>
      </c>
      <c r="H62" s="187">
        <v>1</v>
      </c>
      <c r="I62" s="187">
        <v>0</v>
      </c>
    </row>
    <row r="63" spans="1:9" ht="15">
      <c r="A63" s="186" t="s">
        <v>380</v>
      </c>
      <c r="B63" s="187">
        <v>11</v>
      </c>
      <c r="C63" s="187">
        <v>0</v>
      </c>
      <c r="D63" s="187">
        <v>0</v>
      </c>
      <c r="E63" s="187">
        <v>10</v>
      </c>
      <c r="F63" s="187">
        <v>1</v>
      </c>
      <c r="G63" s="187">
        <v>0</v>
      </c>
      <c r="H63" s="187">
        <v>0</v>
      </c>
      <c r="I63" s="187">
        <v>0</v>
      </c>
    </row>
    <row r="64" spans="1:9" ht="15">
      <c r="A64" s="186" t="s">
        <v>381</v>
      </c>
      <c r="B64" s="187">
        <v>18</v>
      </c>
      <c r="C64" s="187">
        <v>0</v>
      </c>
      <c r="D64" s="187">
        <v>0</v>
      </c>
      <c r="E64" s="187">
        <v>18</v>
      </c>
      <c r="F64" s="187">
        <v>0</v>
      </c>
      <c r="G64" s="187">
        <v>0</v>
      </c>
      <c r="H64" s="187">
        <v>0</v>
      </c>
      <c r="I64" s="187">
        <v>0</v>
      </c>
    </row>
    <row r="65" spans="1:9" ht="24" customHeight="1">
      <c r="A65" s="389" t="s">
        <v>468</v>
      </c>
      <c r="B65" s="389"/>
      <c r="C65" s="389"/>
      <c r="D65" s="389"/>
      <c r="E65" s="389"/>
      <c r="F65" s="389"/>
      <c r="H65" s="230"/>
      <c r="I65" s="230"/>
    </row>
    <row r="66" spans="1:9" ht="15">
      <c r="A66" s="378" t="s">
        <v>575</v>
      </c>
      <c r="B66" s="378"/>
      <c r="C66" s="378"/>
      <c r="D66" s="378"/>
      <c r="E66" s="378"/>
      <c r="F66" s="378"/>
      <c r="H66" s="229"/>
      <c r="I66" s="229"/>
    </row>
    <row r="67" spans="1:9" ht="97.9" customHeight="1">
      <c r="A67" s="405" t="s">
        <v>738</v>
      </c>
      <c r="B67" s="406"/>
      <c r="C67" s="406"/>
      <c r="D67" s="406"/>
      <c r="E67" s="406"/>
      <c r="H67" s="229"/>
      <c r="I67" s="229"/>
    </row>
    <row r="68" spans="8:9" ht="15">
      <c r="H68" s="229"/>
      <c r="I68" s="229"/>
    </row>
    <row r="69" spans="8:9" ht="15">
      <c r="H69" s="229"/>
      <c r="I69" s="229"/>
    </row>
  </sheetData>
  <mergeCells count="7">
    <mergeCell ref="A67:E67"/>
    <mergeCell ref="A66:F66"/>
    <mergeCell ref="A2:I3"/>
    <mergeCell ref="A4:A5"/>
    <mergeCell ref="B4:B5"/>
    <mergeCell ref="C4:I4"/>
    <mergeCell ref="A65:F65"/>
  </mergeCells>
  <hyperlinks>
    <hyperlink ref="J2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2" r:id="rId2"/>
  <rowBreaks count="1" manualBreakCount="1">
    <brk id="37" max="16383" man="1"/>
  </rowBreaks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"/>
  <sheetViews>
    <sheetView showGridLines="0" zoomScale="80" zoomScaleNormal="80" zoomScaleSheetLayoutView="80" workbookViewId="0" topLeftCell="A1">
      <selection activeCell="O2" sqref="O2"/>
    </sheetView>
  </sheetViews>
  <sheetFormatPr defaultColWidth="11.421875" defaultRowHeight="15"/>
  <cols>
    <col min="1" max="1" width="16.8515625" style="6" customWidth="1"/>
    <col min="2" max="2" width="12.421875" style="6" customWidth="1"/>
    <col min="3" max="3" width="10.7109375" style="6" customWidth="1"/>
    <col min="4" max="4" width="11.421875" style="6" customWidth="1"/>
    <col min="5" max="5" width="11.140625" style="6" customWidth="1"/>
    <col min="6" max="7" width="10.8515625" style="6" customWidth="1"/>
    <col min="8" max="8" width="11.57421875" style="6" customWidth="1"/>
    <col min="9" max="9" width="11.28125" style="6" customWidth="1"/>
    <col min="10" max="10" width="11.421875" style="6" customWidth="1"/>
    <col min="11" max="11" width="14.421875" style="6" customWidth="1"/>
    <col min="12" max="12" width="11.7109375" style="6" customWidth="1"/>
    <col min="13" max="13" width="14.421875" style="6" customWidth="1"/>
    <col min="14" max="14" width="12.7109375" style="6" customWidth="1"/>
    <col min="15" max="16384" width="11.421875" style="6" customWidth="1"/>
  </cols>
  <sheetData>
    <row r="1" ht="50.25" customHeight="1"/>
    <row r="2" spans="1:15" ht="44.25" customHeight="1">
      <c r="A2" s="407" t="s">
        <v>723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3" t="s">
        <v>422</v>
      </c>
    </row>
    <row r="3" spans="1:14" ht="20.25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ht="17.25" customHeight="1">
      <c r="A4" s="373" t="s">
        <v>473</v>
      </c>
      <c r="B4" s="373" t="s">
        <v>1</v>
      </c>
      <c r="C4" s="375" t="s">
        <v>208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7"/>
    </row>
    <row r="5" spans="1:14" ht="29.25" customHeight="1">
      <c r="A5" s="374"/>
      <c r="B5" s="374"/>
      <c r="C5" s="337" t="s">
        <v>209</v>
      </c>
      <c r="D5" s="337" t="s">
        <v>210</v>
      </c>
      <c r="E5" s="337" t="s">
        <v>211</v>
      </c>
      <c r="F5" s="337" t="s">
        <v>212</v>
      </c>
      <c r="G5" s="337" t="s">
        <v>213</v>
      </c>
      <c r="H5" s="337" t="s">
        <v>214</v>
      </c>
      <c r="I5" s="337" t="s">
        <v>215</v>
      </c>
      <c r="J5" s="337" t="s">
        <v>216</v>
      </c>
      <c r="K5" s="337" t="s">
        <v>217</v>
      </c>
      <c r="L5" s="337" t="s">
        <v>218</v>
      </c>
      <c r="M5" s="337" t="s">
        <v>219</v>
      </c>
      <c r="N5" s="337" t="s">
        <v>220</v>
      </c>
    </row>
    <row r="6" spans="1:14" s="16" customFormat="1" ht="32.25" customHeight="1">
      <c r="A6" s="195" t="s">
        <v>382</v>
      </c>
      <c r="B6" s="192">
        <v>24537908.33</v>
      </c>
      <c r="C6" s="192">
        <v>2231118.7800000003</v>
      </c>
      <c r="D6" s="192">
        <v>2544064.02</v>
      </c>
      <c r="E6" s="192">
        <v>2138228.52</v>
      </c>
      <c r="F6" s="192">
        <v>1557369.08</v>
      </c>
      <c r="G6" s="192">
        <v>1881972.44</v>
      </c>
      <c r="H6" s="192">
        <v>1638938.4100000001</v>
      </c>
      <c r="I6" s="192">
        <v>2554840.43</v>
      </c>
      <c r="J6" s="192">
        <v>2109071.66</v>
      </c>
      <c r="K6" s="192">
        <v>2086514.23</v>
      </c>
      <c r="L6" s="192">
        <v>2162699.88</v>
      </c>
      <c r="M6" s="192">
        <v>1762876.96</v>
      </c>
      <c r="N6" s="192">
        <v>1870213.92</v>
      </c>
    </row>
    <row r="7" spans="1:14" s="26" customFormat="1" ht="14.45">
      <c r="A7" s="186" t="s">
        <v>338</v>
      </c>
      <c r="B7" s="312">
        <v>4470964.000000001</v>
      </c>
      <c r="C7" s="312">
        <v>499383</v>
      </c>
      <c r="D7" s="312">
        <v>323384.99999999994</v>
      </c>
      <c r="E7" s="312">
        <v>471233</v>
      </c>
      <c r="F7" s="312">
        <v>213586</v>
      </c>
      <c r="G7" s="312">
        <v>375004</v>
      </c>
      <c r="H7" s="312">
        <v>302484.00000000006</v>
      </c>
      <c r="I7" s="312">
        <v>490145.00000000006</v>
      </c>
      <c r="J7" s="312">
        <v>404939</v>
      </c>
      <c r="K7" s="312">
        <v>321981</v>
      </c>
      <c r="L7" s="312">
        <v>427580</v>
      </c>
      <c r="M7" s="312">
        <v>240425</v>
      </c>
      <c r="N7" s="221">
        <v>400819</v>
      </c>
    </row>
    <row r="8" spans="1:14" s="189" customFormat="1" ht="14.45">
      <c r="A8" s="186" t="s">
        <v>339</v>
      </c>
      <c r="B8" s="221">
        <v>0</v>
      </c>
      <c r="C8" s="221">
        <v>0</v>
      </c>
      <c r="D8" s="221">
        <v>0</v>
      </c>
      <c r="E8" s="221">
        <v>0</v>
      </c>
      <c r="F8" s="221">
        <v>0</v>
      </c>
      <c r="G8" s="221">
        <v>0</v>
      </c>
      <c r="H8" s="221">
        <v>0</v>
      </c>
      <c r="I8" s="221">
        <v>0</v>
      </c>
      <c r="J8" s="221">
        <v>0</v>
      </c>
      <c r="K8" s="221">
        <v>0</v>
      </c>
      <c r="L8" s="221">
        <v>0</v>
      </c>
      <c r="M8" s="221">
        <v>0</v>
      </c>
      <c r="N8" s="312">
        <v>0</v>
      </c>
    </row>
    <row r="9" spans="1:14" ht="14.45">
      <c r="A9" s="186" t="s">
        <v>340</v>
      </c>
      <c r="B9" s="312">
        <v>2181382.089999999</v>
      </c>
      <c r="C9" s="312">
        <v>243517.78</v>
      </c>
      <c r="D9" s="312">
        <v>182353.02000000002</v>
      </c>
      <c r="E9" s="312">
        <v>280454.51999999996</v>
      </c>
      <c r="F9" s="312">
        <v>159953.08000000002</v>
      </c>
      <c r="G9" s="312">
        <v>112562.14000000001</v>
      </c>
      <c r="H9" s="312">
        <v>90728.11000000002</v>
      </c>
      <c r="I9" s="312">
        <v>208132.93999999997</v>
      </c>
      <c r="J9" s="312">
        <v>147485.65999999997</v>
      </c>
      <c r="K9" s="312">
        <v>162651.08000000002</v>
      </c>
      <c r="L9" s="312">
        <v>201855.88000000003</v>
      </c>
      <c r="M9" s="312">
        <v>164013.95999999996</v>
      </c>
      <c r="N9" s="221">
        <v>227673.92000000007</v>
      </c>
    </row>
    <row r="10" spans="1:14" s="26" customFormat="1" ht="14.45">
      <c r="A10" s="186" t="s">
        <v>341</v>
      </c>
      <c r="B10" s="221">
        <v>1870308.0000000012</v>
      </c>
      <c r="C10" s="221">
        <v>178607.99999999997</v>
      </c>
      <c r="D10" s="221">
        <v>150842</v>
      </c>
      <c r="E10" s="221">
        <v>158695</v>
      </c>
      <c r="F10" s="221">
        <v>150817</v>
      </c>
      <c r="G10" s="221">
        <v>158583</v>
      </c>
      <c r="H10" s="221">
        <v>133526</v>
      </c>
      <c r="I10" s="221">
        <v>137319</v>
      </c>
      <c r="J10" s="221">
        <v>157424.99999999997</v>
      </c>
      <c r="K10" s="221">
        <v>148023</v>
      </c>
      <c r="L10" s="221">
        <v>168196</v>
      </c>
      <c r="M10" s="221">
        <v>158991.00000000003</v>
      </c>
      <c r="N10" s="312">
        <v>169283</v>
      </c>
    </row>
    <row r="11" spans="1:14" ht="14.45">
      <c r="A11" s="186" t="s">
        <v>342</v>
      </c>
      <c r="B11" s="312">
        <v>10526807.000000006</v>
      </c>
      <c r="C11" s="312">
        <v>922468</v>
      </c>
      <c r="D11" s="312">
        <v>1544643</v>
      </c>
      <c r="E11" s="312">
        <v>771193</v>
      </c>
      <c r="F11" s="312">
        <v>701233.0000000001</v>
      </c>
      <c r="G11" s="312">
        <v>820167.0000000001</v>
      </c>
      <c r="H11" s="312">
        <v>719268.0000000001</v>
      </c>
      <c r="I11" s="312">
        <v>968694</v>
      </c>
      <c r="J11" s="312">
        <v>768189.0000000002</v>
      </c>
      <c r="K11" s="312">
        <v>1014111</v>
      </c>
      <c r="L11" s="312">
        <v>801343.9999999998</v>
      </c>
      <c r="M11" s="312">
        <v>791228</v>
      </c>
      <c r="N11" s="221">
        <v>704269</v>
      </c>
    </row>
    <row r="12" spans="1:14" s="26" customFormat="1" ht="15">
      <c r="A12" s="186" t="s">
        <v>343</v>
      </c>
      <c r="B12" s="221">
        <v>4437038.9399999995</v>
      </c>
      <c r="C12" s="221">
        <v>278122</v>
      </c>
      <c r="D12" s="221">
        <v>244172</v>
      </c>
      <c r="E12" s="221">
        <v>379254.0000000001</v>
      </c>
      <c r="F12" s="221">
        <v>266129</v>
      </c>
      <c r="G12" s="221">
        <v>359034.15</v>
      </c>
      <c r="H12" s="221">
        <v>294294.15</v>
      </c>
      <c r="I12" s="221">
        <v>699155.4900000002</v>
      </c>
      <c r="J12" s="221">
        <v>492096.00000000006</v>
      </c>
      <c r="K12" s="221">
        <v>370720.15</v>
      </c>
      <c r="L12" s="221">
        <v>496216.00000000006</v>
      </c>
      <c r="M12" s="221">
        <v>250459</v>
      </c>
      <c r="N12" s="312">
        <v>307387</v>
      </c>
    </row>
    <row r="13" spans="1:14" ht="15">
      <c r="A13" s="186" t="s">
        <v>344</v>
      </c>
      <c r="B13" s="312">
        <v>1051408.2999999996</v>
      </c>
      <c r="C13" s="312">
        <v>109019.99999999999</v>
      </c>
      <c r="D13" s="312">
        <v>98669</v>
      </c>
      <c r="E13" s="312">
        <v>77399</v>
      </c>
      <c r="F13" s="312">
        <v>65651</v>
      </c>
      <c r="G13" s="312">
        <v>56622.15</v>
      </c>
      <c r="H13" s="312">
        <v>98638.15</v>
      </c>
      <c r="I13" s="312">
        <v>51394</v>
      </c>
      <c r="J13" s="312">
        <v>138937</v>
      </c>
      <c r="K13" s="312">
        <v>69028</v>
      </c>
      <c r="L13" s="312">
        <v>67508</v>
      </c>
      <c r="M13" s="312">
        <v>157760.00000000003</v>
      </c>
      <c r="N13" s="312">
        <v>60782</v>
      </c>
    </row>
    <row r="14" spans="1:14" s="16" customFormat="1" ht="25.5" customHeight="1">
      <c r="A14" s="195" t="s">
        <v>383</v>
      </c>
      <c r="B14" s="192">
        <v>24537908.330000006</v>
      </c>
      <c r="C14" s="192">
        <v>1886787.27</v>
      </c>
      <c r="D14" s="192">
        <v>2665345.4200000004</v>
      </c>
      <c r="E14" s="192">
        <v>2077425.52</v>
      </c>
      <c r="F14" s="192">
        <v>1590171.56</v>
      </c>
      <c r="G14" s="192">
        <v>1803640.2199999997</v>
      </c>
      <c r="H14" s="192">
        <v>1767343.98</v>
      </c>
      <c r="I14" s="192">
        <v>2514470.47</v>
      </c>
      <c r="J14" s="192">
        <v>2097219.96</v>
      </c>
      <c r="K14" s="192">
        <v>1952355.21</v>
      </c>
      <c r="L14" s="192">
        <v>2284544.98</v>
      </c>
      <c r="M14" s="192">
        <v>1772557</v>
      </c>
      <c r="N14" s="192">
        <v>2126046.74</v>
      </c>
    </row>
    <row r="15" spans="1:14" ht="15">
      <c r="A15" s="190" t="s">
        <v>338</v>
      </c>
      <c r="B15" s="193">
        <v>4470964</v>
      </c>
      <c r="C15" s="193">
        <v>462684</v>
      </c>
      <c r="D15" s="193">
        <v>344930</v>
      </c>
      <c r="E15" s="193">
        <v>486387</v>
      </c>
      <c r="F15" s="193">
        <v>163983</v>
      </c>
      <c r="G15" s="193">
        <v>404610.00000000006</v>
      </c>
      <c r="H15" s="193">
        <v>306360</v>
      </c>
      <c r="I15" s="193">
        <v>490145.00000000006</v>
      </c>
      <c r="J15" s="193">
        <v>386857</v>
      </c>
      <c r="K15" s="193">
        <v>272865</v>
      </c>
      <c r="L15" s="193">
        <v>503924.99999999994</v>
      </c>
      <c r="M15" s="193">
        <v>247399.00000000003</v>
      </c>
      <c r="N15" s="312">
        <v>400819</v>
      </c>
    </row>
    <row r="16" spans="1:14" ht="15">
      <c r="A16" s="190" t="s">
        <v>339</v>
      </c>
      <c r="B16" s="193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221">
        <v>0</v>
      </c>
    </row>
    <row r="17" spans="1:14" ht="15">
      <c r="A17" s="190" t="s">
        <v>340</v>
      </c>
      <c r="B17" s="193">
        <v>2181382.09</v>
      </c>
      <c r="C17" s="193">
        <v>249948.27000000002</v>
      </c>
      <c r="D17" s="193">
        <v>181633.42</v>
      </c>
      <c r="E17" s="193">
        <v>280647.52</v>
      </c>
      <c r="F17" s="193">
        <v>157636.56</v>
      </c>
      <c r="G17" s="193">
        <v>87764.92</v>
      </c>
      <c r="H17" s="193">
        <v>116388.68000000002</v>
      </c>
      <c r="I17" s="193">
        <v>184830.98</v>
      </c>
      <c r="J17" s="193">
        <v>142433.95999999996</v>
      </c>
      <c r="K17" s="193">
        <v>189874.06</v>
      </c>
      <c r="L17" s="193">
        <v>200374.97999999998</v>
      </c>
      <c r="M17" s="193">
        <v>156851</v>
      </c>
      <c r="N17" s="312">
        <v>232997.73999999996</v>
      </c>
    </row>
    <row r="18" spans="1:14" ht="15">
      <c r="A18" s="190" t="s">
        <v>341</v>
      </c>
      <c r="B18" s="193">
        <v>1870308</v>
      </c>
      <c r="C18" s="194">
        <v>164154</v>
      </c>
      <c r="D18" s="194">
        <v>147296</v>
      </c>
      <c r="E18" s="194">
        <v>151913</v>
      </c>
      <c r="F18" s="194">
        <v>161857</v>
      </c>
      <c r="G18" s="194">
        <v>139206</v>
      </c>
      <c r="H18" s="194">
        <v>146201.00000000003</v>
      </c>
      <c r="I18" s="194">
        <v>141092</v>
      </c>
      <c r="J18" s="194">
        <v>142909.00000000003</v>
      </c>
      <c r="K18" s="194">
        <v>164038.00000000003</v>
      </c>
      <c r="L18" s="194">
        <v>154325</v>
      </c>
      <c r="M18" s="194">
        <v>150355.00000000003</v>
      </c>
      <c r="N18" s="221">
        <v>206961.99999999997</v>
      </c>
    </row>
    <row r="19" spans="1:14" ht="15">
      <c r="A19" s="190" t="s">
        <v>342</v>
      </c>
      <c r="B19" s="193">
        <v>10526807</v>
      </c>
      <c r="C19" s="193">
        <v>679503.0000000001</v>
      </c>
      <c r="D19" s="193">
        <v>1646393.0000000002</v>
      </c>
      <c r="E19" s="193">
        <v>734134</v>
      </c>
      <c r="F19" s="193">
        <v>709021</v>
      </c>
      <c r="G19" s="193">
        <v>765338</v>
      </c>
      <c r="H19" s="193">
        <v>797061.0000000002</v>
      </c>
      <c r="I19" s="193">
        <v>961581.9999999999</v>
      </c>
      <c r="J19" s="193">
        <v>804684.9999999999</v>
      </c>
      <c r="K19" s="193">
        <v>902251</v>
      </c>
      <c r="L19" s="193">
        <v>823165</v>
      </c>
      <c r="M19" s="193">
        <v>827923.9999999999</v>
      </c>
      <c r="N19" s="312">
        <v>875750</v>
      </c>
    </row>
    <row r="20" spans="1:14" ht="15">
      <c r="A20" s="190" t="s">
        <v>343</v>
      </c>
      <c r="B20" s="193">
        <v>4437038.94</v>
      </c>
      <c r="C20" s="194">
        <v>244040.00000000003</v>
      </c>
      <c r="D20" s="194">
        <v>235602.00000000006</v>
      </c>
      <c r="E20" s="194">
        <v>357332</v>
      </c>
      <c r="F20" s="194">
        <v>309896</v>
      </c>
      <c r="G20" s="194">
        <v>355941.14999999997</v>
      </c>
      <c r="H20" s="194">
        <v>296853.14999999997</v>
      </c>
      <c r="I20" s="194">
        <v>685426.4900000001</v>
      </c>
      <c r="J20" s="194">
        <v>495694</v>
      </c>
      <c r="K20" s="194">
        <v>366476.15</v>
      </c>
      <c r="L20" s="194">
        <v>520994</v>
      </c>
      <c r="M20" s="194">
        <v>249204</v>
      </c>
      <c r="N20" s="312">
        <v>319580.00000000006</v>
      </c>
    </row>
    <row r="21" spans="1:14" ht="15">
      <c r="A21" s="190" t="s">
        <v>344</v>
      </c>
      <c r="B21" s="193">
        <v>1051408.3</v>
      </c>
      <c r="C21" s="193">
        <v>86457.99999999999</v>
      </c>
      <c r="D21" s="193">
        <v>109491.00000000001</v>
      </c>
      <c r="E21" s="193">
        <v>67012.00000000001</v>
      </c>
      <c r="F21" s="193">
        <v>87778</v>
      </c>
      <c r="G21" s="193">
        <v>50780.15</v>
      </c>
      <c r="H21" s="193">
        <v>104480.15000000001</v>
      </c>
      <c r="I21" s="193">
        <v>51394</v>
      </c>
      <c r="J21" s="193">
        <v>124641</v>
      </c>
      <c r="K21" s="193">
        <v>56851</v>
      </c>
      <c r="L21" s="193">
        <v>81761</v>
      </c>
      <c r="M21" s="193">
        <v>140824</v>
      </c>
      <c r="N21" s="221">
        <v>89938</v>
      </c>
    </row>
    <row r="22" spans="1:6" ht="22.15" customHeight="1">
      <c r="A22" s="389" t="s">
        <v>468</v>
      </c>
      <c r="B22" s="389"/>
      <c r="C22" s="389"/>
      <c r="D22" s="389"/>
      <c r="E22" s="389"/>
      <c r="F22" s="389"/>
    </row>
    <row r="23" spans="1:6" ht="15">
      <c r="A23" s="378" t="s">
        <v>575</v>
      </c>
      <c r="B23" s="378"/>
      <c r="C23" s="378"/>
      <c r="D23" s="378"/>
      <c r="E23" s="378"/>
      <c r="F23" s="378"/>
    </row>
    <row r="24" spans="1:5" ht="97.15" customHeight="1">
      <c r="A24" s="405" t="s">
        <v>738</v>
      </c>
      <c r="B24" s="406"/>
      <c r="C24" s="406"/>
      <c r="D24" s="406"/>
      <c r="E24" s="406"/>
    </row>
  </sheetData>
  <mergeCells count="7">
    <mergeCell ref="A24:E24"/>
    <mergeCell ref="A23:F23"/>
    <mergeCell ref="A2:N3"/>
    <mergeCell ref="A4:A5"/>
    <mergeCell ref="B4:B5"/>
    <mergeCell ref="C4:N4"/>
    <mergeCell ref="A22:F22"/>
  </mergeCells>
  <hyperlinks>
    <hyperlink ref="O2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"/>
  <sheetViews>
    <sheetView showGridLines="0" zoomScale="80" zoomScaleNormal="80" workbookViewId="0" topLeftCell="A1">
      <selection activeCell="O3" sqref="O3"/>
    </sheetView>
  </sheetViews>
  <sheetFormatPr defaultColWidth="11.421875" defaultRowHeight="15"/>
  <cols>
    <col min="1" max="1" width="21.140625" style="6" customWidth="1"/>
    <col min="2" max="2" width="15.00390625" style="6" customWidth="1"/>
    <col min="3" max="3" width="13.28125" style="6" customWidth="1"/>
    <col min="4" max="10" width="14.140625" style="6" customWidth="1"/>
    <col min="11" max="11" width="18.421875" style="6" customWidth="1"/>
    <col min="12" max="12" width="15.28125" style="6" customWidth="1"/>
    <col min="13" max="13" width="15.8515625" style="6" customWidth="1"/>
    <col min="14" max="14" width="15.57421875" style="6" customWidth="1"/>
    <col min="15" max="16384" width="11.421875" style="6" customWidth="1"/>
  </cols>
  <sheetData>
    <row r="1" ht="55.15" customHeight="1"/>
    <row r="2" spans="1:14" ht="28.5" customHeight="1">
      <c r="A2" s="407" t="s">
        <v>724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5" ht="41.45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3" t="s">
        <v>422</v>
      </c>
    </row>
    <row r="4" spans="1:14" ht="20.25" customHeight="1">
      <c r="A4" s="373" t="s">
        <v>473</v>
      </c>
      <c r="B4" s="373" t="s">
        <v>1</v>
      </c>
      <c r="C4" s="375" t="s">
        <v>208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7"/>
    </row>
    <row r="5" spans="1:15" ht="24" customHeight="1">
      <c r="A5" s="374"/>
      <c r="B5" s="374"/>
      <c r="C5" s="337" t="s">
        <v>209</v>
      </c>
      <c r="D5" s="337" t="s">
        <v>210</v>
      </c>
      <c r="E5" s="337" t="s">
        <v>211</v>
      </c>
      <c r="F5" s="337" t="s">
        <v>212</v>
      </c>
      <c r="G5" s="337" t="s">
        <v>213</v>
      </c>
      <c r="H5" s="337" t="s">
        <v>214</v>
      </c>
      <c r="I5" s="337" t="s">
        <v>215</v>
      </c>
      <c r="J5" s="337" t="s">
        <v>216</v>
      </c>
      <c r="K5" s="337" t="s">
        <v>217</v>
      </c>
      <c r="L5" s="337" t="s">
        <v>218</v>
      </c>
      <c r="M5" s="337" t="s">
        <v>219</v>
      </c>
      <c r="N5" s="337" t="s">
        <v>220</v>
      </c>
      <c r="O5" s="3"/>
    </row>
    <row r="6" spans="1:14" ht="26.25" customHeight="1">
      <c r="A6" s="195" t="s">
        <v>382</v>
      </c>
      <c r="B6" s="192">
        <v>72446915.51</v>
      </c>
      <c r="C6" s="192">
        <v>7029437.549999999</v>
      </c>
      <c r="D6" s="192">
        <v>5562597.05</v>
      </c>
      <c r="E6" s="192">
        <v>6169454.840000001</v>
      </c>
      <c r="F6" s="192">
        <v>5630608.17</v>
      </c>
      <c r="G6" s="192">
        <v>5860900.14</v>
      </c>
      <c r="H6" s="192">
        <v>5442709.77</v>
      </c>
      <c r="I6" s="192">
        <v>6770181.46</v>
      </c>
      <c r="J6" s="192">
        <v>6038776.25</v>
      </c>
      <c r="K6" s="192">
        <v>6018379.369999999</v>
      </c>
      <c r="L6" s="192">
        <v>6361609.200000001</v>
      </c>
      <c r="M6" s="192">
        <v>5658453.489999999</v>
      </c>
      <c r="N6" s="192">
        <v>5903808.220000001</v>
      </c>
    </row>
    <row r="7" spans="1:14" ht="14.45">
      <c r="A7" s="190" t="s">
        <v>338</v>
      </c>
      <c r="B7" s="193">
        <v>4359070</v>
      </c>
      <c r="C7" s="197">
        <v>435590.00000000006</v>
      </c>
      <c r="D7" s="197">
        <v>323170</v>
      </c>
      <c r="E7" s="197">
        <v>407346.99999999994</v>
      </c>
      <c r="F7" s="197">
        <v>219553</v>
      </c>
      <c r="G7" s="197">
        <v>351676</v>
      </c>
      <c r="H7" s="197">
        <v>304992.00000000006</v>
      </c>
      <c r="I7" s="197">
        <v>483703</v>
      </c>
      <c r="J7" s="197">
        <v>338650</v>
      </c>
      <c r="K7" s="197">
        <v>321825</v>
      </c>
      <c r="L7" s="197">
        <v>390332.99999999994</v>
      </c>
      <c r="M7" s="197">
        <v>309655</v>
      </c>
      <c r="N7" s="197">
        <v>472576</v>
      </c>
    </row>
    <row r="8" spans="1:14" ht="14.45">
      <c r="A8" s="190" t="s">
        <v>339</v>
      </c>
      <c r="B8" s="193">
        <v>30203816</v>
      </c>
      <c r="C8" s="197">
        <v>2948114.999999999</v>
      </c>
      <c r="D8" s="197">
        <v>2484498</v>
      </c>
      <c r="E8" s="197">
        <v>2421256.000000001</v>
      </c>
      <c r="F8" s="197">
        <v>2689311.9999999995</v>
      </c>
      <c r="G8" s="197">
        <v>2656035.9999999995</v>
      </c>
      <c r="H8" s="197">
        <v>2450003</v>
      </c>
      <c r="I8" s="197">
        <v>2410754</v>
      </c>
      <c r="J8" s="197">
        <v>2408302.9999999995</v>
      </c>
      <c r="K8" s="197">
        <v>2300458.9999999995</v>
      </c>
      <c r="L8" s="197">
        <v>2651064</v>
      </c>
      <c r="M8" s="197">
        <v>2328183.999999999</v>
      </c>
      <c r="N8" s="197">
        <v>2455832.0000000005</v>
      </c>
    </row>
    <row r="9" spans="1:14" ht="14.45">
      <c r="A9" s="190" t="s">
        <v>340</v>
      </c>
      <c r="B9" s="193">
        <v>5482389.44</v>
      </c>
      <c r="C9" s="197">
        <v>704046.5499999999</v>
      </c>
      <c r="D9" s="197">
        <v>464787.04999999993</v>
      </c>
      <c r="E9" s="197">
        <v>611299.8400000001</v>
      </c>
      <c r="F9" s="197">
        <v>413499.17</v>
      </c>
      <c r="G9" s="197">
        <v>268155.01</v>
      </c>
      <c r="H9" s="197">
        <v>261033.63999999996</v>
      </c>
      <c r="I9" s="197">
        <v>514939.16999999987</v>
      </c>
      <c r="J9" s="197">
        <v>366467.73</v>
      </c>
      <c r="K9" s="197">
        <v>420741.37</v>
      </c>
      <c r="L9" s="197">
        <v>486431.19999999995</v>
      </c>
      <c r="M9" s="197">
        <v>416336.49</v>
      </c>
      <c r="N9" s="197">
        <v>554652.22</v>
      </c>
    </row>
    <row r="10" spans="1:14" ht="14.45">
      <c r="A10" s="190" t="s">
        <v>341</v>
      </c>
      <c r="B10" s="193">
        <v>3812124.81</v>
      </c>
      <c r="C10" s="197">
        <v>351840</v>
      </c>
      <c r="D10" s="197">
        <v>311004</v>
      </c>
      <c r="E10" s="197">
        <v>317561.99999999994</v>
      </c>
      <c r="F10" s="197">
        <v>311171.99999999994</v>
      </c>
      <c r="G10" s="197">
        <v>321558.00000000006</v>
      </c>
      <c r="H10" s="197">
        <v>279480</v>
      </c>
      <c r="I10" s="197">
        <v>279273.29000000004</v>
      </c>
      <c r="J10" s="197">
        <v>331567.52</v>
      </c>
      <c r="K10" s="197">
        <v>300279</v>
      </c>
      <c r="L10" s="197">
        <v>344982.00000000006</v>
      </c>
      <c r="M10" s="197">
        <v>320748</v>
      </c>
      <c r="N10" s="197">
        <v>342659</v>
      </c>
    </row>
    <row r="11" spans="1:14" ht="14.45">
      <c r="A11" s="190" t="s">
        <v>342</v>
      </c>
      <c r="B11" s="193">
        <v>17491042</v>
      </c>
      <c r="C11" s="197">
        <v>1694271.0000000002</v>
      </c>
      <c r="D11" s="197">
        <v>1191001.0000000002</v>
      </c>
      <c r="E11" s="197">
        <v>1400163.9999999998</v>
      </c>
      <c r="F11" s="197">
        <v>1307967</v>
      </c>
      <c r="G11" s="197">
        <v>1434532</v>
      </c>
      <c r="H11" s="197">
        <v>1360668.9999999995</v>
      </c>
      <c r="I11" s="197">
        <v>1718066.0000000002</v>
      </c>
      <c r="J11" s="197">
        <v>1363558.0000000002</v>
      </c>
      <c r="K11" s="197">
        <v>1814432</v>
      </c>
      <c r="L11" s="197">
        <v>1447381.0000000005</v>
      </c>
      <c r="M11" s="197">
        <v>1455463</v>
      </c>
      <c r="N11" s="197">
        <v>1303538</v>
      </c>
    </row>
    <row r="12" spans="1:14" ht="15">
      <c r="A12" s="190" t="s">
        <v>343</v>
      </c>
      <c r="B12" s="193">
        <v>8883418</v>
      </c>
      <c r="C12" s="197">
        <v>619606</v>
      </c>
      <c r="D12" s="197">
        <v>566506.0000000001</v>
      </c>
      <c r="E12" s="197">
        <v>803300.9999999999</v>
      </c>
      <c r="F12" s="197">
        <v>552562.0000000001</v>
      </c>
      <c r="G12" s="197">
        <v>734466</v>
      </c>
      <c r="H12" s="197">
        <v>588451.0000000001</v>
      </c>
      <c r="I12" s="197">
        <v>1239057</v>
      </c>
      <c r="J12" s="197">
        <v>943151.9999999999</v>
      </c>
      <c r="K12" s="197">
        <v>715482.9999999999</v>
      </c>
      <c r="L12" s="197">
        <v>910160.9999999999</v>
      </c>
      <c r="M12" s="197">
        <v>552004</v>
      </c>
      <c r="N12" s="197">
        <v>658669</v>
      </c>
    </row>
    <row r="13" spans="1:14" ht="15">
      <c r="A13" s="190" t="s">
        <v>344</v>
      </c>
      <c r="B13" s="193">
        <v>2215055.26</v>
      </c>
      <c r="C13" s="197">
        <v>275969</v>
      </c>
      <c r="D13" s="197">
        <v>221631</v>
      </c>
      <c r="E13" s="197">
        <v>208525</v>
      </c>
      <c r="F13" s="197">
        <v>136543</v>
      </c>
      <c r="G13" s="197">
        <v>94477.13</v>
      </c>
      <c r="H13" s="197">
        <v>198081.13</v>
      </c>
      <c r="I13" s="197">
        <v>124389</v>
      </c>
      <c r="J13" s="197">
        <v>287078</v>
      </c>
      <c r="K13" s="197">
        <v>145160</v>
      </c>
      <c r="L13" s="197">
        <v>131257</v>
      </c>
      <c r="M13" s="197">
        <v>276063</v>
      </c>
      <c r="N13" s="197">
        <v>115882</v>
      </c>
    </row>
    <row r="14" spans="1:14" ht="24.75" customHeight="1">
      <c r="A14" s="195" t="s">
        <v>383</v>
      </c>
      <c r="B14" s="192">
        <v>72446915.51</v>
      </c>
      <c r="C14" s="192">
        <v>6118632.359999999</v>
      </c>
      <c r="D14" s="192">
        <v>5745059.900000001</v>
      </c>
      <c r="E14" s="192">
        <v>6189081.84</v>
      </c>
      <c r="F14" s="192">
        <v>5687393.92</v>
      </c>
      <c r="G14" s="192">
        <v>5716348.95</v>
      </c>
      <c r="H14" s="192">
        <v>5628028.38</v>
      </c>
      <c r="I14" s="192">
        <v>6678373.25</v>
      </c>
      <c r="J14" s="192">
        <v>6086930.65</v>
      </c>
      <c r="K14" s="192">
        <v>5867484.220000001</v>
      </c>
      <c r="L14" s="192">
        <v>6381771.48</v>
      </c>
      <c r="M14" s="192">
        <v>5745013.5200000005</v>
      </c>
      <c r="N14" s="192">
        <v>6602797.04</v>
      </c>
    </row>
    <row r="15" spans="1:14" ht="15">
      <c r="A15" s="190" t="s">
        <v>338</v>
      </c>
      <c r="B15" s="194">
        <v>4359070</v>
      </c>
      <c r="C15" s="197">
        <v>411800</v>
      </c>
      <c r="D15" s="197">
        <v>303150</v>
      </c>
      <c r="E15" s="197">
        <v>451157</v>
      </c>
      <c r="F15" s="197">
        <v>179659</v>
      </c>
      <c r="G15" s="197">
        <v>379459.99999999994</v>
      </c>
      <c r="H15" s="197">
        <v>307894</v>
      </c>
      <c r="I15" s="197">
        <v>483703</v>
      </c>
      <c r="J15" s="197">
        <v>279151</v>
      </c>
      <c r="K15" s="197">
        <v>324935.00000000006</v>
      </c>
      <c r="L15" s="197">
        <v>451178</v>
      </c>
      <c r="M15" s="197">
        <v>314407</v>
      </c>
      <c r="N15" s="197">
        <v>472576</v>
      </c>
    </row>
    <row r="16" spans="1:14" ht="15">
      <c r="A16" s="190" t="s">
        <v>339</v>
      </c>
      <c r="B16" s="194">
        <v>30203816</v>
      </c>
      <c r="C16" s="197">
        <v>2677432</v>
      </c>
      <c r="D16" s="197">
        <v>2480524.0000000014</v>
      </c>
      <c r="E16" s="197">
        <v>2539230.0000000005</v>
      </c>
      <c r="F16" s="197">
        <v>2601862</v>
      </c>
      <c r="G16" s="197">
        <v>2671728.9999999995</v>
      </c>
      <c r="H16" s="197">
        <v>2425262</v>
      </c>
      <c r="I16" s="197">
        <v>2400950</v>
      </c>
      <c r="J16" s="197">
        <v>2547335.0000000005</v>
      </c>
      <c r="K16" s="197">
        <v>2218563.0000000005</v>
      </c>
      <c r="L16" s="197">
        <v>2564697</v>
      </c>
      <c r="M16" s="197">
        <v>2389733.0000000005</v>
      </c>
      <c r="N16" s="197">
        <v>2686499.0000000005</v>
      </c>
    </row>
    <row r="17" spans="1:14" ht="15">
      <c r="A17" s="190" t="s">
        <v>340</v>
      </c>
      <c r="B17" s="194">
        <v>5482389.44</v>
      </c>
      <c r="C17" s="197">
        <v>722422.36</v>
      </c>
      <c r="D17" s="197">
        <v>470158.89999999997</v>
      </c>
      <c r="E17" s="197">
        <v>611892.8399999999</v>
      </c>
      <c r="F17" s="197">
        <v>406708.92000000004</v>
      </c>
      <c r="G17" s="197">
        <v>218565.81999999995</v>
      </c>
      <c r="H17" s="197">
        <v>313025.24999999994</v>
      </c>
      <c r="I17" s="197">
        <v>476072.25000000006</v>
      </c>
      <c r="J17" s="197">
        <v>333704.84</v>
      </c>
      <c r="K17" s="197">
        <v>491574.22</v>
      </c>
      <c r="L17" s="197">
        <v>482551.48000000004</v>
      </c>
      <c r="M17" s="197">
        <v>393892.5200000001</v>
      </c>
      <c r="N17" s="197">
        <v>561820.04</v>
      </c>
    </row>
    <row r="18" spans="1:14" ht="15">
      <c r="A18" s="190" t="s">
        <v>341</v>
      </c>
      <c r="B18" s="194">
        <v>3812124.81</v>
      </c>
      <c r="C18" s="197">
        <v>322364.99999999994</v>
      </c>
      <c r="D18" s="197">
        <v>301680</v>
      </c>
      <c r="E18" s="197">
        <v>309451.99999999994</v>
      </c>
      <c r="F18" s="197">
        <v>330265.00000000006</v>
      </c>
      <c r="G18" s="197">
        <v>278146</v>
      </c>
      <c r="H18" s="197">
        <v>303471</v>
      </c>
      <c r="I18" s="197">
        <v>294154</v>
      </c>
      <c r="J18" s="197">
        <v>293274.81</v>
      </c>
      <c r="K18" s="197">
        <v>339892.00000000006</v>
      </c>
      <c r="L18" s="197">
        <v>319726</v>
      </c>
      <c r="M18" s="197">
        <v>307968</v>
      </c>
      <c r="N18" s="197">
        <v>411731</v>
      </c>
    </row>
    <row r="19" spans="1:14" ht="15">
      <c r="A19" s="190" t="s">
        <v>342</v>
      </c>
      <c r="B19" s="194">
        <v>17491042</v>
      </c>
      <c r="C19" s="197">
        <v>1254441</v>
      </c>
      <c r="D19" s="197">
        <v>1375088.9999999998</v>
      </c>
      <c r="E19" s="197">
        <v>1335066</v>
      </c>
      <c r="F19" s="197">
        <v>1319525.0000000002</v>
      </c>
      <c r="G19" s="197">
        <v>1368994.0000000005</v>
      </c>
      <c r="H19" s="197">
        <v>1463177</v>
      </c>
      <c r="I19" s="197">
        <v>1698649</v>
      </c>
      <c r="J19" s="197">
        <v>1420411</v>
      </c>
      <c r="K19" s="197">
        <v>1668931.9999999998</v>
      </c>
      <c r="L19" s="197">
        <v>1444620</v>
      </c>
      <c r="M19" s="197">
        <v>1514477</v>
      </c>
      <c r="N19" s="197">
        <v>1627660.9999999998</v>
      </c>
    </row>
    <row r="20" spans="1:14" ht="15">
      <c r="A20" s="190" t="s">
        <v>343</v>
      </c>
      <c r="B20" s="194">
        <v>8883418</v>
      </c>
      <c r="C20" s="197">
        <v>529769</v>
      </c>
      <c r="D20" s="197">
        <v>545315</v>
      </c>
      <c r="E20" s="197">
        <v>779084</v>
      </c>
      <c r="F20" s="197">
        <v>639452</v>
      </c>
      <c r="G20" s="197">
        <v>716900.9999999999</v>
      </c>
      <c r="H20" s="197">
        <v>605194</v>
      </c>
      <c r="I20" s="197">
        <v>1200456</v>
      </c>
      <c r="J20" s="197">
        <v>955509.9999999999</v>
      </c>
      <c r="K20" s="197">
        <v>703432</v>
      </c>
      <c r="L20" s="197">
        <v>961173.0000000002</v>
      </c>
      <c r="M20" s="197">
        <v>560487</v>
      </c>
      <c r="N20" s="197">
        <v>686645</v>
      </c>
    </row>
    <row r="21" spans="1:14" ht="15">
      <c r="A21" s="190" t="s">
        <v>344</v>
      </c>
      <c r="B21" s="194">
        <v>2215055.26</v>
      </c>
      <c r="C21" s="197">
        <v>200403</v>
      </c>
      <c r="D21" s="197">
        <v>269143</v>
      </c>
      <c r="E21" s="197">
        <v>163200.00000000003</v>
      </c>
      <c r="F21" s="197">
        <v>209922</v>
      </c>
      <c r="G21" s="197">
        <v>82553.13</v>
      </c>
      <c r="H21" s="197">
        <v>210005.13</v>
      </c>
      <c r="I21" s="197">
        <v>124389</v>
      </c>
      <c r="J21" s="197">
        <v>257544</v>
      </c>
      <c r="K21" s="197">
        <v>120156</v>
      </c>
      <c r="L21" s="197">
        <v>157826</v>
      </c>
      <c r="M21" s="197">
        <v>264049</v>
      </c>
      <c r="N21" s="197">
        <v>155865</v>
      </c>
    </row>
    <row r="22" spans="1:6" ht="19.9" customHeight="1">
      <c r="A22" s="338" t="s">
        <v>468</v>
      </c>
      <c r="B22" s="338"/>
      <c r="C22" s="338"/>
      <c r="D22" s="338"/>
      <c r="E22" s="338"/>
      <c r="F22" s="338"/>
    </row>
    <row r="23" spans="1:6" ht="15">
      <c r="A23" s="378" t="s">
        <v>575</v>
      </c>
      <c r="B23" s="378"/>
      <c r="C23" s="378"/>
      <c r="D23" s="378"/>
      <c r="E23" s="378"/>
      <c r="F23" s="378"/>
    </row>
    <row r="24" spans="1:5" ht="100.15" customHeight="1">
      <c r="A24" s="405" t="s">
        <v>738</v>
      </c>
      <c r="B24" s="406"/>
      <c r="C24" s="406"/>
      <c r="D24" s="406"/>
      <c r="E24" s="406"/>
    </row>
  </sheetData>
  <mergeCells count="6">
    <mergeCell ref="A24:E24"/>
    <mergeCell ref="A23:F23"/>
    <mergeCell ref="A2:N3"/>
    <mergeCell ref="A4:A5"/>
    <mergeCell ref="B4:B5"/>
    <mergeCell ref="C4:N4"/>
  </mergeCells>
  <hyperlinks>
    <hyperlink ref="O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5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6"/>
  <sheetViews>
    <sheetView showGridLines="0" zoomScale="80" zoomScaleNormal="80" workbookViewId="0" topLeftCell="B1">
      <selection activeCell="O3" sqref="O3"/>
    </sheetView>
  </sheetViews>
  <sheetFormatPr defaultColWidth="11.421875" defaultRowHeight="15"/>
  <cols>
    <col min="1" max="1" width="37.8515625" style="6" customWidth="1"/>
    <col min="2" max="2" width="13.140625" style="16" customWidth="1"/>
    <col min="3" max="3" width="13.140625" style="6" customWidth="1"/>
    <col min="4" max="4" width="13.421875" style="6" customWidth="1"/>
    <col min="5" max="5" width="13.140625" style="6" customWidth="1"/>
    <col min="6" max="7" width="12.8515625" style="6" customWidth="1"/>
    <col min="8" max="9" width="10.57421875" style="6" customWidth="1"/>
    <col min="10" max="10" width="13.28125" style="6" customWidth="1"/>
    <col min="11" max="11" width="17.8515625" style="6" customWidth="1"/>
    <col min="12" max="12" width="14.7109375" style="6" customWidth="1"/>
    <col min="13" max="13" width="18.8515625" style="6" customWidth="1"/>
    <col min="14" max="14" width="17.7109375" style="6" customWidth="1"/>
    <col min="15" max="16384" width="11.421875" style="6" customWidth="1"/>
  </cols>
  <sheetData>
    <row r="1" ht="58.9" customHeight="1"/>
    <row r="2" spans="1:14" ht="40.5" customHeight="1">
      <c r="A2" s="407" t="s">
        <v>725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5" ht="18.75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3" t="s">
        <v>422</v>
      </c>
    </row>
    <row r="4" spans="1:14" ht="22.9" customHeight="1">
      <c r="A4" s="373" t="s">
        <v>335</v>
      </c>
      <c r="B4" s="373" t="s">
        <v>336</v>
      </c>
      <c r="C4" s="375" t="s">
        <v>208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7"/>
    </row>
    <row r="5" spans="1:15" ht="21" customHeight="1">
      <c r="A5" s="374"/>
      <c r="B5" s="374"/>
      <c r="C5" s="337" t="s">
        <v>384</v>
      </c>
      <c r="D5" s="337" t="s">
        <v>312</v>
      </c>
      <c r="E5" s="337" t="s">
        <v>385</v>
      </c>
      <c r="F5" s="337" t="s">
        <v>386</v>
      </c>
      <c r="G5" s="337" t="s">
        <v>387</v>
      </c>
      <c r="H5" s="337" t="s">
        <v>388</v>
      </c>
      <c r="I5" s="337" t="s">
        <v>389</v>
      </c>
      <c r="J5" s="337" t="s">
        <v>318</v>
      </c>
      <c r="K5" s="337" t="s">
        <v>217</v>
      </c>
      <c r="L5" s="337" t="s">
        <v>320</v>
      </c>
      <c r="M5" s="337" t="s">
        <v>219</v>
      </c>
      <c r="N5" s="337" t="s">
        <v>322</v>
      </c>
      <c r="O5" s="67"/>
    </row>
    <row r="6" spans="1:14" s="16" customFormat="1" ht="14.45">
      <c r="A6" s="236" t="s">
        <v>1</v>
      </c>
      <c r="B6" s="201">
        <v>2655</v>
      </c>
      <c r="C6" s="201">
        <v>254</v>
      </c>
      <c r="D6" s="201">
        <v>207</v>
      </c>
      <c r="E6" s="201">
        <v>230</v>
      </c>
      <c r="F6" s="201">
        <v>212</v>
      </c>
      <c r="G6" s="201">
        <v>224</v>
      </c>
      <c r="H6" s="201">
        <v>205</v>
      </c>
      <c r="I6" s="201">
        <v>234</v>
      </c>
      <c r="J6" s="201">
        <v>226</v>
      </c>
      <c r="K6" s="201">
        <v>217</v>
      </c>
      <c r="L6" s="201">
        <v>219</v>
      </c>
      <c r="M6" s="201">
        <v>212</v>
      </c>
      <c r="N6" s="201">
        <v>215</v>
      </c>
    </row>
    <row r="7" spans="1:14" ht="17.25" customHeight="1">
      <c r="A7" s="198" t="s">
        <v>345</v>
      </c>
      <c r="B7" s="199">
        <v>4</v>
      </c>
      <c r="C7" s="200">
        <v>0</v>
      </c>
      <c r="D7" s="200">
        <v>1</v>
      </c>
      <c r="E7" s="200">
        <v>0</v>
      </c>
      <c r="F7" s="200">
        <v>1</v>
      </c>
      <c r="G7" s="200">
        <v>0</v>
      </c>
      <c r="H7" s="200">
        <v>0</v>
      </c>
      <c r="I7" s="200">
        <v>1</v>
      </c>
      <c r="J7" s="200">
        <v>0</v>
      </c>
      <c r="K7" s="200">
        <v>1</v>
      </c>
      <c r="L7" s="200">
        <v>0</v>
      </c>
      <c r="M7" s="200">
        <v>0</v>
      </c>
      <c r="N7" s="200">
        <v>0</v>
      </c>
    </row>
    <row r="8" spans="1:14" ht="17.25" customHeight="1">
      <c r="A8" s="198" t="s">
        <v>568</v>
      </c>
      <c r="B8" s="199">
        <v>146</v>
      </c>
      <c r="C8" s="200">
        <v>14</v>
      </c>
      <c r="D8" s="200">
        <v>15</v>
      </c>
      <c r="E8" s="200">
        <v>15</v>
      </c>
      <c r="F8" s="200">
        <v>14</v>
      </c>
      <c r="G8" s="200">
        <v>14</v>
      </c>
      <c r="H8" s="200">
        <v>14</v>
      </c>
      <c r="I8" s="200">
        <v>12</v>
      </c>
      <c r="J8" s="200">
        <v>9</v>
      </c>
      <c r="K8" s="200">
        <v>13</v>
      </c>
      <c r="L8" s="200">
        <v>8</v>
      </c>
      <c r="M8" s="200">
        <v>8</v>
      </c>
      <c r="N8" s="200">
        <v>10</v>
      </c>
    </row>
    <row r="9" spans="1:14" ht="17.25" customHeight="1">
      <c r="A9" s="198" t="s">
        <v>346</v>
      </c>
      <c r="B9" s="199">
        <v>9</v>
      </c>
      <c r="C9" s="200">
        <v>1</v>
      </c>
      <c r="D9" s="200">
        <v>1</v>
      </c>
      <c r="E9" s="200">
        <v>1</v>
      </c>
      <c r="F9" s="200">
        <v>0</v>
      </c>
      <c r="G9" s="200">
        <v>1</v>
      </c>
      <c r="H9" s="200">
        <v>1</v>
      </c>
      <c r="I9" s="200">
        <v>0</v>
      </c>
      <c r="J9" s="200">
        <v>1</v>
      </c>
      <c r="K9" s="200">
        <v>1</v>
      </c>
      <c r="L9" s="200">
        <v>1</v>
      </c>
      <c r="M9" s="200">
        <v>0</v>
      </c>
      <c r="N9" s="200">
        <v>1</v>
      </c>
    </row>
    <row r="10" spans="1:14" ht="17.25" customHeight="1">
      <c r="A10" s="198" t="s">
        <v>347</v>
      </c>
      <c r="B10" s="199">
        <v>171</v>
      </c>
      <c r="C10" s="200">
        <v>20</v>
      </c>
      <c r="D10" s="200">
        <v>15</v>
      </c>
      <c r="E10" s="200">
        <v>17</v>
      </c>
      <c r="F10" s="200">
        <v>14</v>
      </c>
      <c r="G10" s="200">
        <v>14</v>
      </c>
      <c r="H10" s="200">
        <v>12</v>
      </c>
      <c r="I10" s="200">
        <v>13</v>
      </c>
      <c r="J10" s="200">
        <v>13</v>
      </c>
      <c r="K10" s="200">
        <v>9</v>
      </c>
      <c r="L10" s="200">
        <v>15</v>
      </c>
      <c r="M10" s="200">
        <v>16</v>
      </c>
      <c r="N10" s="200">
        <v>13</v>
      </c>
    </row>
    <row r="11" spans="1:14" ht="17.25" customHeight="1">
      <c r="A11" s="198" t="s">
        <v>348</v>
      </c>
      <c r="B11" s="199">
        <v>36</v>
      </c>
      <c r="C11" s="200">
        <v>6</v>
      </c>
      <c r="D11" s="200">
        <v>2</v>
      </c>
      <c r="E11" s="200">
        <v>4</v>
      </c>
      <c r="F11" s="200">
        <v>4</v>
      </c>
      <c r="G11" s="200">
        <v>3</v>
      </c>
      <c r="H11" s="200">
        <v>0</v>
      </c>
      <c r="I11" s="200">
        <v>2</v>
      </c>
      <c r="J11" s="200">
        <v>2</v>
      </c>
      <c r="K11" s="200">
        <v>3</v>
      </c>
      <c r="L11" s="200">
        <v>3</v>
      </c>
      <c r="M11" s="200">
        <v>3</v>
      </c>
      <c r="N11" s="200">
        <v>4</v>
      </c>
    </row>
    <row r="12" spans="1:14" ht="17.25" customHeight="1">
      <c r="A12" s="198" t="s">
        <v>308</v>
      </c>
      <c r="B12" s="199">
        <v>1</v>
      </c>
      <c r="C12" s="200">
        <v>0</v>
      </c>
      <c r="D12" s="200">
        <v>0</v>
      </c>
      <c r="E12" s="200">
        <v>0</v>
      </c>
      <c r="F12" s="200">
        <v>0</v>
      </c>
      <c r="G12" s="200">
        <v>0</v>
      </c>
      <c r="H12" s="200">
        <v>0</v>
      </c>
      <c r="I12" s="200">
        <v>0</v>
      </c>
      <c r="J12" s="200">
        <v>1</v>
      </c>
      <c r="K12" s="200">
        <v>0</v>
      </c>
      <c r="L12" s="200">
        <v>0</v>
      </c>
      <c r="M12" s="200">
        <v>0</v>
      </c>
      <c r="N12" s="200">
        <v>0</v>
      </c>
    </row>
    <row r="13" spans="1:14" ht="17.25" customHeight="1">
      <c r="A13" s="198" t="s">
        <v>612</v>
      </c>
      <c r="B13" s="199">
        <v>1</v>
      </c>
      <c r="C13" s="200">
        <v>0</v>
      </c>
      <c r="D13" s="200">
        <v>0</v>
      </c>
      <c r="E13" s="200">
        <v>0</v>
      </c>
      <c r="F13" s="200">
        <v>0</v>
      </c>
      <c r="G13" s="200">
        <v>1</v>
      </c>
      <c r="H13" s="200">
        <v>0</v>
      </c>
      <c r="I13" s="200">
        <v>0</v>
      </c>
      <c r="J13" s="200">
        <v>0</v>
      </c>
      <c r="K13" s="200">
        <v>0</v>
      </c>
      <c r="L13" s="200">
        <v>0</v>
      </c>
      <c r="M13" s="200">
        <v>0</v>
      </c>
      <c r="N13" s="200">
        <v>0</v>
      </c>
    </row>
    <row r="14" spans="1:14" ht="17.25" customHeight="1">
      <c r="A14" s="198" t="s">
        <v>613</v>
      </c>
      <c r="B14" s="199">
        <v>10</v>
      </c>
      <c r="C14" s="200">
        <v>1</v>
      </c>
      <c r="D14" s="200">
        <v>1</v>
      </c>
      <c r="E14" s="200">
        <v>1</v>
      </c>
      <c r="F14" s="200">
        <v>2</v>
      </c>
      <c r="G14" s="200">
        <v>0</v>
      </c>
      <c r="H14" s="200">
        <v>1</v>
      </c>
      <c r="I14" s="200">
        <v>1</v>
      </c>
      <c r="J14" s="200">
        <v>1</v>
      </c>
      <c r="K14" s="200">
        <v>1</v>
      </c>
      <c r="L14" s="200">
        <v>0</v>
      </c>
      <c r="M14" s="200">
        <v>0</v>
      </c>
      <c r="N14" s="200">
        <v>1</v>
      </c>
    </row>
    <row r="15" spans="1:14" ht="17.25" customHeight="1">
      <c r="A15" s="198" t="s">
        <v>349</v>
      </c>
      <c r="B15" s="322">
        <v>4</v>
      </c>
      <c r="C15" s="200">
        <v>0</v>
      </c>
      <c r="D15" s="200">
        <v>0</v>
      </c>
      <c r="E15" s="200">
        <v>0</v>
      </c>
      <c r="F15" s="200">
        <v>1</v>
      </c>
      <c r="G15" s="200">
        <v>0</v>
      </c>
      <c r="H15" s="200">
        <v>0</v>
      </c>
      <c r="I15" s="200">
        <v>1</v>
      </c>
      <c r="J15" s="200">
        <v>1</v>
      </c>
      <c r="K15" s="200">
        <v>1</v>
      </c>
      <c r="L15" s="200">
        <v>0</v>
      </c>
      <c r="M15" s="200">
        <v>0</v>
      </c>
      <c r="N15" s="200">
        <v>0</v>
      </c>
    </row>
    <row r="16" spans="1:14" ht="17.25" customHeight="1">
      <c r="A16" s="198" t="s">
        <v>350</v>
      </c>
      <c r="B16" s="322">
        <v>24</v>
      </c>
      <c r="C16" s="200">
        <v>1</v>
      </c>
      <c r="D16" s="200">
        <v>0</v>
      </c>
      <c r="E16" s="200">
        <v>1</v>
      </c>
      <c r="F16" s="200">
        <v>3</v>
      </c>
      <c r="G16" s="200">
        <v>3</v>
      </c>
      <c r="H16" s="200">
        <v>2</v>
      </c>
      <c r="I16" s="200">
        <v>3</v>
      </c>
      <c r="J16" s="200">
        <v>1</v>
      </c>
      <c r="K16" s="200">
        <v>4</v>
      </c>
      <c r="L16" s="200">
        <v>3</v>
      </c>
      <c r="M16" s="200">
        <v>1</v>
      </c>
      <c r="N16" s="200">
        <v>2</v>
      </c>
    </row>
    <row r="17" spans="1:14" ht="17.25" customHeight="1">
      <c r="A17" s="198" t="s">
        <v>351</v>
      </c>
      <c r="B17" s="322">
        <v>51</v>
      </c>
      <c r="C17" s="200">
        <v>5</v>
      </c>
      <c r="D17" s="200">
        <v>7</v>
      </c>
      <c r="E17" s="200">
        <v>6</v>
      </c>
      <c r="F17" s="200">
        <v>7</v>
      </c>
      <c r="G17" s="200">
        <v>4</v>
      </c>
      <c r="H17" s="200">
        <v>3</v>
      </c>
      <c r="I17" s="200">
        <v>5</v>
      </c>
      <c r="J17" s="200">
        <v>3</v>
      </c>
      <c r="K17" s="200">
        <v>3</v>
      </c>
      <c r="L17" s="200">
        <v>3</v>
      </c>
      <c r="M17" s="200">
        <v>2</v>
      </c>
      <c r="N17" s="200">
        <v>3</v>
      </c>
    </row>
    <row r="18" spans="1:14" ht="17.25" customHeight="1">
      <c r="A18" s="198" t="s">
        <v>352</v>
      </c>
      <c r="B18" s="322">
        <v>69</v>
      </c>
      <c r="C18" s="200">
        <v>9</v>
      </c>
      <c r="D18" s="200">
        <v>7</v>
      </c>
      <c r="E18" s="200">
        <v>6</v>
      </c>
      <c r="F18" s="200">
        <v>6</v>
      </c>
      <c r="G18" s="200">
        <v>7</v>
      </c>
      <c r="H18" s="200">
        <v>5</v>
      </c>
      <c r="I18" s="200">
        <v>8</v>
      </c>
      <c r="J18" s="200">
        <v>7</v>
      </c>
      <c r="K18" s="200">
        <v>2</v>
      </c>
      <c r="L18" s="200">
        <v>4</v>
      </c>
      <c r="M18" s="200">
        <v>4</v>
      </c>
      <c r="N18" s="200">
        <v>4</v>
      </c>
    </row>
    <row r="19" spans="1:14" ht="17.25" customHeight="1">
      <c r="A19" s="198" t="s">
        <v>353</v>
      </c>
      <c r="B19" s="322">
        <v>105</v>
      </c>
      <c r="C19" s="200">
        <v>12</v>
      </c>
      <c r="D19" s="200">
        <v>6</v>
      </c>
      <c r="E19" s="200">
        <v>5</v>
      </c>
      <c r="F19" s="200">
        <v>9</v>
      </c>
      <c r="G19" s="200">
        <v>6</v>
      </c>
      <c r="H19" s="200">
        <v>7</v>
      </c>
      <c r="I19" s="200">
        <v>12</v>
      </c>
      <c r="J19" s="200">
        <v>9</v>
      </c>
      <c r="K19" s="200">
        <v>13</v>
      </c>
      <c r="L19" s="200">
        <v>5</v>
      </c>
      <c r="M19" s="200">
        <v>13</v>
      </c>
      <c r="N19" s="200">
        <v>8</v>
      </c>
    </row>
    <row r="20" spans="1:14" ht="17.25" customHeight="1">
      <c r="A20" s="198" t="s">
        <v>354</v>
      </c>
      <c r="B20" s="322">
        <v>3</v>
      </c>
      <c r="C20" s="200">
        <v>0</v>
      </c>
      <c r="D20" s="200">
        <v>0</v>
      </c>
      <c r="E20" s="200">
        <v>0</v>
      </c>
      <c r="F20" s="200">
        <v>0</v>
      </c>
      <c r="G20" s="200">
        <v>0</v>
      </c>
      <c r="H20" s="200">
        <v>0</v>
      </c>
      <c r="I20" s="200">
        <v>0</v>
      </c>
      <c r="J20" s="200">
        <v>1</v>
      </c>
      <c r="K20" s="200">
        <v>1</v>
      </c>
      <c r="L20" s="200">
        <v>1</v>
      </c>
      <c r="M20" s="200">
        <v>0</v>
      </c>
      <c r="N20" s="200">
        <v>0</v>
      </c>
    </row>
    <row r="21" spans="1:14" ht="17.25" customHeight="1">
      <c r="A21" s="198" t="s">
        <v>355</v>
      </c>
      <c r="B21" s="322">
        <v>1</v>
      </c>
      <c r="C21" s="200">
        <v>0</v>
      </c>
      <c r="D21" s="200">
        <v>0</v>
      </c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  <c r="K21" s="200">
        <v>0</v>
      </c>
      <c r="L21" s="200">
        <v>0</v>
      </c>
      <c r="M21" s="200">
        <v>1</v>
      </c>
      <c r="N21" s="200">
        <v>0</v>
      </c>
    </row>
    <row r="22" spans="1:14" ht="17.25" customHeight="1">
      <c r="A22" s="198" t="s">
        <v>356</v>
      </c>
      <c r="B22" s="199">
        <v>31</v>
      </c>
      <c r="C22" s="200">
        <v>4</v>
      </c>
      <c r="D22" s="200">
        <v>2</v>
      </c>
      <c r="E22" s="200">
        <v>4</v>
      </c>
      <c r="F22" s="200">
        <v>1</v>
      </c>
      <c r="G22" s="200">
        <v>3</v>
      </c>
      <c r="H22" s="200">
        <v>4</v>
      </c>
      <c r="I22" s="200">
        <v>1</v>
      </c>
      <c r="J22" s="200">
        <v>3</v>
      </c>
      <c r="K22" s="200">
        <v>2</v>
      </c>
      <c r="L22" s="200">
        <v>4</v>
      </c>
      <c r="M22" s="200">
        <v>2</v>
      </c>
      <c r="N22" s="200">
        <v>1</v>
      </c>
    </row>
    <row r="23" spans="1:14" ht="17.25" customHeight="1">
      <c r="A23" s="198" t="s">
        <v>357</v>
      </c>
      <c r="B23" s="199">
        <v>19</v>
      </c>
      <c r="C23" s="200">
        <v>3</v>
      </c>
      <c r="D23" s="200">
        <v>2</v>
      </c>
      <c r="E23" s="200">
        <v>1</v>
      </c>
      <c r="F23" s="200">
        <v>0</v>
      </c>
      <c r="G23" s="200">
        <v>2</v>
      </c>
      <c r="H23" s="200">
        <v>2</v>
      </c>
      <c r="I23" s="200">
        <v>1</v>
      </c>
      <c r="J23" s="200">
        <v>1</v>
      </c>
      <c r="K23" s="200">
        <v>3</v>
      </c>
      <c r="L23" s="200">
        <v>1</v>
      </c>
      <c r="M23" s="200">
        <v>2</v>
      </c>
      <c r="N23" s="200">
        <v>1</v>
      </c>
    </row>
    <row r="24" spans="1:14" ht="17.25" customHeight="1">
      <c r="A24" s="198" t="s">
        <v>276</v>
      </c>
      <c r="B24" s="199">
        <v>3</v>
      </c>
      <c r="C24" s="200">
        <v>0</v>
      </c>
      <c r="D24" s="200">
        <v>0</v>
      </c>
      <c r="E24" s="200">
        <v>1</v>
      </c>
      <c r="F24" s="200">
        <v>0</v>
      </c>
      <c r="G24" s="200">
        <v>0</v>
      </c>
      <c r="H24" s="200">
        <v>0</v>
      </c>
      <c r="I24" s="200">
        <v>1</v>
      </c>
      <c r="J24" s="200">
        <v>0</v>
      </c>
      <c r="K24" s="200">
        <v>0</v>
      </c>
      <c r="L24" s="200">
        <v>1</v>
      </c>
      <c r="M24" s="200">
        <v>0</v>
      </c>
      <c r="N24" s="200">
        <v>0</v>
      </c>
    </row>
    <row r="25" spans="1:14" ht="17.25" customHeight="1">
      <c r="A25" s="198" t="s">
        <v>358</v>
      </c>
      <c r="B25" s="199">
        <v>13</v>
      </c>
      <c r="C25" s="200">
        <v>1</v>
      </c>
      <c r="D25" s="200">
        <v>1</v>
      </c>
      <c r="E25" s="200">
        <v>1</v>
      </c>
      <c r="F25" s="200">
        <v>1</v>
      </c>
      <c r="G25" s="200">
        <v>1</v>
      </c>
      <c r="H25" s="200">
        <v>1</v>
      </c>
      <c r="I25" s="200">
        <v>2</v>
      </c>
      <c r="J25" s="200">
        <v>0</v>
      </c>
      <c r="K25" s="200">
        <v>2</v>
      </c>
      <c r="L25" s="200">
        <v>2</v>
      </c>
      <c r="M25" s="200">
        <v>1</v>
      </c>
      <c r="N25" s="200">
        <v>0</v>
      </c>
    </row>
    <row r="26" spans="1:14" ht="17.25" customHeight="1">
      <c r="A26" s="198" t="s">
        <v>359</v>
      </c>
      <c r="B26" s="200">
        <v>23</v>
      </c>
      <c r="C26" s="200">
        <v>1</v>
      </c>
      <c r="D26" s="200">
        <v>1</v>
      </c>
      <c r="E26" s="200">
        <v>2</v>
      </c>
      <c r="F26" s="200">
        <v>1</v>
      </c>
      <c r="G26" s="200">
        <v>3</v>
      </c>
      <c r="H26" s="200">
        <v>2</v>
      </c>
      <c r="I26" s="200">
        <v>1</v>
      </c>
      <c r="J26" s="200">
        <v>2</v>
      </c>
      <c r="K26" s="200">
        <v>2</v>
      </c>
      <c r="L26" s="200">
        <v>2</v>
      </c>
      <c r="M26" s="200">
        <v>3</v>
      </c>
      <c r="N26" s="200">
        <v>3</v>
      </c>
    </row>
    <row r="27" spans="1:14" ht="17.25" customHeight="1">
      <c r="A27" s="198" t="s">
        <v>360</v>
      </c>
      <c r="B27" s="199">
        <v>13</v>
      </c>
      <c r="C27" s="200">
        <v>1</v>
      </c>
      <c r="D27" s="200">
        <v>2</v>
      </c>
      <c r="E27" s="200">
        <v>0</v>
      </c>
      <c r="F27" s="200">
        <v>1</v>
      </c>
      <c r="G27" s="200">
        <v>3</v>
      </c>
      <c r="H27" s="200">
        <v>1</v>
      </c>
      <c r="I27" s="200">
        <v>1</v>
      </c>
      <c r="J27" s="200">
        <v>1</v>
      </c>
      <c r="K27" s="200">
        <v>0</v>
      </c>
      <c r="L27" s="200">
        <v>0</v>
      </c>
      <c r="M27" s="200">
        <v>1</v>
      </c>
      <c r="N27" s="200">
        <v>2</v>
      </c>
    </row>
    <row r="28" spans="1:14" ht="17.25" customHeight="1">
      <c r="A28" s="198" t="s">
        <v>361</v>
      </c>
      <c r="B28" s="200">
        <v>3</v>
      </c>
      <c r="C28" s="200">
        <v>0</v>
      </c>
      <c r="D28" s="200">
        <v>0</v>
      </c>
      <c r="E28" s="200">
        <v>0</v>
      </c>
      <c r="F28" s="200">
        <v>0</v>
      </c>
      <c r="G28" s="200">
        <v>0</v>
      </c>
      <c r="H28" s="200">
        <v>0</v>
      </c>
      <c r="I28" s="200">
        <v>0</v>
      </c>
      <c r="J28" s="200">
        <v>1</v>
      </c>
      <c r="K28" s="200">
        <v>0</v>
      </c>
      <c r="L28" s="200">
        <v>2</v>
      </c>
      <c r="M28" s="200">
        <v>0</v>
      </c>
      <c r="N28" s="200">
        <v>0</v>
      </c>
    </row>
    <row r="29" spans="1:14" ht="17.25" customHeight="1">
      <c r="A29" s="198" t="s">
        <v>362</v>
      </c>
      <c r="B29" s="199">
        <v>15</v>
      </c>
      <c r="C29" s="200">
        <v>0</v>
      </c>
      <c r="D29" s="200">
        <v>0</v>
      </c>
      <c r="E29" s="200">
        <v>2</v>
      </c>
      <c r="F29" s="200">
        <v>1</v>
      </c>
      <c r="G29" s="200">
        <v>1</v>
      </c>
      <c r="H29" s="200">
        <v>2</v>
      </c>
      <c r="I29" s="200">
        <v>2</v>
      </c>
      <c r="J29" s="200">
        <v>3</v>
      </c>
      <c r="K29" s="200">
        <v>1</v>
      </c>
      <c r="L29" s="200">
        <v>1</v>
      </c>
      <c r="M29" s="200">
        <v>2</v>
      </c>
      <c r="N29" s="200">
        <v>0</v>
      </c>
    </row>
    <row r="30" spans="1:14" ht="17.25" customHeight="1">
      <c r="A30" s="198" t="s">
        <v>363</v>
      </c>
      <c r="B30" s="200">
        <v>6</v>
      </c>
      <c r="C30" s="200">
        <v>0</v>
      </c>
      <c r="D30" s="200">
        <v>0</v>
      </c>
      <c r="E30" s="200">
        <v>0</v>
      </c>
      <c r="F30" s="200">
        <v>0</v>
      </c>
      <c r="G30" s="200">
        <v>0</v>
      </c>
      <c r="H30" s="200">
        <v>0</v>
      </c>
      <c r="I30" s="200">
        <v>0</v>
      </c>
      <c r="J30" s="200">
        <v>2</v>
      </c>
      <c r="K30" s="200">
        <v>1</v>
      </c>
      <c r="L30" s="200">
        <v>1</v>
      </c>
      <c r="M30" s="200">
        <v>1</v>
      </c>
      <c r="N30" s="200">
        <v>1</v>
      </c>
    </row>
    <row r="31" spans="1:14" ht="17.25" customHeight="1">
      <c r="A31" s="198" t="s">
        <v>364</v>
      </c>
      <c r="B31" s="199">
        <v>30</v>
      </c>
      <c r="C31" s="200">
        <v>2</v>
      </c>
      <c r="D31" s="200">
        <v>1</v>
      </c>
      <c r="E31" s="200">
        <v>1</v>
      </c>
      <c r="F31" s="200">
        <v>2</v>
      </c>
      <c r="G31" s="200">
        <v>2</v>
      </c>
      <c r="H31" s="200">
        <v>3</v>
      </c>
      <c r="I31" s="200">
        <v>2</v>
      </c>
      <c r="J31" s="200">
        <v>4</v>
      </c>
      <c r="K31" s="200">
        <v>6</v>
      </c>
      <c r="L31" s="200">
        <v>4</v>
      </c>
      <c r="M31" s="200">
        <v>1</v>
      </c>
      <c r="N31" s="200">
        <v>2</v>
      </c>
    </row>
    <row r="32" spans="1:14" ht="17.25" customHeight="1">
      <c r="A32" s="198" t="s">
        <v>365</v>
      </c>
      <c r="B32" s="200">
        <v>12</v>
      </c>
      <c r="C32" s="200">
        <v>1</v>
      </c>
      <c r="D32" s="200">
        <v>0</v>
      </c>
      <c r="E32" s="200">
        <v>1</v>
      </c>
      <c r="F32" s="200">
        <v>0</v>
      </c>
      <c r="G32" s="200">
        <v>3</v>
      </c>
      <c r="H32" s="200">
        <v>2</v>
      </c>
      <c r="I32" s="200">
        <v>0</v>
      </c>
      <c r="J32" s="200">
        <v>3</v>
      </c>
      <c r="K32" s="200">
        <v>0</v>
      </c>
      <c r="L32" s="200">
        <v>1</v>
      </c>
      <c r="M32" s="200">
        <v>0</v>
      </c>
      <c r="N32" s="200">
        <v>1</v>
      </c>
    </row>
    <row r="33" spans="1:14" ht="17.25" customHeight="1">
      <c r="A33" s="198" t="s">
        <v>366</v>
      </c>
      <c r="B33" s="199">
        <v>16</v>
      </c>
      <c r="C33" s="200">
        <v>1</v>
      </c>
      <c r="D33" s="200">
        <v>0</v>
      </c>
      <c r="E33" s="200">
        <v>1</v>
      </c>
      <c r="F33" s="200">
        <v>3</v>
      </c>
      <c r="G33" s="200">
        <v>1</v>
      </c>
      <c r="H33" s="200">
        <v>1</v>
      </c>
      <c r="I33" s="200">
        <v>1</v>
      </c>
      <c r="J33" s="200">
        <v>2</v>
      </c>
      <c r="K33" s="200">
        <v>1</v>
      </c>
      <c r="L33" s="200">
        <v>2</v>
      </c>
      <c r="M33" s="200">
        <v>1</v>
      </c>
      <c r="N33" s="200">
        <v>2</v>
      </c>
    </row>
    <row r="34" spans="1:14" ht="17.25" customHeight="1">
      <c r="A34" s="198" t="s">
        <v>569</v>
      </c>
      <c r="B34" s="200">
        <v>2</v>
      </c>
      <c r="C34" s="200">
        <v>0</v>
      </c>
      <c r="D34" s="200">
        <v>0</v>
      </c>
      <c r="E34" s="200">
        <v>0</v>
      </c>
      <c r="F34" s="200">
        <v>0</v>
      </c>
      <c r="G34" s="200">
        <v>0</v>
      </c>
      <c r="H34" s="200">
        <v>0</v>
      </c>
      <c r="I34" s="200">
        <v>0</v>
      </c>
      <c r="J34" s="200">
        <v>0</v>
      </c>
      <c r="K34" s="200">
        <v>1</v>
      </c>
      <c r="L34" s="200">
        <v>0</v>
      </c>
      <c r="M34" s="200">
        <v>0</v>
      </c>
      <c r="N34" s="200">
        <v>1</v>
      </c>
    </row>
    <row r="35" spans="1:14" ht="17.25" customHeight="1">
      <c r="A35" s="198" t="s">
        <v>367</v>
      </c>
      <c r="B35" s="199">
        <v>31</v>
      </c>
      <c r="C35" s="200">
        <v>2</v>
      </c>
      <c r="D35" s="200">
        <v>2</v>
      </c>
      <c r="E35" s="200">
        <v>2</v>
      </c>
      <c r="F35" s="200">
        <v>2</v>
      </c>
      <c r="G35" s="200">
        <v>2</v>
      </c>
      <c r="H35" s="200">
        <v>2</v>
      </c>
      <c r="I35" s="200">
        <v>5</v>
      </c>
      <c r="J35" s="200">
        <v>3</v>
      </c>
      <c r="K35" s="200">
        <v>5</v>
      </c>
      <c r="L35" s="200">
        <v>2</v>
      </c>
      <c r="M35" s="200">
        <v>3</v>
      </c>
      <c r="N35" s="200">
        <v>1</v>
      </c>
    </row>
    <row r="36" spans="1:14" ht="17.25" customHeight="1">
      <c r="A36" s="198" t="s">
        <v>570</v>
      </c>
      <c r="B36" s="200">
        <v>19</v>
      </c>
      <c r="C36" s="200">
        <v>2</v>
      </c>
      <c r="D36" s="200">
        <v>2</v>
      </c>
      <c r="E36" s="200">
        <v>0</v>
      </c>
      <c r="F36" s="200">
        <v>1</v>
      </c>
      <c r="G36" s="200">
        <v>1</v>
      </c>
      <c r="H36" s="200">
        <v>2</v>
      </c>
      <c r="I36" s="200">
        <v>5</v>
      </c>
      <c r="J36" s="200">
        <v>1</v>
      </c>
      <c r="K36" s="200">
        <v>1</v>
      </c>
      <c r="L36" s="200">
        <v>1</v>
      </c>
      <c r="M36" s="200">
        <v>2</v>
      </c>
      <c r="N36" s="200">
        <v>1</v>
      </c>
    </row>
    <row r="37" spans="1:14" ht="17.25" customHeight="1">
      <c r="A37" s="198" t="s">
        <v>368</v>
      </c>
      <c r="B37" s="199">
        <v>25</v>
      </c>
      <c r="C37" s="200">
        <v>2</v>
      </c>
      <c r="D37" s="200">
        <v>3</v>
      </c>
      <c r="E37" s="200">
        <v>2</v>
      </c>
      <c r="F37" s="200">
        <v>3</v>
      </c>
      <c r="G37" s="200">
        <v>2</v>
      </c>
      <c r="H37" s="200">
        <v>3</v>
      </c>
      <c r="I37" s="200">
        <v>3</v>
      </c>
      <c r="J37" s="200">
        <v>1</v>
      </c>
      <c r="K37" s="200">
        <v>3</v>
      </c>
      <c r="L37" s="200">
        <v>0</v>
      </c>
      <c r="M37" s="200">
        <v>2</v>
      </c>
      <c r="N37" s="200">
        <v>1</v>
      </c>
    </row>
    <row r="38" spans="1:14" ht="17.25" customHeight="1">
      <c r="A38" s="198" t="s">
        <v>614</v>
      </c>
      <c r="B38" s="200">
        <v>5</v>
      </c>
      <c r="C38" s="200">
        <v>0</v>
      </c>
      <c r="D38" s="200">
        <v>2</v>
      </c>
      <c r="E38" s="200">
        <v>0</v>
      </c>
      <c r="F38" s="200">
        <v>0</v>
      </c>
      <c r="G38" s="200">
        <v>0</v>
      </c>
      <c r="H38" s="200">
        <v>1</v>
      </c>
      <c r="I38" s="200">
        <v>0</v>
      </c>
      <c r="J38" s="200">
        <v>0</v>
      </c>
      <c r="K38" s="200">
        <v>1</v>
      </c>
      <c r="L38" s="200">
        <v>0</v>
      </c>
      <c r="M38" s="200">
        <v>1</v>
      </c>
      <c r="N38" s="200">
        <v>0</v>
      </c>
    </row>
    <row r="39" spans="1:14" ht="17.25" customHeight="1">
      <c r="A39" s="198" t="s">
        <v>369</v>
      </c>
      <c r="B39" s="199">
        <v>6</v>
      </c>
      <c r="C39" s="200">
        <v>0</v>
      </c>
      <c r="D39" s="200">
        <v>1</v>
      </c>
      <c r="E39" s="200">
        <v>0</v>
      </c>
      <c r="F39" s="200">
        <v>0</v>
      </c>
      <c r="G39" s="200">
        <v>0</v>
      </c>
      <c r="H39" s="200">
        <v>2</v>
      </c>
      <c r="I39" s="200">
        <v>0</v>
      </c>
      <c r="J39" s="200">
        <v>1</v>
      </c>
      <c r="K39" s="200">
        <v>0</v>
      </c>
      <c r="L39" s="200">
        <v>1</v>
      </c>
      <c r="M39" s="200">
        <v>0</v>
      </c>
      <c r="N39" s="200">
        <v>1</v>
      </c>
    </row>
    <row r="40" spans="1:14" ht="17.25" customHeight="1">
      <c r="A40" s="198" t="s">
        <v>571</v>
      </c>
      <c r="B40" s="200">
        <v>4</v>
      </c>
      <c r="C40" s="200">
        <v>1</v>
      </c>
      <c r="D40" s="200">
        <v>0</v>
      </c>
      <c r="E40" s="200">
        <v>0</v>
      </c>
      <c r="F40" s="200">
        <v>0</v>
      </c>
      <c r="G40" s="200">
        <v>0</v>
      </c>
      <c r="H40" s="200">
        <v>0</v>
      </c>
      <c r="I40" s="200">
        <v>0</v>
      </c>
      <c r="J40" s="200">
        <v>0</v>
      </c>
      <c r="K40" s="200">
        <v>0</v>
      </c>
      <c r="L40" s="200">
        <v>1</v>
      </c>
      <c r="M40" s="200">
        <v>1</v>
      </c>
      <c r="N40" s="200">
        <v>1</v>
      </c>
    </row>
    <row r="41" spans="1:14" ht="17.25" customHeight="1">
      <c r="A41" s="198" t="s">
        <v>370</v>
      </c>
      <c r="B41" s="199">
        <v>320</v>
      </c>
      <c r="C41" s="200">
        <v>24</v>
      </c>
      <c r="D41" s="200">
        <v>22</v>
      </c>
      <c r="E41" s="200">
        <v>27</v>
      </c>
      <c r="F41" s="200">
        <v>18</v>
      </c>
      <c r="G41" s="200">
        <v>27</v>
      </c>
      <c r="H41" s="200">
        <v>28</v>
      </c>
      <c r="I41" s="200">
        <v>34</v>
      </c>
      <c r="J41" s="200">
        <v>28</v>
      </c>
      <c r="K41" s="200">
        <v>28</v>
      </c>
      <c r="L41" s="200">
        <v>32</v>
      </c>
      <c r="M41" s="200">
        <v>28</v>
      </c>
      <c r="N41" s="200">
        <v>24</v>
      </c>
    </row>
    <row r="42" spans="1:14" ht="17.25" customHeight="1">
      <c r="A42" s="198" t="s">
        <v>371</v>
      </c>
      <c r="B42" s="200">
        <v>14</v>
      </c>
      <c r="C42" s="200">
        <v>2</v>
      </c>
      <c r="D42" s="200">
        <v>3</v>
      </c>
      <c r="E42" s="200">
        <v>1</v>
      </c>
      <c r="F42" s="200">
        <v>1</v>
      </c>
      <c r="G42" s="200">
        <v>1</v>
      </c>
      <c r="H42" s="200">
        <v>1</v>
      </c>
      <c r="I42" s="200">
        <v>2</v>
      </c>
      <c r="J42" s="200">
        <v>2</v>
      </c>
      <c r="K42" s="200">
        <v>0</v>
      </c>
      <c r="L42" s="200">
        <v>1</v>
      </c>
      <c r="M42" s="200">
        <v>0</v>
      </c>
      <c r="N42" s="200">
        <v>0</v>
      </c>
    </row>
    <row r="43" spans="1:14" ht="17.25" customHeight="1">
      <c r="A43" s="198" t="s">
        <v>615</v>
      </c>
      <c r="B43" s="199">
        <v>18</v>
      </c>
      <c r="C43" s="200">
        <v>1</v>
      </c>
      <c r="D43" s="200">
        <v>1</v>
      </c>
      <c r="E43" s="200">
        <v>1</v>
      </c>
      <c r="F43" s="200">
        <v>1</v>
      </c>
      <c r="G43" s="200">
        <v>2</v>
      </c>
      <c r="H43" s="200">
        <v>1</v>
      </c>
      <c r="I43" s="200">
        <v>1</v>
      </c>
      <c r="J43" s="200">
        <v>3</v>
      </c>
      <c r="K43" s="200">
        <v>1</v>
      </c>
      <c r="L43" s="200">
        <v>3</v>
      </c>
      <c r="M43" s="200">
        <v>0</v>
      </c>
      <c r="N43" s="200">
        <v>3</v>
      </c>
    </row>
    <row r="44" spans="1:14" ht="17.25" customHeight="1">
      <c r="A44" s="198" t="s">
        <v>450</v>
      </c>
      <c r="B44" s="200">
        <v>1</v>
      </c>
      <c r="C44" s="200">
        <v>0</v>
      </c>
      <c r="D44" s="200">
        <v>0</v>
      </c>
      <c r="E44" s="200">
        <v>0</v>
      </c>
      <c r="F44" s="200">
        <v>0</v>
      </c>
      <c r="G44" s="200">
        <v>0</v>
      </c>
      <c r="H44" s="200">
        <v>0</v>
      </c>
      <c r="I44" s="200">
        <v>0</v>
      </c>
      <c r="J44" s="200">
        <v>0</v>
      </c>
      <c r="K44" s="200">
        <v>0</v>
      </c>
      <c r="L44" s="200">
        <v>0</v>
      </c>
      <c r="M44" s="200">
        <v>0</v>
      </c>
      <c r="N44" s="200">
        <v>1</v>
      </c>
    </row>
    <row r="45" spans="1:14" ht="17.25" customHeight="1">
      <c r="A45" s="198" t="s">
        <v>372</v>
      </c>
      <c r="B45" s="199">
        <v>631</v>
      </c>
      <c r="C45" s="200">
        <v>65</v>
      </c>
      <c r="D45" s="200">
        <v>52</v>
      </c>
      <c r="E45" s="200">
        <v>63</v>
      </c>
      <c r="F45" s="200">
        <v>58</v>
      </c>
      <c r="G45" s="200">
        <v>49</v>
      </c>
      <c r="H45" s="200">
        <v>52</v>
      </c>
      <c r="I45" s="200">
        <v>45</v>
      </c>
      <c r="J45" s="200">
        <v>46</v>
      </c>
      <c r="K45" s="200">
        <v>51</v>
      </c>
      <c r="L45" s="200">
        <v>43</v>
      </c>
      <c r="M45" s="200">
        <v>47</v>
      </c>
      <c r="N45" s="200">
        <v>60</v>
      </c>
    </row>
    <row r="46" spans="1:14" ht="17.25" customHeight="1">
      <c r="A46" s="198" t="s">
        <v>572</v>
      </c>
      <c r="B46" s="200">
        <v>1</v>
      </c>
      <c r="C46" s="200">
        <v>0</v>
      </c>
      <c r="D46" s="200">
        <v>0</v>
      </c>
      <c r="E46" s="200">
        <v>0</v>
      </c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1</v>
      </c>
      <c r="L46" s="200">
        <v>0</v>
      </c>
      <c r="M46" s="200">
        <v>0</v>
      </c>
      <c r="N46" s="200">
        <v>0</v>
      </c>
    </row>
    <row r="47" spans="1:14" ht="17.25" customHeight="1">
      <c r="A47" s="198" t="s">
        <v>373</v>
      </c>
      <c r="B47" s="199">
        <v>86</v>
      </c>
      <c r="C47" s="200">
        <v>4</v>
      </c>
      <c r="D47" s="200">
        <v>5</v>
      </c>
      <c r="E47" s="200">
        <v>8</v>
      </c>
      <c r="F47" s="200">
        <v>4</v>
      </c>
      <c r="G47" s="200">
        <v>6</v>
      </c>
      <c r="H47" s="200">
        <v>9</v>
      </c>
      <c r="I47" s="200">
        <v>10</v>
      </c>
      <c r="J47" s="200">
        <v>8</v>
      </c>
      <c r="K47" s="200">
        <v>8</v>
      </c>
      <c r="L47" s="200">
        <v>4</v>
      </c>
      <c r="M47" s="200">
        <v>16</v>
      </c>
      <c r="N47" s="200">
        <v>4</v>
      </c>
    </row>
    <row r="48" spans="1:14" ht="17.25" customHeight="1">
      <c r="A48" s="198" t="s">
        <v>374</v>
      </c>
      <c r="B48" s="200">
        <v>8</v>
      </c>
      <c r="C48" s="200">
        <v>0</v>
      </c>
      <c r="D48" s="200">
        <v>2</v>
      </c>
      <c r="E48" s="200">
        <v>0</v>
      </c>
      <c r="F48" s="200">
        <v>0</v>
      </c>
      <c r="G48" s="200">
        <v>1</v>
      </c>
      <c r="H48" s="200">
        <v>0</v>
      </c>
      <c r="I48" s="200">
        <v>1</v>
      </c>
      <c r="J48" s="200">
        <v>0</v>
      </c>
      <c r="K48" s="200">
        <v>1</v>
      </c>
      <c r="L48" s="200">
        <v>1</v>
      </c>
      <c r="M48" s="200">
        <v>0</v>
      </c>
      <c r="N48" s="200">
        <v>2</v>
      </c>
    </row>
    <row r="49" spans="1:14" ht="17.25" customHeight="1">
      <c r="A49" s="198" t="s">
        <v>375</v>
      </c>
      <c r="B49" s="199">
        <v>35</v>
      </c>
      <c r="C49" s="200">
        <v>2</v>
      </c>
      <c r="D49" s="200">
        <v>2</v>
      </c>
      <c r="E49" s="200">
        <v>3</v>
      </c>
      <c r="F49" s="200">
        <v>3</v>
      </c>
      <c r="G49" s="200">
        <v>7</v>
      </c>
      <c r="H49" s="200">
        <v>2</v>
      </c>
      <c r="I49" s="200">
        <v>5</v>
      </c>
      <c r="J49" s="200">
        <v>0</v>
      </c>
      <c r="K49" s="200">
        <v>1</v>
      </c>
      <c r="L49" s="200">
        <v>5</v>
      </c>
      <c r="M49" s="200">
        <v>4</v>
      </c>
      <c r="N49" s="200">
        <v>1</v>
      </c>
    </row>
    <row r="50" spans="1:14" ht="17.25" customHeight="1">
      <c r="A50" s="198" t="s">
        <v>616</v>
      </c>
      <c r="B50" s="200">
        <v>1</v>
      </c>
      <c r="C50" s="200">
        <v>0</v>
      </c>
      <c r="D50" s="200">
        <v>0</v>
      </c>
      <c r="E50" s="200">
        <v>1</v>
      </c>
      <c r="F50" s="200">
        <v>0</v>
      </c>
      <c r="G50" s="200">
        <v>0</v>
      </c>
      <c r="H50" s="200">
        <v>0</v>
      </c>
      <c r="I50" s="200">
        <v>0</v>
      </c>
      <c r="J50" s="200">
        <v>0</v>
      </c>
      <c r="K50" s="200">
        <v>0</v>
      </c>
      <c r="L50" s="200">
        <v>0</v>
      </c>
      <c r="M50" s="200">
        <v>0</v>
      </c>
      <c r="N50" s="200">
        <v>0</v>
      </c>
    </row>
    <row r="51" spans="1:14" ht="17.25" customHeight="1">
      <c r="A51" s="198" t="s">
        <v>294</v>
      </c>
      <c r="B51" s="199">
        <v>362</v>
      </c>
      <c r="C51" s="200">
        <v>41</v>
      </c>
      <c r="D51" s="200">
        <v>29</v>
      </c>
      <c r="E51" s="200">
        <v>32</v>
      </c>
      <c r="F51" s="200">
        <v>25</v>
      </c>
      <c r="G51" s="200">
        <v>29</v>
      </c>
      <c r="H51" s="200">
        <v>21</v>
      </c>
      <c r="I51" s="200">
        <v>35</v>
      </c>
      <c r="J51" s="200">
        <v>32</v>
      </c>
      <c r="K51" s="200">
        <v>27</v>
      </c>
      <c r="L51" s="200">
        <v>35</v>
      </c>
      <c r="M51" s="200">
        <v>26</v>
      </c>
      <c r="N51" s="200">
        <v>30</v>
      </c>
    </row>
    <row r="52" spans="1:14" ht="17.25" customHeight="1">
      <c r="A52" s="198" t="s">
        <v>617</v>
      </c>
      <c r="B52" s="200">
        <v>39</v>
      </c>
      <c r="C52" s="200">
        <v>0</v>
      </c>
      <c r="D52" s="200">
        <v>2</v>
      </c>
      <c r="E52" s="200">
        <v>3</v>
      </c>
      <c r="F52" s="200">
        <v>5</v>
      </c>
      <c r="G52" s="200">
        <v>7</v>
      </c>
      <c r="H52" s="200">
        <v>3</v>
      </c>
      <c r="I52" s="200">
        <v>3</v>
      </c>
      <c r="J52" s="200">
        <v>5</v>
      </c>
      <c r="K52" s="200">
        <v>4</v>
      </c>
      <c r="L52" s="200">
        <v>2</v>
      </c>
      <c r="M52" s="200">
        <v>3</v>
      </c>
      <c r="N52" s="200">
        <v>2</v>
      </c>
    </row>
    <row r="53" spans="1:14" ht="17.25" customHeight="1">
      <c r="A53" s="198" t="s">
        <v>376</v>
      </c>
      <c r="B53" s="199">
        <v>8</v>
      </c>
      <c r="C53" s="200">
        <v>2</v>
      </c>
      <c r="D53" s="200">
        <v>0</v>
      </c>
      <c r="E53" s="200">
        <v>1</v>
      </c>
      <c r="F53" s="200">
        <v>2</v>
      </c>
      <c r="G53" s="200">
        <v>0</v>
      </c>
      <c r="H53" s="200">
        <v>1</v>
      </c>
      <c r="I53" s="200">
        <v>1</v>
      </c>
      <c r="J53" s="200">
        <v>0</v>
      </c>
      <c r="K53" s="200">
        <v>0</v>
      </c>
      <c r="L53" s="200">
        <v>0</v>
      </c>
      <c r="M53" s="200">
        <v>0</v>
      </c>
      <c r="N53" s="200">
        <v>1</v>
      </c>
    </row>
    <row r="54" spans="1:14" ht="17.25" customHeight="1">
      <c r="A54" s="198" t="s">
        <v>393</v>
      </c>
      <c r="B54" s="200">
        <v>4</v>
      </c>
      <c r="C54" s="200">
        <v>1</v>
      </c>
      <c r="D54" s="200">
        <v>0</v>
      </c>
      <c r="E54" s="200">
        <v>0</v>
      </c>
      <c r="F54" s="200">
        <v>0</v>
      </c>
      <c r="G54" s="200">
        <v>0</v>
      </c>
      <c r="H54" s="200">
        <v>0</v>
      </c>
      <c r="I54" s="200">
        <v>2</v>
      </c>
      <c r="J54" s="200">
        <v>0</v>
      </c>
      <c r="K54" s="200">
        <v>0</v>
      </c>
      <c r="L54" s="200">
        <v>0</v>
      </c>
      <c r="M54" s="200">
        <v>0</v>
      </c>
      <c r="N54" s="200">
        <v>1</v>
      </c>
    </row>
    <row r="55" spans="1:14" ht="17.25" customHeight="1">
      <c r="A55" s="198" t="s">
        <v>573</v>
      </c>
      <c r="B55" s="199">
        <v>15</v>
      </c>
      <c r="C55" s="200">
        <v>0</v>
      </c>
      <c r="D55" s="200">
        <v>1</v>
      </c>
      <c r="E55" s="200">
        <v>0</v>
      </c>
      <c r="F55" s="200">
        <v>2</v>
      </c>
      <c r="G55" s="200">
        <v>1</v>
      </c>
      <c r="H55" s="200">
        <v>3</v>
      </c>
      <c r="I55" s="200">
        <v>0</v>
      </c>
      <c r="J55" s="200">
        <v>2</v>
      </c>
      <c r="K55" s="200">
        <v>2</v>
      </c>
      <c r="L55" s="200">
        <v>2</v>
      </c>
      <c r="M55" s="200">
        <v>0</v>
      </c>
      <c r="N55" s="200">
        <v>2</v>
      </c>
    </row>
    <row r="56" spans="1:14" ht="17.25" customHeight="1">
      <c r="A56" s="198" t="s">
        <v>618</v>
      </c>
      <c r="B56" s="200">
        <v>1</v>
      </c>
      <c r="C56" s="200">
        <v>0</v>
      </c>
      <c r="D56" s="200">
        <v>0</v>
      </c>
      <c r="E56" s="200">
        <v>0</v>
      </c>
      <c r="F56" s="200">
        <v>0</v>
      </c>
      <c r="G56" s="200">
        <v>0</v>
      </c>
      <c r="H56" s="200">
        <v>0</v>
      </c>
      <c r="I56" s="200">
        <v>0</v>
      </c>
      <c r="J56" s="200">
        <v>0</v>
      </c>
      <c r="K56" s="200">
        <v>0</v>
      </c>
      <c r="L56" s="200">
        <v>0</v>
      </c>
      <c r="M56" s="200">
        <v>1</v>
      </c>
      <c r="N56" s="200">
        <v>0</v>
      </c>
    </row>
    <row r="57" spans="1:14" ht="17.25" customHeight="1">
      <c r="A57" s="198" t="s">
        <v>377</v>
      </c>
      <c r="B57" s="199">
        <v>159</v>
      </c>
      <c r="C57" s="200">
        <v>15</v>
      </c>
      <c r="D57" s="200">
        <v>13</v>
      </c>
      <c r="E57" s="200">
        <v>13</v>
      </c>
      <c r="F57" s="200">
        <v>13</v>
      </c>
      <c r="G57" s="200">
        <v>10</v>
      </c>
      <c r="H57" s="200">
        <v>9</v>
      </c>
      <c r="I57" s="200">
        <v>10</v>
      </c>
      <c r="J57" s="200">
        <v>18</v>
      </c>
      <c r="K57" s="200">
        <v>11</v>
      </c>
      <c r="L57" s="200">
        <v>18</v>
      </c>
      <c r="M57" s="200">
        <v>12</v>
      </c>
      <c r="N57" s="200">
        <v>17</v>
      </c>
    </row>
    <row r="58" spans="1:14" ht="17.25" customHeight="1">
      <c r="A58" s="198" t="s">
        <v>574</v>
      </c>
      <c r="B58" s="200">
        <v>1</v>
      </c>
      <c r="C58" s="200">
        <v>0</v>
      </c>
      <c r="D58" s="200">
        <v>0</v>
      </c>
      <c r="E58" s="200">
        <v>0</v>
      </c>
      <c r="F58" s="200">
        <v>0</v>
      </c>
      <c r="G58" s="200">
        <v>0</v>
      </c>
      <c r="H58" s="200">
        <v>0</v>
      </c>
      <c r="I58" s="200">
        <v>0</v>
      </c>
      <c r="J58" s="200">
        <v>0</v>
      </c>
      <c r="K58" s="200">
        <v>0</v>
      </c>
      <c r="L58" s="200">
        <v>0</v>
      </c>
      <c r="M58" s="200">
        <v>0</v>
      </c>
      <c r="N58" s="200">
        <v>1</v>
      </c>
    </row>
    <row r="59" spans="1:14" ht="17.25" customHeight="1">
      <c r="A59" s="198" t="s">
        <v>619</v>
      </c>
      <c r="B59" s="199">
        <v>1</v>
      </c>
      <c r="C59" s="200">
        <v>1</v>
      </c>
      <c r="D59" s="200">
        <v>0</v>
      </c>
      <c r="E59" s="200">
        <v>0</v>
      </c>
      <c r="F59" s="200">
        <v>0</v>
      </c>
      <c r="G59" s="200">
        <v>0</v>
      </c>
      <c r="H59" s="200">
        <v>0</v>
      </c>
      <c r="I59" s="200">
        <v>0</v>
      </c>
      <c r="J59" s="200">
        <v>0</v>
      </c>
      <c r="K59" s="200">
        <v>0</v>
      </c>
      <c r="L59" s="200">
        <v>0</v>
      </c>
      <c r="M59" s="200">
        <v>0</v>
      </c>
      <c r="N59" s="200">
        <v>0</v>
      </c>
    </row>
    <row r="60" spans="1:14" ht="17.25" customHeight="1">
      <c r="A60" s="198" t="s">
        <v>378</v>
      </c>
      <c r="B60" s="200">
        <v>8</v>
      </c>
      <c r="C60" s="200">
        <v>2</v>
      </c>
      <c r="D60" s="200">
        <v>0</v>
      </c>
      <c r="E60" s="200">
        <v>0</v>
      </c>
      <c r="F60" s="200">
        <v>1</v>
      </c>
      <c r="G60" s="200">
        <v>3</v>
      </c>
      <c r="H60" s="200">
        <v>0</v>
      </c>
      <c r="I60" s="200">
        <v>1</v>
      </c>
      <c r="J60" s="200">
        <v>1</v>
      </c>
      <c r="K60" s="200">
        <v>0</v>
      </c>
      <c r="L60" s="200">
        <v>0</v>
      </c>
      <c r="M60" s="200">
        <v>0</v>
      </c>
      <c r="N60" s="200">
        <v>0</v>
      </c>
    </row>
    <row r="61" spans="1:14" ht="17.25" customHeight="1">
      <c r="A61" s="198" t="s">
        <v>379</v>
      </c>
      <c r="B61" s="199">
        <v>1</v>
      </c>
      <c r="C61" s="200">
        <v>0</v>
      </c>
      <c r="D61" s="200">
        <v>0</v>
      </c>
      <c r="E61" s="200">
        <v>0</v>
      </c>
      <c r="F61" s="200">
        <v>0</v>
      </c>
      <c r="G61" s="200">
        <v>0</v>
      </c>
      <c r="H61" s="200">
        <v>0</v>
      </c>
      <c r="I61" s="200">
        <v>0</v>
      </c>
      <c r="J61" s="200">
        <v>0</v>
      </c>
      <c r="K61" s="200">
        <v>0</v>
      </c>
      <c r="L61" s="200">
        <v>1</v>
      </c>
      <c r="M61" s="200">
        <v>0</v>
      </c>
      <c r="N61" s="200">
        <v>0</v>
      </c>
    </row>
    <row r="62" spans="1:14" ht="17.25" customHeight="1">
      <c r="A62" s="198" t="s">
        <v>620</v>
      </c>
      <c r="B62" s="200">
        <v>1</v>
      </c>
      <c r="C62" s="200">
        <v>0</v>
      </c>
      <c r="D62" s="200">
        <v>0</v>
      </c>
      <c r="E62" s="200">
        <v>0</v>
      </c>
      <c r="F62" s="200">
        <v>0</v>
      </c>
      <c r="G62" s="200">
        <v>0</v>
      </c>
      <c r="H62" s="200">
        <v>1</v>
      </c>
      <c r="I62" s="200">
        <v>0</v>
      </c>
      <c r="J62" s="200">
        <v>0</v>
      </c>
      <c r="K62" s="200">
        <v>0</v>
      </c>
      <c r="L62" s="200">
        <v>0</v>
      </c>
      <c r="M62" s="200">
        <v>0</v>
      </c>
      <c r="N62" s="200">
        <v>0</v>
      </c>
    </row>
    <row r="63" spans="1:14" ht="17.25" customHeight="1">
      <c r="A63" s="198" t="s">
        <v>380</v>
      </c>
      <c r="B63" s="199">
        <v>11</v>
      </c>
      <c r="C63" s="200">
        <v>1</v>
      </c>
      <c r="D63" s="200">
        <v>0</v>
      </c>
      <c r="E63" s="200">
        <v>2</v>
      </c>
      <c r="F63" s="200">
        <v>0</v>
      </c>
      <c r="G63" s="200">
        <v>0</v>
      </c>
      <c r="H63" s="200">
        <v>1</v>
      </c>
      <c r="I63" s="200">
        <v>1</v>
      </c>
      <c r="J63" s="200">
        <v>1</v>
      </c>
      <c r="K63" s="200">
        <v>0</v>
      </c>
      <c r="L63" s="200">
        <v>3</v>
      </c>
      <c r="M63" s="200">
        <v>1</v>
      </c>
      <c r="N63" s="200">
        <v>1</v>
      </c>
    </row>
    <row r="64" spans="1:14" ht="17.25" customHeight="1">
      <c r="A64" s="198" t="s">
        <v>381</v>
      </c>
      <c r="B64" s="200">
        <v>18</v>
      </c>
      <c r="C64" s="200">
        <v>3</v>
      </c>
      <c r="D64" s="200">
        <v>1</v>
      </c>
      <c r="E64" s="200">
        <v>1</v>
      </c>
      <c r="F64" s="200">
        <v>2</v>
      </c>
      <c r="G64" s="200">
        <v>4</v>
      </c>
      <c r="H64" s="200">
        <v>0</v>
      </c>
      <c r="I64" s="200">
        <v>0</v>
      </c>
      <c r="J64" s="200">
        <v>3</v>
      </c>
      <c r="K64" s="200">
        <v>1</v>
      </c>
      <c r="L64" s="200">
        <v>0</v>
      </c>
      <c r="M64" s="200">
        <v>3</v>
      </c>
      <c r="N64" s="200">
        <v>0</v>
      </c>
    </row>
    <row r="65" spans="1:6" ht="21" customHeight="1">
      <c r="A65" s="389" t="s">
        <v>468</v>
      </c>
      <c r="B65" s="389"/>
      <c r="C65" s="389"/>
      <c r="D65" s="389"/>
      <c r="E65" s="389"/>
      <c r="F65" s="389"/>
    </row>
    <row r="66" spans="1:6" ht="15">
      <c r="A66" s="378" t="s">
        <v>567</v>
      </c>
      <c r="B66" s="378"/>
      <c r="C66" s="378"/>
      <c r="D66" s="378"/>
      <c r="E66" s="378"/>
      <c r="F66" s="378"/>
    </row>
  </sheetData>
  <mergeCells count="6">
    <mergeCell ref="A66:F66"/>
    <mergeCell ref="A2:N3"/>
    <mergeCell ref="A4:A5"/>
    <mergeCell ref="B4:B5"/>
    <mergeCell ref="C4:N4"/>
    <mergeCell ref="A65:F65"/>
  </mergeCells>
  <hyperlinks>
    <hyperlink ref="O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3" r:id="rId2"/>
  <rowBreaks count="1" manualBreakCount="1">
    <brk id="36" max="16383" man="1"/>
  </rowBreaks>
  <colBreaks count="1" manualBreakCount="1">
    <brk id="14" max="16383" man="1"/>
  </colBreaks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showGridLines="0" zoomScale="70" zoomScaleNormal="70" zoomScaleSheetLayoutView="70" workbookViewId="0" topLeftCell="A1">
      <selection activeCell="O3" sqref="O3"/>
    </sheetView>
  </sheetViews>
  <sheetFormatPr defaultColWidth="11.421875" defaultRowHeight="15"/>
  <cols>
    <col min="1" max="1" width="22.00390625" style="6" customWidth="1"/>
    <col min="2" max="2" width="10.140625" style="6" customWidth="1"/>
    <col min="3" max="3" width="11.140625" style="6" customWidth="1"/>
    <col min="4" max="4" width="12.7109375" style="6" customWidth="1"/>
    <col min="5" max="5" width="10.421875" style="6" customWidth="1"/>
    <col min="6" max="6" width="8.7109375" style="6" customWidth="1"/>
    <col min="7" max="7" width="9.00390625" style="6" customWidth="1"/>
    <col min="8" max="8" width="8.28125" style="6" customWidth="1"/>
    <col min="9" max="9" width="8.7109375" style="6" customWidth="1"/>
    <col min="10" max="10" width="11.8515625" style="6" customWidth="1"/>
    <col min="11" max="11" width="15.8515625" style="6" customWidth="1"/>
    <col min="12" max="12" width="12.28125" style="6" customWidth="1"/>
    <col min="13" max="14" width="16.28125" style="6" customWidth="1"/>
    <col min="15" max="16384" width="11.421875" style="6" customWidth="1"/>
  </cols>
  <sheetData>
    <row r="1" ht="42" customHeight="1"/>
    <row r="2" spans="1:14" ht="27.75" customHeight="1">
      <c r="A2" s="407" t="s">
        <v>726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5" ht="27.75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3" t="s">
        <v>422</v>
      </c>
    </row>
    <row r="4" spans="1:14" ht="17.25" customHeight="1">
      <c r="A4" s="373" t="s">
        <v>390</v>
      </c>
      <c r="B4" s="373" t="s">
        <v>391</v>
      </c>
      <c r="C4" s="375" t="s">
        <v>208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7"/>
    </row>
    <row r="5" spans="1:15" ht="21.6" customHeight="1">
      <c r="A5" s="374"/>
      <c r="B5" s="374"/>
      <c r="C5" s="337" t="s">
        <v>384</v>
      </c>
      <c r="D5" s="337" t="s">
        <v>312</v>
      </c>
      <c r="E5" s="337" t="s">
        <v>385</v>
      </c>
      <c r="F5" s="337" t="s">
        <v>386</v>
      </c>
      <c r="G5" s="337" t="s">
        <v>387</v>
      </c>
      <c r="H5" s="337" t="s">
        <v>388</v>
      </c>
      <c r="I5" s="337" t="s">
        <v>389</v>
      </c>
      <c r="J5" s="337" t="s">
        <v>318</v>
      </c>
      <c r="K5" s="337" t="s">
        <v>217</v>
      </c>
      <c r="L5" s="337" t="s">
        <v>320</v>
      </c>
      <c r="M5" s="337" t="s">
        <v>219</v>
      </c>
      <c r="N5" s="337" t="s">
        <v>322</v>
      </c>
      <c r="O5" s="66"/>
    </row>
    <row r="6" spans="1:14" s="16" customFormat="1" ht="21" customHeight="1">
      <c r="A6" s="195" t="s">
        <v>382</v>
      </c>
      <c r="B6" s="202">
        <v>31124</v>
      </c>
      <c r="C6" s="202">
        <v>3937.0000000000005</v>
      </c>
      <c r="D6" s="202">
        <v>10493.999999999998</v>
      </c>
      <c r="E6" s="202">
        <v>6652.999999999999</v>
      </c>
      <c r="F6" s="202">
        <v>2128.0000000000005</v>
      </c>
      <c r="G6" s="202">
        <v>0</v>
      </c>
      <c r="H6" s="202">
        <v>0</v>
      </c>
      <c r="I6" s="202">
        <v>1850</v>
      </c>
      <c r="J6" s="202">
        <v>0</v>
      </c>
      <c r="K6" s="202">
        <v>0</v>
      </c>
      <c r="L6" s="202">
        <v>3295</v>
      </c>
      <c r="M6" s="202">
        <v>655</v>
      </c>
      <c r="N6" s="202">
        <v>2112</v>
      </c>
    </row>
    <row r="7" spans="1:14" ht="14.45">
      <c r="A7" s="190" t="s">
        <v>338</v>
      </c>
      <c r="B7" s="250">
        <v>0</v>
      </c>
      <c r="C7" s="204">
        <v>0</v>
      </c>
      <c r="D7" s="204">
        <v>0</v>
      </c>
      <c r="E7" s="204">
        <v>0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</row>
    <row r="8" spans="1:14" ht="14.45">
      <c r="A8" s="190" t="s">
        <v>339</v>
      </c>
      <c r="B8" s="203">
        <v>13058.999999999998</v>
      </c>
      <c r="C8" s="204">
        <v>1294.0000000000005</v>
      </c>
      <c r="D8" s="205">
        <v>8678.999999999998</v>
      </c>
      <c r="E8" s="205">
        <v>632.0000000000002</v>
      </c>
      <c r="F8" s="205">
        <v>500.0000000000005</v>
      </c>
      <c r="G8" s="204">
        <v>0</v>
      </c>
      <c r="H8" s="204">
        <v>0</v>
      </c>
      <c r="I8" s="204">
        <v>0</v>
      </c>
      <c r="J8" s="205">
        <v>0</v>
      </c>
      <c r="K8" s="204">
        <v>0</v>
      </c>
      <c r="L8" s="205">
        <v>1299</v>
      </c>
      <c r="M8" s="205">
        <v>655</v>
      </c>
      <c r="N8" s="205">
        <v>0</v>
      </c>
    </row>
    <row r="9" spans="1:14" ht="14.45">
      <c r="A9" s="190" t="s">
        <v>340</v>
      </c>
      <c r="B9" s="203">
        <v>18065</v>
      </c>
      <c r="C9" s="204">
        <v>2643</v>
      </c>
      <c r="D9" s="204">
        <v>1815</v>
      </c>
      <c r="E9" s="204">
        <v>6020.999999999999</v>
      </c>
      <c r="F9" s="204">
        <v>1628</v>
      </c>
      <c r="G9" s="204" t="s">
        <v>566</v>
      </c>
      <c r="H9" s="204" t="s">
        <v>566</v>
      </c>
      <c r="I9" s="204">
        <v>1850</v>
      </c>
      <c r="J9" s="204" t="s">
        <v>566</v>
      </c>
      <c r="K9" s="204" t="s">
        <v>566</v>
      </c>
      <c r="L9" s="204">
        <v>1996</v>
      </c>
      <c r="M9" s="204" t="s">
        <v>566</v>
      </c>
      <c r="N9" s="204">
        <v>2112</v>
      </c>
    </row>
    <row r="10" spans="1:14" ht="14.45">
      <c r="A10" s="190" t="s">
        <v>341</v>
      </c>
      <c r="B10" s="203">
        <v>0</v>
      </c>
      <c r="C10" s="204">
        <v>0</v>
      </c>
      <c r="D10" s="204">
        <v>0</v>
      </c>
      <c r="E10" s="204">
        <v>0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</row>
    <row r="11" spans="1:14" s="16" customFormat="1" ht="19.5" customHeight="1">
      <c r="A11" s="195" t="s">
        <v>383</v>
      </c>
      <c r="B11" s="202">
        <v>18065</v>
      </c>
      <c r="C11" s="202">
        <v>2643</v>
      </c>
      <c r="D11" s="202">
        <v>1815</v>
      </c>
      <c r="E11" s="202">
        <v>6020.999999999999</v>
      </c>
      <c r="F11" s="202">
        <v>1628</v>
      </c>
      <c r="G11" s="202">
        <v>0</v>
      </c>
      <c r="H11" s="202">
        <v>0</v>
      </c>
      <c r="I11" s="202">
        <v>1850</v>
      </c>
      <c r="J11" s="202">
        <v>0</v>
      </c>
      <c r="K11" s="202">
        <v>0</v>
      </c>
      <c r="L11" s="202">
        <v>1996</v>
      </c>
      <c r="M11" s="202">
        <v>0</v>
      </c>
      <c r="N11" s="202">
        <v>2112</v>
      </c>
    </row>
    <row r="12" spans="1:14" ht="14.45">
      <c r="A12" s="190" t="s">
        <v>338</v>
      </c>
      <c r="B12" s="203">
        <v>0</v>
      </c>
      <c r="C12" s="204">
        <v>0</v>
      </c>
      <c r="D12" s="204">
        <v>0</v>
      </c>
      <c r="E12" s="204"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</row>
    <row r="13" spans="1:14" ht="14.45">
      <c r="A13" s="190" t="s">
        <v>339</v>
      </c>
      <c r="B13" s="203">
        <v>0</v>
      </c>
      <c r="C13" s="204">
        <v>0</v>
      </c>
      <c r="D13" s="204">
        <v>0</v>
      </c>
      <c r="E13" s="204">
        <v>0</v>
      </c>
      <c r="F13" s="204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</row>
    <row r="14" spans="1:14" ht="14.45">
      <c r="A14" s="190" t="s">
        <v>340</v>
      </c>
      <c r="B14" s="203">
        <v>18065</v>
      </c>
      <c r="C14" s="204">
        <v>2643</v>
      </c>
      <c r="D14" s="205">
        <v>1815</v>
      </c>
      <c r="E14" s="205">
        <v>6020.999999999999</v>
      </c>
      <c r="F14" s="205">
        <v>1628</v>
      </c>
      <c r="G14" s="204" t="s">
        <v>566</v>
      </c>
      <c r="H14" s="204" t="s">
        <v>566</v>
      </c>
      <c r="I14" s="204">
        <v>1850</v>
      </c>
      <c r="J14" s="205" t="s">
        <v>566</v>
      </c>
      <c r="K14" s="204" t="s">
        <v>566</v>
      </c>
      <c r="L14" s="205">
        <v>1996</v>
      </c>
      <c r="M14" s="205" t="s">
        <v>566</v>
      </c>
      <c r="N14" s="205">
        <v>2112</v>
      </c>
    </row>
    <row r="15" spans="1:14" ht="14.45">
      <c r="A15" s="190" t="s">
        <v>341</v>
      </c>
      <c r="B15" s="203">
        <v>0</v>
      </c>
      <c r="C15" s="204">
        <v>0</v>
      </c>
      <c r="D15" s="204">
        <v>0</v>
      </c>
      <c r="E15" s="204">
        <v>0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</row>
    <row r="16" spans="1:6" ht="19.15" customHeight="1">
      <c r="A16" s="392" t="s">
        <v>468</v>
      </c>
      <c r="B16" s="392"/>
      <c r="C16" s="392"/>
      <c r="D16" s="392"/>
      <c r="E16" s="392"/>
      <c r="F16" s="392"/>
    </row>
    <row r="17" spans="1:6" ht="15">
      <c r="A17" s="378" t="s">
        <v>575</v>
      </c>
      <c r="B17" s="378"/>
      <c r="C17" s="378"/>
      <c r="D17" s="378"/>
      <c r="E17" s="378"/>
      <c r="F17" s="378"/>
    </row>
    <row r="18" ht="8.45" customHeight="1"/>
    <row r="19" spans="1:5" ht="70.15" customHeight="1">
      <c r="A19" s="405" t="s">
        <v>739</v>
      </c>
      <c r="B19" s="406"/>
      <c r="C19" s="406"/>
      <c r="D19" s="406"/>
      <c r="E19" s="406"/>
    </row>
  </sheetData>
  <mergeCells count="7">
    <mergeCell ref="A19:E19"/>
    <mergeCell ref="A17:F17"/>
    <mergeCell ref="A2:N3"/>
    <mergeCell ref="A4:A5"/>
    <mergeCell ref="B4:B5"/>
    <mergeCell ref="C4:N4"/>
    <mergeCell ref="A16:F16"/>
  </mergeCells>
  <hyperlinks>
    <hyperlink ref="O3" location="ÍNDICE!A1" display="INDICE&gt;&gt;"/>
  </hyperlink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colBreaks count="1" manualBreakCount="1">
    <brk id="14" max="16383" man="1"/>
  </colBreaks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showGridLines="0" zoomScale="85" zoomScaleNormal="85" zoomScaleSheetLayoutView="70" workbookViewId="0" topLeftCell="A1">
      <selection activeCell="O3" sqref="O3"/>
    </sheetView>
  </sheetViews>
  <sheetFormatPr defaultColWidth="11.421875" defaultRowHeight="15"/>
  <cols>
    <col min="1" max="1" width="20.8515625" style="6" customWidth="1"/>
    <col min="2" max="2" width="14.57421875" style="6" customWidth="1"/>
    <col min="3" max="3" width="13.00390625" style="6" customWidth="1"/>
    <col min="4" max="4" width="13.57421875" style="6" customWidth="1"/>
    <col min="5" max="5" width="13.140625" style="6" customWidth="1"/>
    <col min="6" max="7" width="13.28125" style="6" customWidth="1"/>
    <col min="8" max="8" width="13.7109375" style="6" customWidth="1"/>
    <col min="9" max="9" width="13.28125" style="6" customWidth="1"/>
    <col min="10" max="10" width="13.421875" style="6" customWidth="1"/>
    <col min="11" max="11" width="17.28125" style="6" customWidth="1"/>
    <col min="12" max="12" width="15.28125" style="6" customWidth="1"/>
    <col min="13" max="13" width="16.7109375" style="6" customWidth="1"/>
    <col min="14" max="14" width="15.28125" style="6" customWidth="1"/>
    <col min="15" max="16384" width="11.421875" style="6" customWidth="1"/>
  </cols>
  <sheetData>
    <row r="1" ht="51" customHeight="1"/>
    <row r="2" spans="1:14" ht="37.15" customHeight="1">
      <c r="A2" s="407" t="s">
        <v>727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5" ht="35.45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3" t="s">
        <v>422</v>
      </c>
    </row>
    <row r="4" spans="1:14" ht="25.9" customHeight="1">
      <c r="A4" s="373" t="s">
        <v>392</v>
      </c>
      <c r="B4" s="373" t="s">
        <v>391</v>
      </c>
      <c r="C4" s="375" t="s">
        <v>208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7"/>
    </row>
    <row r="5" spans="1:15" ht="25.9" customHeight="1">
      <c r="A5" s="374"/>
      <c r="B5" s="374"/>
      <c r="C5" s="337" t="s">
        <v>384</v>
      </c>
      <c r="D5" s="337" t="s">
        <v>312</v>
      </c>
      <c r="E5" s="337" t="s">
        <v>385</v>
      </c>
      <c r="F5" s="337" t="s">
        <v>386</v>
      </c>
      <c r="G5" s="337" t="s">
        <v>387</v>
      </c>
      <c r="H5" s="337" t="s">
        <v>388</v>
      </c>
      <c r="I5" s="337" t="s">
        <v>389</v>
      </c>
      <c r="J5" s="337" t="s">
        <v>318</v>
      </c>
      <c r="K5" s="337" t="s">
        <v>217</v>
      </c>
      <c r="L5" s="337" t="s">
        <v>320</v>
      </c>
      <c r="M5" s="337" t="s">
        <v>321</v>
      </c>
      <c r="N5" s="337" t="s">
        <v>322</v>
      </c>
      <c r="O5" s="66"/>
    </row>
    <row r="6" spans="1:14" ht="23.25" customHeight="1">
      <c r="A6" s="195" t="s">
        <v>1</v>
      </c>
      <c r="B6" s="196">
        <v>43844983.08</v>
      </c>
      <c r="C6" s="196">
        <v>3490712.79</v>
      </c>
      <c r="D6" s="196">
        <v>3481651.42</v>
      </c>
      <c r="E6" s="196">
        <v>3518217.3899999997</v>
      </c>
      <c r="F6" s="196">
        <v>3260032.8000000007</v>
      </c>
      <c r="G6" s="196">
        <v>3754224.3600000003</v>
      </c>
      <c r="H6" s="196">
        <v>3624023.9299999997</v>
      </c>
      <c r="I6" s="196">
        <v>3886901.18</v>
      </c>
      <c r="J6" s="196">
        <v>3629613.1100000003</v>
      </c>
      <c r="K6" s="196">
        <v>3807250.75</v>
      </c>
      <c r="L6" s="196">
        <v>3660085.65</v>
      </c>
      <c r="M6" s="196">
        <v>3746171.580000001</v>
      </c>
      <c r="N6" s="196">
        <v>3986098.1199999996</v>
      </c>
    </row>
    <row r="7" spans="1:14" s="26" customFormat="1" ht="23.25" customHeight="1">
      <c r="A7" s="195" t="s">
        <v>382</v>
      </c>
      <c r="B7" s="192">
        <v>12977816.95</v>
      </c>
      <c r="C7" s="192">
        <v>1221574.7</v>
      </c>
      <c r="D7" s="192">
        <v>988255.2</v>
      </c>
      <c r="E7" s="192">
        <v>1100129.6700000002</v>
      </c>
      <c r="F7" s="192">
        <v>968977.66</v>
      </c>
      <c r="G7" s="192">
        <v>1034982.4099999999</v>
      </c>
      <c r="H7" s="192">
        <v>961814.8200000001</v>
      </c>
      <c r="I7" s="192">
        <v>1063873.0499999998</v>
      </c>
      <c r="J7" s="192">
        <v>1126183.22</v>
      </c>
      <c r="K7" s="192">
        <v>1210720.8399999999</v>
      </c>
      <c r="L7" s="192">
        <v>1009029.5199999999</v>
      </c>
      <c r="M7" s="192">
        <v>1101890.36</v>
      </c>
      <c r="N7" s="192">
        <v>1190385.5</v>
      </c>
    </row>
    <row r="8" spans="1:14" ht="21" customHeight="1">
      <c r="A8" s="207" t="s">
        <v>338</v>
      </c>
      <c r="B8" s="208">
        <v>371737.51999999996</v>
      </c>
      <c r="C8" s="197">
        <v>79341.26999999999</v>
      </c>
      <c r="D8" s="197">
        <v>27415.219999999998</v>
      </c>
      <c r="E8" s="197">
        <v>27496.809999999998</v>
      </c>
      <c r="F8" s="197">
        <v>5130.18</v>
      </c>
      <c r="G8" s="197">
        <v>27183</v>
      </c>
      <c r="H8" s="197">
        <v>11433.490000000002</v>
      </c>
      <c r="I8" s="197">
        <v>42315.81</v>
      </c>
      <c r="J8" s="197">
        <v>22836.6</v>
      </c>
      <c r="K8" s="197">
        <v>15835.540000000003</v>
      </c>
      <c r="L8" s="197">
        <v>80107.36</v>
      </c>
      <c r="M8" s="197">
        <v>10266.050000000003</v>
      </c>
      <c r="N8" s="197">
        <v>22376.19</v>
      </c>
    </row>
    <row r="9" spans="1:14" s="26" customFormat="1" ht="21" customHeight="1">
      <c r="A9" s="190" t="s">
        <v>339</v>
      </c>
      <c r="B9" s="208">
        <v>6178290.55</v>
      </c>
      <c r="C9" s="197">
        <v>535315.2899999999</v>
      </c>
      <c r="D9" s="197">
        <v>454854.57</v>
      </c>
      <c r="E9" s="197">
        <v>463927.6600000001</v>
      </c>
      <c r="F9" s="197">
        <v>523056.16</v>
      </c>
      <c r="G9" s="197">
        <v>539441.95</v>
      </c>
      <c r="H9" s="197">
        <v>493508.6600000001</v>
      </c>
      <c r="I9" s="197">
        <v>480074.03999999986</v>
      </c>
      <c r="J9" s="197">
        <v>513754.86999999994</v>
      </c>
      <c r="K9" s="197">
        <v>547607.8099999999</v>
      </c>
      <c r="L9" s="197">
        <v>502553.08999999997</v>
      </c>
      <c r="M9" s="197">
        <v>514033.36</v>
      </c>
      <c r="N9" s="197">
        <v>610163.09</v>
      </c>
    </row>
    <row r="10" spans="1:14" ht="21" customHeight="1">
      <c r="A10" s="207" t="s">
        <v>340</v>
      </c>
      <c r="B10" s="208">
        <v>571959</v>
      </c>
      <c r="C10" s="197">
        <v>12849.999999999996</v>
      </c>
      <c r="D10" s="197">
        <v>37364.00000000001</v>
      </c>
      <c r="E10" s="197">
        <v>36076</v>
      </c>
      <c r="F10" s="197">
        <v>50679.99999999999</v>
      </c>
      <c r="G10" s="197">
        <v>90059.99999999999</v>
      </c>
      <c r="H10" s="197">
        <v>6614</v>
      </c>
      <c r="I10" s="197">
        <v>43157.99999999999</v>
      </c>
      <c r="J10" s="197">
        <v>42837.00000000001</v>
      </c>
      <c r="K10" s="197">
        <v>70370</v>
      </c>
      <c r="L10" s="197">
        <v>49847.00000000001</v>
      </c>
      <c r="M10" s="197">
        <v>48133</v>
      </c>
      <c r="N10" s="197">
        <v>83970</v>
      </c>
    </row>
    <row r="11" spans="1:14" ht="21" customHeight="1">
      <c r="A11" s="190" t="s">
        <v>341</v>
      </c>
      <c r="B11" s="208">
        <v>92423</v>
      </c>
      <c r="C11" s="197">
        <v>15655</v>
      </c>
      <c r="D11" s="197">
        <v>5759</v>
      </c>
      <c r="E11" s="197">
        <v>6213</v>
      </c>
      <c r="F11" s="197">
        <v>11590</v>
      </c>
      <c r="G11" s="197">
        <v>6626.999999999999</v>
      </c>
      <c r="H11" s="197">
        <v>8877</v>
      </c>
      <c r="I11" s="197">
        <v>6285</v>
      </c>
      <c r="J11" s="197">
        <v>4760</v>
      </c>
      <c r="K11" s="197">
        <v>6564</v>
      </c>
      <c r="L11" s="197">
        <v>234</v>
      </c>
      <c r="M11" s="197">
        <v>9044</v>
      </c>
      <c r="N11" s="197">
        <v>10815</v>
      </c>
    </row>
    <row r="12" spans="1:14" ht="21" customHeight="1">
      <c r="A12" s="207" t="s">
        <v>342</v>
      </c>
      <c r="B12" s="208">
        <v>1395689.9999999998</v>
      </c>
      <c r="C12" s="197">
        <v>126711.42</v>
      </c>
      <c r="D12" s="197">
        <v>108356.98000000001</v>
      </c>
      <c r="E12" s="197">
        <v>109443.41</v>
      </c>
      <c r="F12" s="197">
        <v>118775.69</v>
      </c>
      <c r="G12" s="197">
        <v>81815.47</v>
      </c>
      <c r="H12" s="197">
        <v>74758.93</v>
      </c>
      <c r="I12" s="197">
        <v>133929.48</v>
      </c>
      <c r="J12" s="197">
        <v>162433.12000000002</v>
      </c>
      <c r="K12" s="197">
        <v>139062.07</v>
      </c>
      <c r="L12" s="197">
        <v>61145.39</v>
      </c>
      <c r="M12" s="197">
        <v>173170.38</v>
      </c>
      <c r="N12" s="197">
        <v>106087.66</v>
      </c>
    </row>
    <row r="13" spans="1:14" ht="21" customHeight="1">
      <c r="A13" s="190" t="s">
        <v>343</v>
      </c>
      <c r="B13" s="208">
        <v>3060812.4000000004</v>
      </c>
      <c r="C13" s="197">
        <v>178827</v>
      </c>
      <c r="D13" s="197">
        <v>159200</v>
      </c>
      <c r="E13" s="197">
        <v>232082</v>
      </c>
      <c r="F13" s="197">
        <v>207944.9</v>
      </c>
      <c r="G13" s="197">
        <v>268789.7</v>
      </c>
      <c r="H13" s="197">
        <v>298836.6</v>
      </c>
      <c r="I13" s="197">
        <v>316901.99999999994</v>
      </c>
      <c r="J13" s="197">
        <v>245134</v>
      </c>
      <c r="K13" s="197">
        <v>328174.2</v>
      </c>
      <c r="L13" s="197">
        <v>257694.99999999994</v>
      </c>
      <c r="M13" s="197">
        <v>249653.00000000003</v>
      </c>
      <c r="N13" s="197">
        <v>317574</v>
      </c>
    </row>
    <row r="14" spans="1:14" ht="21" customHeight="1">
      <c r="A14" s="207" t="s">
        <v>344</v>
      </c>
      <c r="B14" s="208">
        <v>1306904.48</v>
      </c>
      <c r="C14" s="197">
        <v>272874.72000000003</v>
      </c>
      <c r="D14" s="197">
        <v>195305.43</v>
      </c>
      <c r="E14" s="197">
        <v>224890.78999999998</v>
      </c>
      <c r="F14" s="197">
        <v>51800.729999999996</v>
      </c>
      <c r="G14" s="197">
        <v>21065.29</v>
      </c>
      <c r="H14" s="197">
        <v>67786.14</v>
      </c>
      <c r="I14" s="197">
        <v>41208.72</v>
      </c>
      <c r="J14" s="197">
        <v>134427.63</v>
      </c>
      <c r="K14" s="197">
        <v>103107.22</v>
      </c>
      <c r="L14" s="197">
        <v>57447.68</v>
      </c>
      <c r="M14" s="197">
        <v>97590.56999999999</v>
      </c>
      <c r="N14" s="197">
        <v>39399.56</v>
      </c>
    </row>
    <row r="15" spans="1:14" s="16" customFormat="1" ht="23.25" customHeight="1">
      <c r="A15" s="195" t="s">
        <v>383</v>
      </c>
      <c r="B15" s="192">
        <v>30867166.13</v>
      </c>
      <c r="C15" s="192">
        <v>2269138.09</v>
      </c>
      <c r="D15" s="192">
        <v>2493396.2199999997</v>
      </c>
      <c r="E15" s="192">
        <v>2418087.7199999997</v>
      </c>
      <c r="F15" s="192">
        <v>2291055.1400000006</v>
      </c>
      <c r="G15" s="192">
        <v>2719241.95</v>
      </c>
      <c r="H15" s="192">
        <v>2662209.1099999994</v>
      </c>
      <c r="I15" s="192">
        <v>2823028.1300000004</v>
      </c>
      <c r="J15" s="192">
        <v>2503429.8900000006</v>
      </c>
      <c r="K15" s="192">
        <v>2596529.91</v>
      </c>
      <c r="L15" s="192">
        <v>2651056.13</v>
      </c>
      <c r="M15" s="192">
        <v>2644281.2200000007</v>
      </c>
      <c r="N15" s="192">
        <v>2795712.6199999996</v>
      </c>
    </row>
    <row r="16" spans="1:15" ht="21" customHeight="1">
      <c r="A16" s="207" t="s">
        <v>338</v>
      </c>
      <c r="B16" s="208">
        <v>333390.67</v>
      </c>
      <c r="C16" s="197">
        <v>40212.58</v>
      </c>
      <c r="D16" s="197">
        <v>9138.009999999998</v>
      </c>
      <c r="E16" s="197">
        <v>21764.949999999997</v>
      </c>
      <c r="F16" s="197">
        <v>6174.26</v>
      </c>
      <c r="G16" s="197">
        <v>70533.67</v>
      </c>
      <c r="H16" s="197">
        <v>48876.810000000005</v>
      </c>
      <c r="I16" s="197">
        <v>26687.920000000002</v>
      </c>
      <c r="J16" s="197">
        <v>12266.830000000002</v>
      </c>
      <c r="K16" s="197">
        <v>14316.669999999998</v>
      </c>
      <c r="L16" s="197">
        <v>45440.149999999994</v>
      </c>
      <c r="M16" s="197">
        <v>13418.730000000003</v>
      </c>
      <c r="N16" s="197">
        <v>24560.09</v>
      </c>
      <c r="O16" s="26"/>
    </row>
    <row r="17" spans="1:15" ht="21" customHeight="1">
      <c r="A17" s="190" t="s">
        <v>339</v>
      </c>
      <c r="B17" s="208">
        <v>5917503.46</v>
      </c>
      <c r="C17" s="197">
        <v>465387.97</v>
      </c>
      <c r="D17" s="197">
        <v>469046.11000000016</v>
      </c>
      <c r="E17" s="197">
        <v>504971.66000000003</v>
      </c>
      <c r="F17" s="197">
        <v>489125.6300000001</v>
      </c>
      <c r="G17" s="197">
        <v>549987.17</v>
      </c>
      <c r="H17" s="197">
        <v>464915.92</v>
      </c>
      <c r="I17" s="197">
        <v>468489.3000000002</v>
      </c>
      <c r="J17" s="197">
        <v>517979.19000000006</v>
      </c>
      <c r="K17" s="197">
        <v>459711.79</v>
      </c>
      <c r="L17" s="197">
        <v>509905.52</v>
      </c>
      <c r="M17" s="197">
        <v>500894.6799999999</v>
      </c>
      <c r="N17" s="197">
        <v>517088.5200000002</v>
      </c>
      <c r="O17" s="26"/>
    </row>
    <row r="18" spans="1:15" ht="21" customHeight="1">
      <c r="A18" s="207" t="s">
        <v>340</v>
      </c>
      <c r="B18" s="208">
        <v>50785</v>
      </c>
      <c r="C18" s="197">
        <v>183.00000000000003</v>
      </c>
      <c r="D18" s="197">
        <v>706</v>
      </c>
      <c r="E18" s="197">
        <v>3982.9999999999995</v>
      </c>
      <c r="F18" s="197">
        <v>111</v>
      </c>
      <c r="G18" s="197">
        <v>2148</v>
      </c>
      <c r="H18" s="197">
        <v>24638</v>
      </c>
      <c r="I18" s="197">
        <v>7373.999999999999</v>
      </c>
      <c r="J18" s="197">
        <v>2597</v>
      </c>
      <c r="K18" s="197">
        <v>173</v>
      </c>
      <c r="L18" s="197">
        <v>8563</v>
      </c>
      <c r="M18" s="197">
        <v>104</v>
      </c>
      <c r="N18" s="197">
        <v>205</v>
      </c>
      <c r="O18" s="26"/>
    </row>
    <row r="19" spans="1:15" ht="21" customHeight="1">
      <c r="A19" s="190" t="s">
        <v>341</v>
      </c>
      <c r="B19" s="208">
        <v>1629338</v>
      </c>
      <c r="C19" s="197">
        <v>132688</v>
      </c>
      <c r="D19" s="197">
        <v>130168</v>
      </c>
      <c r="E19" s="197">
        <v>143751</v>
      </c>
      <c r="F19" s="197">
        <v>163075</v>
      </c>
      <c r="G19" s="197">
        <v>118828.99999999997</v>
      </c>
      <c r="H19" s="197">
        <v>128105</v>
      </c>
      <c r="I19" s="197">
        <v>118045</v>
      </c>
      <c r="J19" s="197">
        <v>121281</v>
      </c>
      <c r="K19" s="197">
        <v>140746.0000000001</v>
      </c>
      <c r="L19" s="197">
        <v>136357.00000000003</v>
      </c>
      <c r="M19" s="197">
        <v>131057</v>
      </c>
      <c r="N19" s="197">
        <v>165236.00000000003</v>
      </c>
      <c r="O19" s="26"/>
    </row>
    <row r="20" spans="1:15" ht="21" customHeight="1">
      <c r="A20" s="207" t="s">
        <v>342</v>
      </c>
      <c r="B20" s="208">
        <v>22936149</v>
      </c>
      <c r="C20" s="197">
        <v>1630666.54</v>
      </c>
      <c r="D20" s="197">
        <v>1884338.0999999999</v>
      </c>
      <c r="E20" s="197">
        <v>1743617.1099999999</v>
      </c>
      <c r="F20" s="197">
        <v>1632569.2500000002</v>
      </c>
      <c r="G20" s="197">
        <v>1977744.1099999999</v>
      </c>
      <c r="H20" s="197">
        <v>1995673.3799999997</v>
      </c>
      <c r="I20" s="197">
        <v>2202431.91</v>
      </c>
      <c r="J20" s="197">
        <v>1849305.8700000006</v>
      </c>
      <c r="K20" s="197">
        <v>1981582.45</v>
      </c>
      <c r="L20" s="197">
        <v>1950790.4599999997</v>
      </c>
      <c r="M20" s="197">
        <v>1998806.8100000005</v>
      </c>
      <c r="N20" s="197">
        <v>2088623.0099999995</v>
      </c>
      <c r="O20" s="26"/>
    </row>
    <row r="21" spans="1:14" ht="21" customHeight="1">
      <c r="A21" s="190" t="s">
        <v>343</v>
      </c>
      <c r="B21" s="208">
        <v>0</v>
      </c>
      <c r="C21" s="197">
        <v>0</v>
      </c>
      <c r="D21" s="197">
        <v>0</v>
      </c>
      <c r="E21" s="197">
        <v>0</v>
      </c>
      <c r="F21" s="197">
        <v>0</v>
      </c>
      <c r="G21" s="197">
        <v>0</v>
      </c>
      <c r="H21" s="197">
        <v>0</v>
      </c>
      <c r="I21" s="197">
        <v>0</v>
      </c>
      <c r="J21" s="197">
        <v>0</v>
      </c>
      <c r="K21" s="197">
        <v>0</v>
      </c>
      <c r="L21" s="197">
        <v>0</v>
      </c>
      <c r="M21" s="197">
        <v>0</v>
      </c>
      <c r="N21" s="197">
        <v>0</v>
      </c>
    </row>
    <row r="22" spans="1:14" ht="21" customHeight="1">
      <c r="A22" s="207" t="s">
        <v>344</v>
      </c>
      <c r="B22" s="208">
        <v>0</v>
      </c>
      <c r="C22" s="197" t="s">
        <v>566</v>
      </c>
      <c r="D22" s="197" t="s">
        <v>566</v>
      </c>
      <c r="E22" s="197" t="s">
        <v>566</v>
      </c>
      <c r="F22" s="197" t="s">
        <v>566</v>
      </c>
      <c r="G22" s="197" t="s">
        <v>566</v>
      </c>
      <c r="H22" s="197" t="s">
        <v>566</v>
      </c>
      <c r="I22" s="197" t="s">
        <v>566</v>
      </c>
      <c r="J22" s="197" t="s">
        <v>566</v>
      </c>
      <c r="K22" s="197" t="s">
        <v>566</v>
      </c>
      <c r="L22" s="197" t="s">
        <v>566</v>
      </c>
      <c r="M22" s="197" t="s">
        <v>566</v>
      </c>
      <c r="N22" s="197" t="s">
        <v>566</v>
      </c>
    </row>
    <row r="23" spans="1:14" ht="25.9" customHeight="1">
      <c r="A23" s="389" t="s">
        <v>468</v>
      </c>
      <c r="B23" s="389"/>
      <c r="C23" s="389"/>
      <c r="D23" s="389"/>
      <c r="E23" s="389"/>
      <c r="F23" s="389"/>
      <c r="G23" s="206"/>
      <c r="H23" s="206"/>
      <c r="I23" s="206"/>
      <c r="J23" s="206"/>
      <c r="K23" s="206"/>
      <c r="L23" s="206"/>
      <c r="M23" s="206"/>
      <c r="N23" s="206"/>
    </row>
    <row r="24" spans="1:6" ht="23.45" customHeight="1">
      <c r="A24" s="378" t="s">
        <v>575</v>
      </c>
      <c r="B24" s="378"/>
      <c r="C24" s="378"/>
      <c r="D24" s="378"/>
      <c r="E24" s="378"/>
      <c r="F24" s="378"/>
    </row>
    <row r="25" spans="1:5" ht="95.45" customHeight="1">
      <c r="A25" s="405" t="s">
        <v>738</v>
      </c>
      <c r="B25" s="406"/>
      <c r="C25" s="406"/>
      <c r="D25" s="406"/>
      <c r="E25" s="406"/>
    </row>
    <row r="37" ht="15">
      <c r="J37" s="4"/>
    </row>
    <row r="38" ht="15">
      <c r="J38" s="4"/>
    </row>
    <row r="39" ht="15">
      <c r="J39" s="4"/>
    </row>
    <row r="40" ht="15">
      <c r="J40" s="4"/>
    </row>
    <row r="41" ht="15">
      <c r="J41" s="4"/>
    </row>
    <row r="42" ht="15">
      <c r="J42" s="4"/>
    </row>
  </sheetData>
  <mergeCells count="7">
    <mergeCell ref="A25:E25"/>
    <mergeCell ref="A24:F24"/>
    <mergeCell ref="A2:N3"/>
    <mergeCell ref="A4:A5"/>
    <mergeCell ref="B4:B5"/>
    <mergeCell ref="C4:N4"/>
    <mergeCell ref="A23:F23"/>
  </mergeCells>
  <hyperlinks>
    <hyperlink ref="O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showGridLines="0" zoomScale="70" zoomScaleNormal="70" workbookViewId="0" topLeftCell="A1">
      <selection activeCell="O3" sqref="O3"/>
    </sheetView>
  </sheetViews>
  <sheetFormatPr defaultColWidth="11.421875" defaultRowHeight="15"/>
  <cols>
    <col min="1" max="1" width="36.57421875" style="33" customWidth="1"/>
    <col min="2" max="2" width="16.28125" style="25" customWidth="1"/>
    <col min="3" max="3" width="15.7109375" style="33" customWidth="1"/>
    <col min="4" max="4" width="13.28125" style="33" customWidth="1"/>
    <col min="5" max="5" width="12.28125" style="33" customWidth="1"/>
    <col min="6" max="6" width="17.8515625" style="33" customWidth="1"/>
    <col min="7" max="7" width="16.421875" style="33" customWidth="1"/>
    <col min="8" max="8" width="18.140625" style="33" customWidth="1"/>
    <col min="9" max="9" width="14.7109375" style="33" customWidth="1"/>
    <col min="10" max="10" width="20.8515625" style="33" customWidth="1"/>
    <col min="11" max="11" width="15.8515625" style="33" customWidth="1"/>
    <col min="12" max="12" width="13.7109375" style="33" customWidth="1"/>
    <col min="13" max="13" width="16.28125" style="33" customWidth="1"/>
    <col min="14" max="14" width="13.421875" style="33" customWidth="1"/>
    <col min="15" max="16384" width="11.421875" style="33" customWidth="1"/>
  </cols>
  <sheetData>
    <row r="1" ht="66" customHeight="1"/>
    <row r="2" spans="1:14" ht="21.6" customHeight="1">
      <c r="A2" s="371" t="s">
        <v>645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1:15" ht="30" customHeight="1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" t="s">
        <v>422</v>
      </c>
    </row>
    <row r="4" spans="1:14" ht="24" customHeight="1">
      <c r="A4" s="373" t="s">
        <v>0</v>
      </c>
      <c r="B4" s="373" t="s">
        <v>1</v>
      </c>
      <c r="C4" s="375" t="s">
        <v>30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7"/>
    </row>
    <row r="5" spans="1:15" ht="43.9" customHeight="1">
      <c r="A5" s="374"/>
      <c r="B5" s="374"/>
      <c r="C5" s="337" t="s">
        <v>31</v>
      </c>
      <c r="D5" s="337" t="s">
        <v>485</v>
      </c>
      <c r="E5" s="337" t="s">
        <v>32</v>
      </c>
      <c r="F5" s="337" t="s">
        <v>33</v>
      </c>
      <c r="G5" s="337" t="s">
        <v>34</v>
      </c>
      <c r="H5" s="337" t="s">
        <v>35</v>
      </c>
      <c r="I5" s="337" t="s">
        <v>36</v>
      </c>
      <c r="J5" s="337" t="s">
        <v>37</v>
      </c>
      <c r="K5" s="337" t="s">
        <v>38</v>
      </c>
      <c r="L5" s="337" t="s">
        <v>484</v>
      </c>
      <c r="M5" s="337" t="s">
        <v>161</v>
      </c>
      <c r="N5" s="337" t="s">
        <v>39</v>
      </c>
      <c r="O5" s="67"/>
    </row>
    <row r="6" spans="1:14" s="25" customFormat="1" ht="18" customHeight="1">
      <c r="A6" s="24" t="s">
        <v>1</v>
      </c>
      <c r="B6" s="160">
        <v>2056213</v>
      </c>
      <c r="C6" s="160">
        <v>636296</v>
      </c>
      <c r="D6" s="160">
        <v>23436</v>
      </c>
      <c r="E6" s="160">
        <v>98906</v>
      </c>
      <c r="F6" s="160">
        <v>403540</v>
      </c>
      <c r="G6" s="160">
        <v>41268</v>
      </c>
      <c r="H6" s="160">
        <v>24041</v>
      </c>
      <c r="I6" s="160">
        <v>322998</v>
      </c>
      <c r="J6" s="160">
        <v>477918</v>
      </c>
      <c r="K6" s="160">
        <v>2228</v>
      </c>
      <c r="L6" s="160">
        <v>9749</v>
      </c>
      <c r="M6" s="160">
        <v>11720</v>
      </c>
      <c r="N6" s="160">
        <v>4113</v>
      </c>
    </row>
    <row r="7" spans="1:14" ht="18" customHeight="1">
      <c r="A7" s="17" t="s">
        <v>7</v>
      </c>
      <c r="B7" s="54">
        <v>64254</v>
      </c>
      <c r="C7" s="54">
        <v>19776</v>
      </c>
      <c r="D7" s="54">
        <v>408</v>
      </c>
      <c r="E7" s="54">
        <v>3280</v>
      </c>
      <c r="F7" s="54">
        <v>18182</v>
      </c>
      <c r="G7" s="54">
        <v>919</v>
      </c>
      <c r="H7" s="54">
        <v>848</v>
      </c>
      <c r="I7" s="54">
        <v>13534</v>
      </c>
      <c r="J7" s="54">
        <v>6436</v>
      </c>
      <c r="K7" s="54">
        <v>42</v>
      </c>
      <c r="L7" s="54">
        <v>262</v>
      </c>
      <c r="M7" s="54">
        <v>465</v>
      </c>
      <c r="N7" s="54">
        <v>102</v>
      </c>
    </row>
    <row r="8" spans="1:14" ht="18" customHeight="1">
      <c r="A8" s="156" t="s">
        <v>8</v>
      </c>
      <c r="B8" s="54">
        <v>12957</v>
      </c>
      <c r="C8" s="54">
        <v>2607</v>
      </c>
      <c r="D8" s="54">
        <v>369</v>
      </c>
      <c r="E8" s="54">
        <v>1255</v>
      </c>
      <c r="F8" s="54">
        <v>4033</v>
      </c>
      <c r="G8" s="54">
        <v>116</v>
      </c>
      <c r="H8" s="54">
        <v>47</v>
      </c>
      <c r="I8" s="54">
        <v>1391</v>
      </c>
      <c r="J8" s="54">
        <v>2889</v>
      </c>
      <c r="K8" s="54">
        <v>18</v>
      </c>
      <c r="L8" s="54">
        <v>22</v>
      </c>
      <c r="M8" s="54">
        <v>130</v>
      </c>
      <c r="N8" s="54">
        <v>80</v>
      </c>
    </row>
    <row r="9" spans="1:14" ht="18" customHeight="1">
      <c r="A9" s="156" t="s">
        <v>9</v>
      </c>
      <c r="B9" s="54">
        <v>34251</v>
      </c>
      <c r="C9" s="54">
        <v>8770</v>
      </c>
      <c r="D9" s="54">
        <v>472</v>
      </c>
      <c r="E9" s="54">
        <v>2283</v>
      </c>
      <c r="F9" s="54">
        <v>9915</v>
      </c>
      <c r="G9" s="54">
        <v>435</v>
      </c>
      <c r="H9" s="54">
        <v>251</v>
      </c>
      <c r="I9" s="54">
        <v>4663</v>
      </c>
      <c r="J9" s="54">
        <v>6605</v>
      </c>
      <c r="K9" s="54">
        <v>59</v>
      </c>
      <c r="L9" s="54">
        <v>311</v>
      </c>
      <c r="M9" s="54">
        <v>429</v>
      </c>
      <c r="N9" s="54">
        <v>58</v>
      </c>
    </row>
    <row r="10" spans="1:14" ht="18" customHeight="1">
      <c r="A10" s="156" t="s">
        <v>10</v>
      </c>
      <c r="B10" s="54">
        <v>16269</v>
      </c>
      <c r="C10" s="54">
        <v>5354</v>
      </c>
      <c r="D10" s="54">
        <v>300</v>
      </c>
      <c r="E10" s="54">
        <v>1451</v>
      </c>
      <c r="F10" s="54">
        <v>3504</v>
      </c>
      <c r="G10" s="54">
        <v>205</v>
      </c>
      <c r="H10" s="54">
        <v>148</v>
      </c>
      <c r="I10" s="54">
        <v>2501</v>
      </c>
      <c r="J10" s="54">
        <v>2187</v>
      </c>
      <c r="K10" s="54">
        <v>24</v>
      </c>
      <c r="L10" s="54">
        <v>425</v>
      </c>
      <c r="M10" s="54">
        <v>119</v>
      </c>
      <c r="N10" s="54">
        <v>51</v>
      </c>
    </row>
    <row r="11" spans="1:14" ht="18" customHeight="1">
      <c r="A11" s="156" t="s">
        <v>12</v>
      </c>
      <c r="B11" s="54">
        <v>36511</v>
      </c>
      <c r="C11" s="54">
        <v>8340</v>
      </c>
      <c r="D11" s="54">
        <v>564</v>
      </c>
      <c r="E11" s="54">
        <v>3073</v>
      </c>
      <c r="F11" s="54">
        <v>10340</v>
      </c>
      <c r="G11" s="54">
        <v>409</v>
      </c>
      <c r="H11" s="54">
        <v>257</v>
      </c>
      <c r="I11" s="54">
        <v>4192</v>
      </c>
      <c r="J11" s="54">
        <v>8301</v>
      </c>
      <c r="K11" s="54">
        <v>82</v>
      </c>
      <c r="L11" s="54">
        <v>482</v>
      </c>
      <c r="M11" s="54">
        <v>374</v>
      </c>
      <c r="N11" s="54">
        <v>97</v>
      </c>
    </row>
    <row r="12" spans="1:14" ht="18" customHeight="1">
      <c r="A12" s="156" t="s">
        <v>11</v>
      </c>
      <c r="B12" s="54">
        <v>32960</v>
      </c>
      <c r="C12" s="54">
        <v>11753</v>
      </c>
      <c r="D12" s="54">
        <v>482</v>
      </c>
      <c r="E12" s="54">
        <v>2488</v>
      </c>
      <c r="F12" s="54">
        <v>9128</v>
      </c>
      <c r="G12" s="54">
        <v>554</v>
      </c>
      <c r="H12" s="54">
        <v>393</v>
      </c>
      <c r="I12" s="54">
        <v>4583</v>
      </c>
      <c r="J12" s="54">
        <v>3111</v>
      </c>
      <c r="K12" s="54">
        <v>24</v>
      </c>
      <c r="L12" s="54">
        <v>82</v>
      </c>
      <c r="M12" s="54">
        <v>255</v>
      </c>
      <c r="N12" s="54">
        <v>107</v>
      </c>
    </row>
    <row r="13" spans="1:14" ht="18" customHeight="1">
      <c r="A13" s="156" t="s">
        <v>13</v>
      </c>
      <c r="B13" s="54">
        <v>83417</v>
      </c>
      <c r="C13" s="54">
        <v>16916</v>
      </c>
      <c r="D13" s="54">
        <v>950</v>
      </c>
      <c r="E13" s="54">
        <v>4752</v>
      </c>
      <c r="F13" s="54">
        <v>16886</v>
      </c>
      <c r="G13" s="54">
        <v>1099</v>
      </c>
      <c r="H13" s="54">
        <v>500</v>
      </c>
      <c r="I13" s="54">
        <v>7857</v>
      </c>
      <c r="J13" s="54">
        <v>33127</v>
      </c>
      <c r="K13" s="54">
        <v>85</v>
      </c>
      <c r="L13" s="54">
        <v>383</v>
      </c>
      <c r="M13" s="54">
        <v>719</v>
      </c>
      <c r="N13" s="54">
        <v>143</v>
      </c>
    </row>
    <row r="14" spans="1:14" ht="18" customHeight="1">
      <c r="A14" s="156" t="s">
        <v>14</v>
      </c>
      <c r="B14" s="54">
        <v>37064</v>
      </c>
      <c r="C14" s="54">
        <v>6516</v>
      </c>
      <c r="D14" s="54">
        <v>381</v>
      </c>
      <c r="E14" s="54">
        <v>1970</v>
      </c>
      <c r="F14" s="54">
        <v>7028</v>
      </c>
      <c r="G14" s="54">
        <v>406</v>
      </c>
      <c r="H14" s="54">
        <v>136</v>
      </c>
      <c r="I14" s="54">
        <v>3308</v>
      </c>
      <c r="J14" s="54">
        <v>16730</v>
      </c>
      <c r="K14" s="54">
        <v>41</v>
      </c>
      <c r="L14" s="54">
        <v>174</v>
      </c>
      <c r="M14" s="54">
        <v>314</v>
      </c>
      <c r="N14" s="54">
        <v>60</v>
      </c>
    </row>
    <row r="15" spans="1:14" ht="18" customHeight="1">
      <c r="A15" s="156" t="s">
        <v>16</v>
      </c>
      <c r="B15" s="54">
        <v>481294</v>
      </c>
      <c r="C15" s="54">
        <v>172613</v>
      </c>
      <c r="D15" s="54">
        <v>3826</v>
      </c>
      <c r="E15" s="54">
        <v>20937</v>
      </c>
      <c r="F15" s="54">
        <v>76739</v>
      </c>
      <c r="G15" s="54">
        <v>13807</v>
      </c>
      <c r="H15" s="54">
        <v>6546</v>
      </c>
      <c r="I15" s="54">
        <v>69645</v>
      </c>
      <c r="J15" s="54">
        <v>112994</v>
      </c>
      <c r="K15" s="54">
        <v>265</v>
      </c>
      <c r="L15" s="54">
        <v>1946</v>
      </c>
      <c r="M15" s="54">
        <v>1220</v>
      </c>
      <c r="N15" s="54">
        <v>756</v>
      </c>
    </row>
    <row r="16" spans="1:14" s="40" customFormat="1" ht="18" customHeight="1">
      <c r="A16" s="156" t="s">
        <v>17</v>
      </c>
      <c r="B16" s="54">
        <v>22127</v>
      </c>
      <c r="C16" s="54">
        <v>7272</v>
      </c>
      <c r="D16" s="54">
        <v>482</v>
      </c>
      <c r="E16" s="54">
        <v>1378</v>
      </c>
      <c r="F16" s="54">
        <v>5000</v>
      </c>
      <c r="G16" s="54">
        <v>416</v>
      </c>
      <c r="H16" s="54">
        <v>207</v>
      </c>
      <c r="I16" s="54">
        <v>3422</v>
      </c>
      <c r="J16" s="54">
        <v>3481</v>
      </c>
      <c r="K16" s="54">
        <v>27</v>
      </c>
      <c r="L16" s="54">
        <v>204</v>
      </c>
      <c r="M16" s="54">
        <v>213</v>
      </c>
      <c r="N16" s="54">
        <v>25</v>
      </c>
    </row>
    <row r="17" spans="1:14" ht="18" customHeight="1">
      <c r="A17" s="156" t="s">
        <v>158</v>
      </c>
      <c r="B17" s="54">
        <v>20791</v>
      </c>
      <c r="C17" s="54">
        <v>4733</v>
      </c>
      <c r="D17" s="54">
        <v>183</v>
      </c>
      <c r="E17" s="54">
        <v>1328</v>
      </c>
      <c r="F17" s="54">
        <v>6965</v>
      </c>
      <c r="G17" s="54">
        <v>204</v>
      </c>
      <c r="H17" s="54">
        <v>123</v>
      </c>
      <c r="I17" s="54">
        <v>2334</v>
      </c>
      <c r="J17" s="54">
        <v>4517</v>
      </c>
      <c r="K17" s="54">
        <v>30</v>
      </c>
      <c r="L17" s="54">
        <v>80</v>
      </c>
      <c r="M17" s="54">
        <v>264</v>
      </c>
      <c r="N17" s="54">
        <v>30</v>
      </c>
    </row>
    <row r="18" spans="1:14" ht="18" customHeight="1">
      <c r="A18" s="156" t="s">
        <v>18</v>
      </c>
      <c r="B18" s="54">
        <v>101774</v>
      </c>
      <c r="C18" s="54">
        <v>9893</v>
      </c>
      <c r="D18" s="54">
        <v>936</v>
      </c>
      <c r="E18" s="54">
        <v>4632</v>
      </c>
      <c r="F18" s="54">
        <v>14601</v>
      </c>
      <c r="G18" s="54">
        <v>754</v>
      </c>
      <c r="H18" s="54">
        <v>267</v>
      </c>
      <c r="I18" s="54">
        <v>3628</v>
      </c>
      <c r="J18" s="54">
        <v>66060</v>
      </c>
      <c r="K18" s="54">
        <v>41</v>
      </c>
      <c r="L18" s="54">
        <v>333</v>
      </c>
      <c r="M18" s="54">
        <v>543</v>
      </c>
      <c r="N18" s="54">
        <v>86</v>
      </c>
    </row>
    <row r="19" spans="1:14" ht="18" customHeight="1">
      <c r="A19" s="153" t="s">
        <v>19</v>
      </c>
      <c r="B19" s="151">
        <v>158157</v>
      </c>
      <c r="C19" s="54">
        <v>37548</v>
      </c>
      <c r="D19" s="54">
        <v>1564</v>
      </c>
      <c r="E19" s="54">
        <v>5033</v>
      </c>
      <c r="F19" s="54">
        <v>31890</v>
      </c>
      <c r="G19" s="54">
        <v>1963</v>
      </c>
      <c r="H19" s="54">
        <v>1042</v>
      </c>
      <c r="I19" s="54">
        <v>12708</v>
      </c>
      <c r="J19" s="54">
        <v>64246</v>
      </c>
      <c r="K19" s="54">
        <v>299</v>
      </c>
      <c r="L19" s="54">
        <v>521</v>
      </c>
      <c r="M19" s="54">
        <v>1159</v>
      </c>
      <c r="N19" s="54">
        <v>184</v>
      </c>
    </row>
    <row r="20" spans="1:14" ht="18" customHeight="1">
      <c r="A20" s="17" t="s">
        <v>20</v>
      </c>
      <c r="B20" s="54">
        <v>9419</v>
      </c>
      <c r="C20" s="54">
        <v>1605</v>
      </c>
      <c r="D20" s="54">
        <v>181</v>
      </c>
      <c r="E20" s="54">
        <v>700</v>
      </c>
      <c r="F20" s="54">
        <v>2717</v>
      </c>
      <c r="G20" s="54">
        <v>75</v>
      </c>
      <c r="H20" s="54">
        <v>36</v>
      </c>
      <c r="I20" s="54">
        <v>1185</v>
      </c>
      <c r="J20" s="54">
        <v>2689</v>
      </c>
      <c r="K20" s="54">
        <v>9</v>
      </c>
      <c r="L20" s="54">
        <v>23</v>
      </c>
      <c r="M20" s="54">
        <v>137</v>
      </c>
      <c r="N20" s="54">
        <v>62</v>
      </c>
    </row>
    <row r="21" spans="1:14" ht="18" customHeight="1">
      <c r="A21" s="17" t="s">
        <v>21</v>
      </c>
      <c r="B21" s="54">
        <v>6643</v>
      </c>
      <c r="C21" s="54">
        <v>1105</v>
      </c>
      <c r="D21" s="54">
        <v>140</v>
      </c>
      <c r="E21" s="54">
        <v>389</v>
      </c>
      <c r="F21" s="54">
        <v>1676</v>
      </c>
      <c r="G21" s="54">
        <v>62</v>
      </c>
      <c r="H21" s="54">
        <v>28</v>
      </c>
      <c r="I21" s="54">
        <v>714</v>
      </c>
      <c r="J21" s="54">
        <v>2370</v>
      </c>
      <c r="K21" s="54">
        <v>2</v>
      </c>
      <c r="L21" s="54">
        <v>26</v>
      </c>
      <c r="M21" s="54">
        <v>88</v>
      </c>
      <c r="N21" s="54">
        <v>43</v>
      </c>
    </row>
    <row r="22" spans="1:14" ht="18" customHeight="1">
      <c r="A22" s="156" t="s">
        <v>23</v>
      </c>
      <c r="B22" s="54">
        <v>8398</v>
      </c>
      <c r="C22" s="54">
        <v>2139</v>
      </c>
      <c r="D22" s="54">
        <v>210</v>
      </c>
      <c r="E22" s="54">
        <v>497</v>
      </c>
      <c r="F22" s="54">
        <v>1768</v>
      </c>
      <c r="G22" s="54">
        <v>134</v>
      </c>
      <c r="H22" s="54">
        <v>59</v>
      </c>
      <c r="I22" s="54">
        <v>986</v>
      </c>
      <c r="J22" s="54">
        <v>2344</v>
      </c>
      <c r="K22" s="54">
        <v>9</v>
      </c>
      <c r="L22" s="54">
        <v>25</v>
      </c>
      <c r="M22" s="54">
        <v>171</v>
      </c>
      <c r="N22" s="54">
        <v>56</v>
      </c>
    </row>
    <row r="23" spans="1:14" ht="18" customHeight="1">
      <c r="A23" s="156" t="s">
        <v>24</v>
      </c>
      <c r="B23" s="54">
        <v>733269</v>
      </c>
      <c r="C23" s="54">
        <v>270024</v>
      </c>
      <c r="D23" s="54">
        <v>8490</v>
      </c>
      <c r="E23" s="54">
        <v>30854</v>
      </c>
      <c r="F23" s="54">
        <v>137804</v>
      </c>
      <c r="G23" s="54">
        <v>16855</v>
      </c>
      <c r="H23" s="54">
        <v>11572</v>
      </c>
      <c r="I23" s="54">
        <v>166748</v>
      </c>
      <c r="J23" s="54">
        <v>81824</v>
      </c>
      <c r="K23" s="54">
        <v>767</v>
      </c>
      <c r="L23" s="54">
        <v>3226</v>
      </c>
      <c r="M23" s="54">
        <v>3493</v>
      </c>
      <c r="N23" s="54">
        <v>1612</v>
      </c>
    </row>
    <row r="24" spans="1:14" ht="18" customHeight="1">
      <c r="A24" s="156" t="s">
        <v>28</v>
      </c>
      <c r="B24" s="54">
        <v>86469</v>
      </c>
      <c r="C24" s="54">
        <v>31694</v>
      </c>
      <c r="D24" s="54">
        <v>1583</v>
      </c>
      <c r="E24" s="54">
        <v>5902</v>
      </c>
      <c r="F24" s="54">
        <v>25887</v>
      </c>
      <c r="G24" s="54">
        <v>1654</v>
      </c>
      <c r="H24" s="54">
        <v>1092</v>
      </c>
      <c r="I24" s="54">
        <v>12100</v>
      </c>
      <c r="J24" s="54">
        <v>5583</v>
      </c>
      <c r="K24" s="54">
        <v>106</v>
      </c>
      <c r="L24" s="54">
        <v>288</v>
      </c>
      <c r="M24" s="54">
        <v>387</v>
      </c>
      <c r="N24" s="54">
        <v>193</v>
      </c>
    </row>
    <row r="25" spans="1:14" s="40" customFormat="1" ht="18" customHeight="1">
      <c r="A25" s="156" t="s">
        <v>29</v>
      </c>
      <c r="B25" s="54">
        <v>5414</v>
      </c>
      <c r="C25" s="54">
        <v>1197</v>
      </c>
      <c r="D25" s="54">
        <v>173</v>
      </c>
      <c r="E25" s="54">
        <v>541</v>
      </c>
      <c r="F25" s="54">
        <v>1635</v>
      </c>
      <c r="G25" s="54">
        <v>46</v>
      </c>
      <c r="H25" s="54">
        <v>19</v>
      </c>
      <c r="I25" s="54">
        <v>571</v>
      </c>
      <c r="J25" s="54">
        <v>1061</v>
      </c>
      <c r="K25" s="54">
        <v>6</v>
      </c>
      <c r="L25" s="54">
        <v>9</v>
      </c>
      <c r="M25" s="54">
        <v>109</v>
      </c>
      <c r="N25" s="54">
        <v>47</v>
      </c>
    </row>
    <row r="26" spans="1:14" ht="18" customHeight="1">
      <c r="A26" s="156" t="s">
        <v>15</v>
      </c>
      <c r="B26" s="54">
        <v>1256</v>
      </c>
      <c r="C26" s="54">
        <v>35</v>
      </c>
      <c r="D26" s="54">
        <v>30</v>
      </c>
      <c r="E26" s="54">
        <v>107</v>
      </c>
      <c r="F26" s="54">
        <v>495</v>
      </c>
      <c r="G26" s="54">
        <v>11</v>
      </c>
      <c r="H26" s="54">
        <v>1</v>
      </c>
      <c r="I26" s="54">
        <v>58</v>
      </c>
      <c r="J26" s="54">
        <v>507</v>
      </c>
      <c r="K26" s="54">
        <v>4</v>
      </c>
      <c r="L26" s="54">
        <v>1</v>
      </c>
      <c r="M26" s="54">
        <v>6</v>
      </c>
      <c r="N26" s="54">
        <v>1</v>
      </c>
    </row>
    <row r="27" spans="1:14" ht="18" customHeight="1">
      <c r="A27" s="156" t="s">
        <v>27</v>
      </c>
      <c r="B27" s="54">
        <v>25807</v>
      </c>
      <c r="C27" s="54">
        <v>2171</v>
      </c>
      <c r="D27" s="54">
        <v>380</v>
      </c>
      <c r="E27" s="54">
        <v>1293</v>
      </c>
      <c r="F27" s="54">
        <v>3807</v>
      </c>
      <c r="G27" s="54">
        <v>158</v>
      </c>
      <c r="H27" s="54">
        <v>62</v>
      </c>
      <c r="I27" s="54">
        <v>1025</v>
      </c>
      <c r="J27" s="54">
        <v>16151</v>
      </c>
      <c r="K27" s="54">
        <v>54</v>
      </c>
      <c r="L27" s="54">
        <v>231</v>
      </c>
      <c r="M27" s="54">
        <v>384</v>
      </c>
      <c r="N27" s="54">
        <v>91</v>
      </c>
    </row>
    <row r="28" spans="1:14" ht="18" customHeight="1">
      <c r="A28" s="156" t="s">
        <v>22</v>
      </c>
      <c r="B28" s="54">
        <v>14547</v>
      </c>
      <c r="C28" s="54">
        <v>1623</v>
      </c>
      <c r="D28" s="54">
        <v>216</v>
      </c>
      <c r="E28" s="54">
        <v>1058</v>
      </c>
      <c r="F28" s="54">
        <v>2620</v>
      </c>
      <c r="G28" s="54">
        <v>113</v>
      </c>
      <c r="H28" s="54">
        <v>38</v>
      </c>
      <c r="I28" s="54">
        <v>757</v>
      </c>
      <c r="J28" s="54">
        <v>7268</v>
      </c>
      <c r="K28" s="54">
        <v>64</v>
      </c>
      <c r="L28" s="54">
        <v>411</v>
      </c>
      <c r="M28" s="54">
        <v>284</v>
      </c>
      <c r="N28" s="54">
        <v>95</v>
      </c>
    </row>
    <row r="29" spans="1:14" ht="18" customHeight="1">
      <c r="A29" s="156" t="s">
        <v>26</v>
      </c>
      <c r="B29" s="54">
        <v>39769</v>
      </c>
      <c r="C29" s="54">
        <v>5056</v>
      </c>
      <c r="D29" s="54">
        <v>598</v>
      </c>
      <c r="E29" s="54">
        <v>2802</v>
      </c>
      <c r="F29" s="54">
        <v>7385</v>
      </c>
      <c r="G29" s="54">
        <v>406</v>
      </c>
      <c r="H29" s="54">
        <v>150</v>
      </c>
      <c r="I29" s="54">
        <v>3342</v>
      </c>
      <c r="J29" s="54">
        <v>19229</v>
      </c>
      <c r="K29" s="54">
        <v>103</v>
      </c>
      <c r="L29" s="54">
        <v>222</v>
      </c>
      <c r="M29" s="54">
        <v>372</v>
      </c>
      <c r="N29" s="54">
        <v>104</v>
      </c>
    </row>
    <row r="30" spans="1:14" ht="18" customHeight="1">
      <c r="A30" s="156" t="s">
        <v>25</v>
      </c>
      <c r="B30" s="54">
        <v>23396</v>
      </c>
      <c r="C30" s="54">
        <v>7556</v>
      </c>
      <c r="D30" s="54">
        <v>518</v>
      </c>
      <c r="E30" s="54">
        <v>903</v>
      </c>
      <c r="F30" s="54">
        <v>3535</v>
      </c>
      <c r="G30" s="54">
        <v>467</v>
      </c>
      <c r="H30" s="54">
        <v>219</v>
      </c>
      <c r="I30" s="54">
        <v>1746</v>
      </c>
      <c r="J30" s="54">
        <v>8208</v>
      </c>
      <c r="K30" s="54">
        <v>67</v>
      </c>
      <c r="L30" s="54">
        <v>62</v>
      </c>
      <c r="M30" s="54">
        <v>85</v>
      </c>
      <c r="N30" s="54">
        <v>30</v>
      </c>
    </row>
    <row r="31" spans="1:14" s="144" customFormat="1" ht="19.9" customHeight="1">
      <c r="A31" s="241" t="s">
        <v>467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</row>
    <row r="32" spans="1:14" ht="15">
      <c r="A32" s="4" t="s">
        <v>519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5">
      <c r="A33" s="378"/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</row>
    <row r="34" ht="15">
      <c r="A34" s="4" t="s">
        <v>757</v>
      </c>
    </row>
  </sheetData>
  <mergeCells count="5">
    <mergeCell ref="A33:N33"/>
    <mergeCell ref="A2:N3"/>
    <mergeCell ref="A4:A5"/>
    <mergeCell ref="B4:B5"/>
    <mergeCell ref="C4:N4"/>
  </mergeCells>
  <hyperlinks>
    <hyperlink ref="O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5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showGridLines="0" zoomScale="70" zoomScaleNormal="70" zoomScaleSheetLayoutView="70" workbookViewId="0" topLeftCell="A1">
      <selection activeCell="G3" sqref="G3"/>
    </sheetView>
  </sheetViews>
  <sheetFormatPr defaultColWidth="11.421875" defaultRowHeight="15"/>
  <cols>
    <col min="1" max="1" width="34.140625" style="209" customWidth="1"/>
    <col min="2" max="2" width="22.28125" style="209" customWidth="1"/>
    <col min="3" max="3" width="22.00390625" style="209" customWidth="1"/>
    <col min="4" max="4" width="23.8515625" style="209" customWidth="1"/>
    <col min="5" max="5" width="23.8515625" style="210" customWidth="1"/>
    <col min="6" max="6" width="21.57421875" style="209" customWidth="1"/>
    <col min="7" max="16384" width="11.421875" style="209" customWidth="1"/>
  </cols>
  <sheetData>
    <row r="1" ht="37.15" customHeight="1"/>
    <row r="2" spans="1:8" ht="43.15" customHeight="1">
      <c r="A2" s="407" t="s">
        <v>728</v>
      </c>
      <c r="B2" s="407"/>
      <c r="C2" s="407"/>
      <c r="D2" s="407"/>
      <c r="E2" s="407"/>
      <c r="F2" s="407"/>
      <c r="H2" s="209" t="s">
        <v>674</v>
      </c>
    </row>
    <row r="3" spans="1:7" ht="32.25" customHeight="1">
      <c r="A3" s="408"/>
      <c r="B3" s="408"/>
      <c r="C3" s="408"/>
      <c r="D3" s="408"/>
      <c r="E3" s="408"/>
      <c r="F3" s="408"/>
      <c r="G3" s="3" t="s">
        <v>422</v>
      </c>
    </row>
    <row r="4" spans="1:7" ht="61.5" customHeight="1">
      <c r="A4" s="334" t="s">
        <v>685</v>
      </c>
      <c r="B4" s="337" t="s">
        <v>686</v>
      </c>
      <c r="C4" s="337" t="s">
        <v>576</v>
      </c>
      <c r="D4" s="337" t="s">
        <v>577</v>
      </c>
      <c r="E4" s="337" t="s">
        <v>687</v>
      </c>
      <c r="F4" s="337" t="s">
        <v>688</v>
      </c>
      <c r="G4" s="211"/>
    </row>
    <row r="5" spans="1:6" s="75" customFormat="1" ht="22.9" customHeight="1">
      <c r="A5" s="237" t="s">
        <v>1</v>
      </c>
      <c r="B5" s="213">
        <v>2655</v>
      </c>
      <c r="C5" s="213">
        <v>24537908.330000006</v>
      </c>
      <c r="D5" s="213">
        <v>72446915.50999999</v>
      </c>
      <c r="E5" s="213">
        <v>12977816.950000003</v>
      </c>
      <c r="F5" s="213">
        <v>30867166.12999999</v>
      </c>
    </row>
    <row r="6" spans="1:6" s="191" customFormat="1" ht="20.25" customHeight="1">
      <c r="A6" s="186" t="s">
        <v>345</v>
      </c>
      <c r="B6" s="316">
        <v>4</v>
      </c>
      <c r="C6" s="316">
        <v>0</v>
      </c>
      <c r="D6" s="316">
        <v>31776</v>
      </c>
      <c r="E6" s="315">
        <v>63.26</v>
      </c>
      <c r="F6" s="315">
        <v>17134.03</v>
      </c>
    </row>
    <row r="7" spans="1:6" s="144" customFormat="1" ht="20.25" customHeight="1">
      <c r="A7" s="186" t="s">
        <v>568</v>
      </c>
      <c r="B7" s="316">
        <v>146</v>
      </c>
      <c r="C7" s="316">
        <v>657522.9999999998</v>
      </c>
      <c r="D7" s="316">
        <v>2059165.9999999995</v>
      </c>
      <c r="E7" s="315">
        <v>212241.87</v>
      </c>
      <c r="F7" s="315">
        <v>169837.64999999997</v>
      </c>
    </row>
    <row r="8" spans="1:6" s="144" customFormat="1" ht="20.25" customHeight="1">
      <c r="A8" s="186" t="s">
        <v>346</v>
      </c>
      <c r="B8" s="316">
        <v>9</v>
      </c>
      <c r="C8" s="316">
        <v>68220</v>
      </c>
      <c r="D8" s="316">
        <v>130545</v>
      </c>
      <c r="E8" s="315">
        <v>2</v>
      </c>
      <c r="F8" s="315">
        <v>50670</v>
      </c>
    </row>
    <row r="9" spans="1:6" s="144" customFormat="1" ht="20.25" customHeight="1">
      <c r="A9" s="186" t="s">
        <v>347</v>
      </c>
      <c r="B9" s="316">
        <v>171</v>
      </c>
      <c r="C9" s="316">
        <v>1805919.0000000012</v>
      </c>
      <c r="D9" s="316">
        <v>4088509.999999998</v>
      </c>
      <c r="E9" s="315">
        <v>187604.69000000003</v>
      </c>
      <c r="F9" s="315">
        <v>1978025.26</v>
      </c>
    </row>
    <row r="10" spans="1:6" s="144" customFormat="1" ht="20.25" customHeight="1">
      <c r="A10" s="186" t="s">
        <v>348</v>
      </c>
      <c r="B10" s="316">
        <v>36</v>
      </c>
      <c r="C10" s="316">
        <v>0</v>
      </c>
      <c r="D10" s="316">
        <v>599629.0000000001</v>
      </c>
      <c r="E10" s="315">
        <v>63288.86999999999</v>
      </c>
      <c r="F10" s="315">
        <v>178536.12000000002</v>
      </c>
    </row>
    <row r="11" spans="1:6" s="144" customFormat="1" ht="20.25" customHeight="1">
      <c r="A11" s="186" t="s">
        <v>308</v>
      </c>
      <c r="B11" s="316">
        <v>1</v>
      </c>
      <c r="C11" s="316">
        <v>5406</v>
      </c>
      <c r="D11" s="316">
        <v>10519</v>
      </c>
      <c r="E11" s="315">
        <v>0</v>
      </c>
      <c r="F11" s="315">
        <v>5417</v>
      </c>
    </row>
    <row r="12" spans="1:6" s="144" customFormat="1" ht="20.25" customHeight="1">
      <c r="A12" s="186" t="s">
        <v>675</v>
      </c>
      <c r="B12" s="316">
        <v>1</v>
      </c>
      <c r="C12" s="316">
        <v>0</v>
      </c>
      <c r="D12" s="316">
        <v>23432</v>
      </c>
      <c r="E12" s="315">
        <v>3815.75</v>
      </c>
      <c r="F12" s="315">
        <v>0</v>
      </c>
    </row>
    <row r="13" spans="1:6" s="144" customFormat="1" ht="20.25" customHeight="1">
      <c r="A13" s="186" t="s">
        <v>613</v>
      </c>
      <c r="B13" s="316">
        <v>10</v>
      </c>
      <c r="C13" s="316">
        <v>10190</v>
      </c>
      <c r="D13" s="316">
        <v>25020</v>
      </c>
      <c r="E13" s="315">
        <v>0</v>
      </c>
      <c r="F13" s="315">
        <v>2</v>
      </c>
    </row>
    <row r="14" spans="1:6" s="144" customFormat="1" ht="20.25" customHeight="1">
      <c r="A14" s="186" t="s">
        <v>349</v>
      </c>
      <c r="B14" s="316">
        <v>4</v>
      </c>
      <c r="C14" s="316">
        <v>1047.92</v>
      </c>
      <c r="D14" s="316">
        <v>3493</v>
      </c>
      <c r="E14" s="315">
        <v>101</v>
      </c>
      <c r="F14" s="315">
        <v>12</v>
      </c>
    </row>
    <row r="15" spans="1:6" s="144" customFormat="1" ht="20.25" customHeight="1">
      <c r="A15" s="186" t="s">
        <v>350</v>
      </c>
      <c r="B15" s="316">
        <v>24</v>
      </c>
      <c r="C15" s="316">
        <v>0</v>
      </c>
      <c r="D15" s="316">
        <v>634462</v>
      </c>
      <c r="E15" s="315">
        <v>234749.27000000002</v>
      </c>
      <c r="F15" s="315">
        <v>115319.31000000001</v>
      </c>
    </row>
    <row r="16" spans="1:6" s="144" customFormat="1" ht="20.25" customHeight="1">
      <c r="A16" s="186" t="s">
        <v>351</v>
      </c>
      <c r="B16" s="316">
        <v>51</v>
      </c>
      <c r="C16" s="316">
        <v>30965.999999999996</v>
      </c>
      <c r="D16" s="316">
        <v>1430716.0000000002</v>
      </c>
      <c r="E16" s="315">
        <v>523462.33999999997</v>
      </c>
      <c r="F16" s="315">
        <v>330431.43000000017</v>
      </c>
    </row>
    <row r="17" spans="1:6" s="144" customFormat="1" ht="20.25" customHeight="1">
      <c r="A17" s="186" t="s">
        <v>352</v>
      </c>
      <c r="B17" s="316">
        <v>69</v>
      </c>
      <c r="C17" s="316">
        <v>287771.9999999999</v>
      </c>
      <c r="D17" s="316">
        <v>1629583.9999999998</v>
      </c>
      <c r="E17" s="315">
        <v>550220.24</v>
      </c>
      <c r="F17" s="315">
        <v>274964.1299999999</v>
      </c>
    </row>
    <row r="18" spans="1:6" s="144" customFormat="1" ht="20.25" customHeight="1">
      <c r="A18" s="186" t="s">
        <v>353</v>
      </c>
      <c r="B18" s="316">
        <v>105</v>
      </c>
      <c r="C18" s="316">
        <v>40205.000000000015</v>
      </c>
      <c r="D18" s="316">
        <v>110560.44000000002</v>
      </c>
      <c r="E18" s="315">
        <v>8622.000000000002</v>
      </c>
      <c r="F18" s="315">
        <v>652.0000000000002</v>
      </c>
    </row>
    <row r="19" spans="1:6" s="144" customFormat="1" ht="20.25" customHeight="1">
      <c r="A19" s="186" t="s">
        <v>354</v>
      </c>
      <c r="B19" s="316">
        <v>3</v>
      </c>
      <c r="C19" s="316">
        <v>5370</v>
      </c>
      <c r="D19" s="316">
        <v>19577</v>
      </c>
      <c r="E19" s="315">
        <v>9541</v>
      </c>
      <c r="F19" s="315">
        <v>788.92</v>
      </c>
    </row>
    <row r="20" spans="1:6" s="144" customFormat="1" ht="20.25" customHeight="1">
      <c r="A20" s="186" t="s">
        <v>355</v>
      </c>
      <c r="B20" s="316">
        <v>1</v>
      </c>
      <c r="C20" s="316">
        <v>180</v>
      </c>
      <c r="D20" s="316">
        <v>257.6</v>
      </c>
      <c r="E20" s="315">
        <v>177</v>
      </c>
      <c r="F20" s="315">
        <v>0</v>
      </c>
    </row>
    <row r="21" spans="1:6" s="144" customFormat="1" ht="20.25" customHeight="1">
      <c r="A21" s="186" t="s">
        <v>356</v>
      </c>
      <c r="B21" s="316">
        <v>31</v>
      </c>
      <c r="C21" s="316">
        <v>46439.99999999999</v>
      </c>
      <c r="D21" s="316">
        <v>608883.9999999999</v>
      </c>
      <c r="E21" s="315">
        <v>165216.97999999998</v>
      </c>
      <c r="F21" s="315">
        <v>278672.63</v>
      </c>
    </row>
    <row r="22" spans="1:6" s="144" customFormat="1" ht="20.25" customHeight="1">
      <c r="A22" s="186" t="s">
        <v>357</v>
      </c>
      <c r="B22" s="316">
        <v>19</v>
      </c>
      <c r="C22" s="316">
        <v>350773</v>
      </c>
      <c r="D22" s="316">
        <v>646977.9999999999</v>
      </c>
      <c r="E22" s="315">
        <v>4711.4</v>
      </c>
      <c r="F22" s="315">
        <v>742751.78</v>
      </c>
    </row>
    <row r="23" spans="1:6" s="144" customFormat="1" ht="20.25" customHeight="1">
      <c r="A23" s="186" t="s">
        <v>276</v>
      </c>
      <c r="B23" s="316">
        <v>3</v>
      </c>
      <c r="C23" s="316">
        <v>2294</v>
      </c>
      <c r="D23" s="316">
        <v>7131</v>
      </c>
      <c r="E23" s="315">
        <v>2812</v>
      </c>
      <c r="F23" s="315">
        <v>124</v>
      </c>
    </row>
    <row r="24" spans="1:6" s="144" customFormat="1" ht="20.25" customHeight="1">
      <c r="A24" s="186" t="s">
        <v>358</v>
      </c>
      <c r="B24" s="316">
        <v>13</v>
      </c>
      <c r="C24" s="316">
        <v>11411</v>
      </c>
      <c r="D24" s="316">
        <v>37093</v>
      </c>
      <c r="E24" s="315">
        <v>20782</v>
      </c>
      <c r="F24" s="315">
        <v>1072.9999999999998</v>
      </c>
    </row>
    <row r="25" spans="1:6" s="144" customFormat="1" ht="20.25" customHeight="1">
      <c r="A25" s="186" t="s">
        <v>359</v>
      </c>
      <c r="B25" s="316">
        <v>23</v>
      </c>
      <c r="C25" s="316">
        <v>13796.000000000004</v>
      </c>
      <c r="D25" s="316">
        <v>35876.00000000001</v>
      </c>
      <c r="E25" s="315">
        <v>12353</v>
      </c>
      <c r="F25" s="315">
        <v>1206</v>
      </c>
    </row>
    <row r="26" spans="1:6" s="144" customFormat="1" ht="20.25" customHeight="1">
      <c r="A26" s="186" t="s">
        <v>360</v>
      </c>
      <c r="B26" s="316">
        <v>13</v>
      </c>
      <c r="C26" s="316">
        <v>143707</v>
      </c>
      <c r="D26" s="316">
        <v>280365</v>
      </c>
      <c r="E26" s="315">
        <v>63819.32000000001</v>
      </c>
      <c r="F26" s="315">
        <v>16079.14</v>
      </c>
    </row>
    <row r="27" spans="1:6" s="144" customFormat="1" ht="20.25" customHeight="1">
      <c r="A27" s="186" t="s">
        <v>361</v>
      </c>
      <c r="B27" s="316">
        <v>3</v>
      </c>
      <c r="C27" s="316">
        <v>9919</v>
      </c>
      <c r="D27" s="316">
        <v>37202</v>
      </c>
      <c r="E27" s="315">
        <v>30162.53</v>
      </c>
      <c r="F27" s="315">
        <v>0</v>
      </c>
    </row>
    <row r="28" spans="1:6" s="144" customFormat="1" ht="20.25" customHeight="1">
      <c r="A28" s="186" t="s">
        <v>362</v>
      </c>
      <c r="B28" s="316">
        <v>15</v>
      </c>
      <c r="C28" s="316">
        <v>431222.99999999994</v>
      </c>
      <c r="D28" s="316">
        <v>379775.99999999994</v>
      </c>
      <c r="E28" s="315">
        <v>79399.61</v>
      </c>
      <c r="F28" s="315">
        <v>1527.43</v>
      </c>
    </row>
    <row r="29" spans="1:6" s="144" customFormat="1" ht="20.25" customHeight="1">
      <c r="A29" s="186" t="s">
        <v>363</v>
      </c>
      <c r="B29" s="316">
        <v>6</v>
      </c>
      <c r="C29" s="316">
        <v>130977</v>
      </c>
      <c r="D29" s="316">
        <v>353426</v>
      </c>
      <c r="E29" s="315">
        <v>2256</v>
      </c>
      <c r="F29" s="315">
        <v>156</v>
      </c>
    </row>
    <row r="30" spans="1:6" s="144" customFormat="1" ht="20.25" customHeight="1">
      <c r="A30" s="186" t="s">
        <v>364</v>
      </c>
      <c r="B30" s="316">
        <v>30</v>
      </c>
      <c r="C30" s="316">
        <v>551578.9999999999</v>
      </c>
      <c r="D30" s="316">
        <v>1384387</v>
      </c>
      <c r="E30" s="315">
        <v>85040.43</v>
      </c>
      <c r="F30" s="315">
        <v>1311736.46</v>
      </c>
    </row>
    <row r="31" spans="1:6" s="144" customFormat="1" ht="20.25" customHeight="1">
      <c r="A31" s="186" t="s">
        <v>365</v>
      </c>
      <c r="B31" s="316">
        <v>12</v>
      </c>
      <c r="C31" s="316">
        <v>7284</v>
      </c>
      <c r="D31" s="316">
        <v>24084</v>
      </c>
      <c r="E31" s="315">
        <v>5000</v>
      </c>
      <c r="F31" s="315">
        <v>852</v>
      </c>
    </row>
    <row r="32" spans="1:6" s="144" customFormat="1" ht="20.25" customHeight="1">
      <c r="A32" s="186" t="s">
        <v>366</v>
      </c>
      <c r="B32" s="316">
        <v>16</v>
      </c>
      <c r="C32" s="316">
        <v>81290.00000000001</v>
      </c>
      <c r="D32" s="316">
        <v>638461</v>
      </c>
      <c r="E32" s="315">
        <v>113410.93</v>
      </c>
      <c r="F32" s="315">
        <v>89915.01000000001</v>
      </c>
    </row>
    <row r="33" spans="1:6" s="144" customFormat="1" ht="20.25" customHeight="1">
      <c r="A33" s="186" t="s">
        <v>569</v>
      </c>
      <c r="B33" s="316">
        <v>2</v>
      </c>
      <c r="C33" s="316">
        <v>874</v>
      </c>
      <c r="D33" s="316">
        <v>2914.04</v>
      </c>
      <c r="E33" s="315">
        <v>11</v>
      </c>
      <c r="F33" s="315">
        <v>12</v>
      </c>
    </row>
    <row r="34" spans="1:6" s="144" customFormat="1" ht="20.25" customHeight="1">
      <c r="A34" s="186" t="s">
        <v>367</v>
      </c>
      <c r="B34" s="316">
        <v>31</v>
      </c>
      <c r="C34" s="316">
        <v>870267</v>
      </c>
      <c r="D34" s="316">
        <v>1253213</v>
      </c>
      <c r="E34" s="315">
        <v>185528.66999999995</v>
      </c>
      <c r="F34" s="315">
        <v>721053.3499999999</v>
      </c>
    </row>
    <row r="35" spans="1:6" s="144" customFormat="1" ht="20.25" customHeight="1">
      <c r="A35" s="186" t="s">
        <v>570</v>
      </c>
      <c r="B35" s="316">
        <v>19</v>
      </c>
      <c r="C35" s="316">
        <v>0</v>
      </c>
      <c r="D35" s="316">
        <v>652050.0000000001</v>
      </c>
      <c r="E35" s="315">
        <v>47197.97</v>
      </c>
      <c r="F35" s="315">
        <v>140727.40000000002</v>
      </c>
    </row>
    <row r="36" spans="1:6" s="144" customFormat="1" ht="20.25" customHeight="1">
      <c r="A36" s="186" t="s">
        <v>368</v>
      </c>
      <c r="B36" s="316">
        <v>25</v>
      </c>
      <c r="C36" s="316">
        <v>191171.9999999999</v>
      </c>
      <c r="D36" s="316">
        <v>787532.0000000001</v>
      </c>
      <c r="E36" s="315">
        <v>32781.36</v>
      </c>
      <c r="F36" s="315">
        <v>110054.38</v>
      </c>
    </row>
    <row r="37" spans="1:6" s="144" customFormat="1" ht="20.25" customHeight="1">
      <c r="A37" s="186" t="s">
        <v>614</v>
      </c>
      <c r="B37" s="316">
        <v>5</v>
      </c>
      <c r="C37" s="316">
        <v>70326</v>
      </c>
      <c r="D37" s="316">
        <v>168314</v>
      </c>
      <c r="E37" s="315">
        <v>33281.36</v>
      </c>
      <c r="F37" s="315">
        <v>106261.57999999999</v>
      </c>
    </row>
    <row r="38" spans="1:6" s="144" customFormat="1" ht="20.25" customHeight="1">
      <c r="A38" s="186" t="s">
        <v>369</v>
      </c>
      <c r="B38" s="316">
        <v>6</v>
      </c>
      <c r="C38" s="316">
        <v>30897</v>
      </c>
      <c r="D38" s="316">
        <v>59814</v>
      </c>
      <c r="E38" s="315">
        <v>0</v>
      </c>
      <c r="F38" s="315">
        <v>32524</v>
      </c>
    </row>
    <row r="39" spans="1:6" s="144" customFormat="1" ht="20.25" customHeight="1">
      <c r="A39" s="186" t="s">
        <v>571</v>
      </c>
      <c r="B39" s="316">
        <v>4</v>
      </c>
      <c r="C39" s="316">
        <v>72846</v>
      </c>
      <c r="D39" s="316">
        <v>59696</v>
      </c>
      <c r="E39" s="315">
        <v>38685.45</v>
      </c>
      <c r="F39" s="315">
        <v>0</v>
      </c>
    </row>
    <row r="40" spans="1:6" s="144" customFormat="1" ht="20.25" customHeight="1">
      <c r="A40" s="186" t="s">
        <v>370</v>
      </c>
      <c r="B40" s="316">
        <v>320</v>
      </c>
      <c r="C40" s="316">
        <v>5909216.000000005</v>
      </c>
      <c r="D40" s="316">
        <v>11446718.000000004</v>
      </c>
      <c r="E40" s="315">
        <v>2079178.659999997</v>
      </c>
      <c r="F40" s="315">
        <v>7550149.140000004</v>
      </c>
    </row>
    <row r="41" spans="1:6" s="144" customFormat="1" ht="20.25" customHeight="1">
      <c r="A41" s="186" t="s">
        <v>371</v>
      </c>
      <c r="B41" s="316">
        <v>14</v>
      </c>
      <c r="C41" s="316">
        <v>166015.00000000003</v>
      </c>
      <c r="D41" s="316">
        <v>358349</v>
      </c>
      <c r="E41" s="315">
        <v>158063.41999999998</v>
      </c>
      <c r="F41" s="315">
        <v>24957.91</v>
      </c>
    </row>
    <row r="42" spans="1:6" s="144" customFormat="1" ht="20.25" customHeight="1">
      <c r="A42" s="186" t="s">
        <v>615</v>
      </c>
      <c r="B42" s="316">
        <v>18</v>
      </c>
      <c r="C42" s="316">
        <v>138461.99999999997</v>
      </c>
      <c r="D42" s="316">
        <v>591053</v>
      </c>
      <c r="E42" s="315">
        <v>140064.45</v>
      </c>
      <c r="F42" s="315">
        <v>251324.10999999996</v>
      </c>
    </row>
    <row r="43" spans="1:6" s="144" customFormat="1" ht="20.25" customHeight="1">
      <c r="A43" s="186" t="s">
        <v>450</v>
      </c>
      <c r="B43" s="316">
        <v>1</v>
      </c>
      <c r="C43" s="316">
        <v>0</v>
      </c>
      <c r="D43" s="316">
        <v>7460</v>
      </c>
      <c r="E43" s="315">
        <v>672.53</v>
      </c>
      <c r="F43" s="315">
        <v>0</v>
      </c>
    </row>
    <row r="44" spans="1:6" s="144" customFormat="1" ht="20.25" customHeight="1">
      <c r="A44" s="186" t="s">
        <v>372</v>
      </c>
      <c r="B44" s="316">
        <v>631</v>
      </c>
      <c r="C44" s="316">
        <v>4721343.490000001</v>
      </c>
      <c r="D44" s="316">
        <v>21644093.99999998</v>
      </c>
      <c r="E44" s="315">
        <v>3522104.6400000034</v>
      </c>
      <c r="F44" s="315">
        <v>10308264.139999993</v>
      </c>
    </row>
    <row r="45" spans="1:6" s="144" customFormat="1" ht="20.25" customHeight="1">
      <c r="A45" s="186" t="s">
        <v>572</v>
      </c>
      <c r="B45" s="316">
        <v>1</v>
      </c>
      <c r="C45" s="316">
        <v>11597</v>
      </c>
      <c r="D45" s="316">
        <v>38659</v>
      </c>
      <c r="E45" s="315">
        <v>439</v>
      </c>
      <c r="F45" s="315">
        <v>0</v>
      </c>
    </row>
    <row r="46" spans="1:6" s="144" customFormat="1" ht="20.25" customHeight="1">
      <c r="A46" s="186" t="s">
        <v>373</v>
      </c>
      <c r="B46" s="316">
        <v>86</v>
      </c>
      <c r="C46" s="316">
        <v>1649136.7499999998</v>
      </c>
      <c r="D46" s="316">
        <v>3044349.2600000016</v>
      </c>
      <c r="E46" s="315">
        <v>652106.0499999998</v>
      </c>
      <c r="F46" s="315">
        <v>1249709.4000000001</v>
      </c>
    </row>
    <row r="47" spans="1:6" s="144" customFormat="1" ht="20.25" customHeight="1">
      <c r="A47" s="186" t="s">
        <v>374</v>
      </c>
      <c r="B47" s="316">
        <v>8</v>
      </c>
      <c r="C47" s="316">
        <v>3901.68</v>
      </c>
      <c r="D47" s="316">
        <v>12464.949999999999</v>
      </c>
      <c r="E47" s="315">
        <v>3980</v>
      </c>
      <c r="F47" s="315">
        <v>0</v>
      </c>
    </row>
    <row r="48" spans="1:6" s="144" customFormat="1" ht="20.25" customHeight="1">
      <c r="A48" s="186" t="s">
        <v>375</v>
      </c>
      <c r="B48" s="316">
        <v>35</v>
      </c>
      <c r="C48" s="316">
        <v>563041.0000000001</v>
      </c>
      <c r="D48" s="316">
        <v>1248948</v>
      </c>
      <c r="E48" s="315">
        <v>358962.81999999995</v>
      </c>
      <c r="F48" s="315">
        <v>13887.269999999997</v>
      </c>
    </row>
    <row r="49" spans="1:6" s="144" customFormat="1" ht="20.25" customHeight="1">
      <c r="A49" s="186" t="s">
        <v>616</v>
      </c>
      <c r="B49" s="316">
        <v>1</v>
      </c>
      <c r="C49" s="316">
        <v>2978</v>
      </c>
      <c r="D49" s="316">
        <v>5471</v>
      </c>
      <c r="E49" s="315">
        <v>0</v>
      </c>
      <c r="F49" s="315">
        <v>3750</v>
      </c>
    </row>
    <row r="50" spans="1:6" s="144" customFormat="1" ht="20.25" customHeight="1">
      <c r="A50" s="186" t="s">
        <v>294</v>
      </c>
      <c r="B50" s="316">
        <v>362</v>
      </c>
      <c r="C50" s="316">
        <v>3753415.8699999982</v>
      </c>
      <c r="D50" s="316">
        <v>10336108.47</v>
      </c>
      <c r="E50" s="315">
        <v>2291423.6200000006</v>
      </c>
      <c r="F50" s="315">
        <v>3052272.1099999975</v>
      </c>
    </row>
    <row r="51" spans="1:6" s="144" customFormat="1" ht="20.25" customHeight="1">
      <c r="A51" s="186" t="s">
        <v>617</v>
      </c>
      <c r="B51" s="316">
        <v>39</v>
      </c>
      <c r="C51" s="316">
        <v>11181.760000000004</v>
      </c>
      <c r="D51" s="316">
        <v>296745.86000000004</v>
      </c>
      <c r="E51" s="315">
        <v>166871.13</v>
      </c>
      <c r="F51" s="315">
        <v>12202.66</v>
      </c>
    </row>
    <row r="52" spans="1:6" s="144" customFormat="1" ht="20.25" customHeight="1">
      <c r="A52" s="186" t="s">
        <v>376</v>
      </c>
      <c r="B52" s="316">
        <v>8</v>
      </c>
      <c r="C52" s="316">
        <v>63598.99999999999</v>
      </c>
      <c r="D52" s="316">
        <v>301085</v>
      </c>
      <c r="E52" s="315">
        <v>30718.13</v>
      </c>
      <c r="F52" s="315">
        <v>67746.89</v>
      </c>
    </row>
    <row r="53" spans="1:6" s="144" customFormat="1" ht="20.25" customHeight="1">
      <c r="A53" s="186" t="s">
        <v>393</v>
      </c>
      <c r="B53" s="316">
        <v>4</v>
      </c>
      <c r="C53" s="316">
        <v>45785</v>
      </c>
      <c r="D53" s="316">
        <v>65766</v>
      </c>
      <c r="E53" s="315">
        <v>59884.31999999999</v>
      </c>
      <c r="F53" s="315">
        <v>0</v>
      </c>
    </row>
    <row r="54" spans="1:6" s="144" customFormat="1" ht="20.25" customHeight="1">
      <c r="A54" s="186" t="s">
        <v>573</v>
      </c>
      <c r="B54" s="316">
        <v>15</v>
      </c>
      <c r="C54" s="316">
        <v>59436</v>
      </c>
      <c r="D54" s="316">
        <v>173183.99999999997</v>
      </c>
      <c r="E54" s="315">
        <v>1449.1</v>
      </c>
      <c r="F54" s="315">
        <v>66791.95999999999</v>
      </c>
    </row>
    <row r="55" spans="1:6" s="144" customFormat="1" ht="20.25" customHeight="1">
      <c r="A55" s="186" t="s">
        <v>618</v>
      </c>
      <c r="B55" s="316">
        <v>1</v>
      </c>
      <c r="C55" s="316">
        <v>1</v>
      </c>
      <c r="D55" s="316">
        <v>77.12</v>
      </c>
      <c r="E55" s="315">
        <v>0</v>
      </c>
      <c r="F55" s="315">
        <v>0</v>
      </c>
    </row>
    <row r="56" spans="1:6" s="144" customFormat="1" ht="20.25" customHeight="1">
      <c r="A56" s="186" t="s">
        <v>377</v>
      </c>
      <c r="B56" s="316">
        <v>159</v>
      </c>
      <c r="C56" s="316">
        <v>1434885.0000000002</v>
      </c>
      <c r="D56" s="316">
        <v>4303550.000000001</v>
      </c>
      <c r="E56" s="315">
        <v>767204.8700000001</v>
      </c>
      <c r="F56" s="315">
        <v>1563596.0899999996</v>
      </c>
    </row>
    <row r="57" spans="1:6" s="144" customFormat="1" ht="20.25" customHeight="1">
      <c r="A57" s="186" t="s">
        <v>574</v>
      </c>
      <c r="B57" s="316">
        <v>1</v>
      </c>
      <c r="C57" s="316">
        <v>12350</v>
      </c>
      <c r="D57" s="316">
        <v>9772</v>
      </c>
      <c r="E57" s="315">
        <v>1996.8</v>
      </c>
      <c r="F57" s="315" t="s">
        <v>566</v>
      </c>
    </row>
    <row r="58" spans="1:6" s="144" customFormat="1" ht="20.25" customHeight="1">
      <c r="A58" s="186" t="s">
        <v>619</v>
      </c>
      <c r="B58" s="316">
        <v>1</v>
      </c>
      <c r="C58" s="316">
        <v>0</v>
      </c>
      <c r="D58" s="316">
        <v>18627</v>
      </c>
      <c r="E58" s="315">
        <v>0</v>
      </c>
      <c r="F58" s="315">
        <v>0</v>
      </c>
    </row>
    <row r="59" spans="1:6" s="144" customFormat="1" ht="20.25" customHeight="1">
      <c r="A59" s="186" t="s">
        <v>378</v>
      </c>
      <c r="B59" s="316">
        <v>8</v>
      </c>
      <c r="C59" s="316">
        <v>17829</v>
      </c>
      <c r="D59" s="316">
        <v>228210</v>
      </c>
      <c r="E59" s="315">
        <v>13308.109999999999</v>
      </c>
      <c r="F59" s="315">
        <v>16943.440000000002</v>
      </c>
    </row>
    <row r="60" spans="1:6" s="144" customFormat="1" ht="20.25" customHeight="1">
      <c r="A60" s="186" t="s">
        <v>379</v>
      </c>
      <c r="B60" s="316">
        <v>1</v>
      </c>
      <c r="C60" s="316">
        <v>18210</v>
      </c>
      <c r="D60" s="316">
        <v>32661</v>
      </c>
      <c r="E60" s="315">
        <v>0</v>
      </c>
      <c r="F60" s="315">
        <v>0</v>
      </c>
    </row>
    <row r="61" spans="1:6" s="144" customFormat="1" ht="20.25" customHeight="1">
      <c r="A61" s="186" t="s">
        <v>620</v>
      </c>
      <c r="B61" s="316">
        <v>1</v>
      </c>
      <c r="C61" s="316">
        <v>10351</v>
      </c>
      <c r="D61" s="316">
        <v>19999</v>
      </c>
      <c r="E61" s="315">
        <v>0</v>
      </c>
      <c r="F61" s="315">
        <v>0</v>
      </c>
    </row>
    <row r="62" spans="1:6" s="144" customFormat="1" ht="20.25" customHeight="1">
      <c r="A62" s="186" t="s">
        <v>380</v>
      </c>
      <c r="B62" s="316">
        <v>11</v>
      </c>
      <c r="C62" s="316">
        <v>10065</v>
      </c>
      <c r="D62" s="316">
        <v>25654.63</v>
      </c>
      <c r="E62" s="315">
        <v>3780</v>
      </c>
      <c r="F62" s="315">
        <v>7764</v>
      </c>
    </row>
    <row r="63" spans="1:6" s="144" customFormat="1" ht="20.25" customHeight="1">
      <c r="A63" s="186" t="s">
        <v>381</v>
      </c>
      <c r="B63" s="316">
        <v>18</v>
      </c>
      <c r="C63" s="316">
        <v>5234.860000000001</v>
      </c>
      <c r="D63" s="316">
        <v>23466.14</v>
      </c>
      <c r="E63" s="315">
        <v>9269.999999999998</v>
      </c>
      <c r="F63" s="315">
        <v>1291</v>
      </c>
    </row>
    <row r="64" spans="1:5" ht="21" customHeight="1">
      <c r="A64" s="389" t="s">
        <v>468</v>
      </c>
      <c r="B64" s="389"/>
      <c r="C64" s="389"/>
      <c r="D64" s="389"/>
      <c r="E64" s="389"/>
    </row>
    <row r="65" spans="1:5" ht="15">
      <c r="A65" s="378" t="s">
        <v>567</v>
      </c>
      <c r="B65" s="378"/>
      <c r="C65" s="378"/>
      <c r="D65" s="378"/>
      <c r="E65" s="378"/>
    </row>
  </sheetData>
  <mergeCells count="3">
    <mergeCell ref="A65:E65"/>
    <mergeCell ref="A2:F3"/>
    <mergeCell ref="A64:E64"/>
  </mergeCells>
  <hyperlinks>
    <hyperlink ref="G3" location="ÍNDICE!A1" display="INDICE&gt;&gt;"/>
  </hyperlink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3" r:id="rId2"/>
  <rowBreaks count="2" manualBreakCount="2">
    <brk id="26" max="16383" man="1"/>
    <brk id="47" max="16383" man="1"/>
  </rowBreaks>
  <colBreaks count="1" manualBreakCount="1">
    <brk id="6" max="16383" man="1"/>
  </colBreaks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showGridLines="0" zoomScale="70" zoomScaleNormal="70" zoomScaleSheetLayoutView="70" workbookViewId="0" topLeftCell="A1">
      <selection activeCell="G3" sqref="G3"/>
    </sheetView>
  </sheetViews>
  <sheetFormatPr defaultColWidth="11.421875" defaultRowHeight="18" customHeight="1"/>
  <cols>
    <col min="1" max="1" width="26.28125" style="209" customWidth="1"/>
    <col min="2" max="6" width="26.140625" style="209" customWidth="1"/>
    <col min="7" max="7" width="14.421875" style="209" bestFit="1" customWidth="1"/>
    <col min="8" max="16384" width="11.421875" style="209" customWidth="1"/>
  </cols>
  <sheetData>
    <row r="1" ht="36.6" customHeight="1"/>
    <row r="2" spans="1:6" ht="35.25" customHeight="1">
      <c r="A2" s="407" t="s">
        <v>729</v>
      </c>
      <c r="B2" s="407"/>
      <c r="C2" s="407"/>
      <c r="D2" s="407"/>
      <c r="E2" s="407"/>
      <c r="F2" s="407"/>
    </row>
    <row r="3" spans="1:7" ht="42.75" customHeight="1">
      <c r="A3" s="408"/>
      <c r="B3" s="408"/>
      <c r="C3" s="408"/>
      <c r="D3" s="408"/>
      <c r="E3" s="408"/>
      <c r="F3" s="408"/>
      <c r="G3" s="3" t="s">
        <v>422</v>
      </c>
    </row>
    <row r="4" spans="1:9" ht="60" customHeight="1">
      <c r="A4" s="334" t="s">
        <v>685</v>
      </c>
      <c r="B4" s="337" t="s">
        <v>686</v>
      </c>
      <c r="C4" s="337" t="s">
        <v>576</v>
      </c>
      <c r="D4" s="337" t="s">
        <v>577</v>
      </c>
      <c r="E4" s="337" t="s">
        <v>687</v>
      </c>
      <c r="F4" s="337" t="s">
        <v>688</v>
      </c>
      <c r="G4" s="218"/>
      <c r="H4" s="218"/>
      <c r="I4" s="218"/>
    </row>
    <row r="5" spans="1:6" s="331" customFormat="1" ht="22.15" customHeight="1">
      <c r="A5" s="237" t="s">
        <v>1</v>
      </c>
      <c r="B5" s="329">
        <v>177</v>
      </c>
      <c r="C5" s="329">
        <v>4470964.000000001</v>
      </c>
      <c r="D5" s="329">
        <v>4359069.999999997</v>
      </c>
      <c r="E5" s="330">
        <v>371737.52000000014</v>
      </c>
      <c r="F5" s="330">
        <v>333390.6699999999</v>
      </c>
    </row>
    <row r="6" spans="1:9" s="144" customFormat="1" ht="18" customHeight="1">
      <c r="A6" s="186" t="s">
        <v>568</v>
      </c>
      <c r="B6" s="316">
        <v>32</v>
      </c>
      <c r="C6" s="316">
        <v>631903.0000000001</v>
      </c>
      <c r="D6" s="316">
        <v>506268.99999999994</v>
      </c>
      <c r="E6" s="315">
        <v>35848.85</v>
      </c>
      <c r="F6" s="315">
        <v>6260.35</v>
      </c>
      <c r="G6" s="191"/>
      <c r="H6" s="191"/>
      <c r="I6" s="191"/>
    </row>
    <row r="7" spans="1:9" s="144" customFormat="1" ht="18" customHeight="1">
      <c r="A7" s="186" t="s">
        <v>347</v>
      </c>
      <c r="B7" s="316">
        <v>5</v>
      </c>
      <c r="C7" s="316">
        <v>121715</v>
      </c>
      <c r="D7" s="316">
        <v>286321</v>
      </c>
      <c r="E7" s="315">
        <v>44613.11</v>
      </c>
      <c r="F7" s="315" t="s">
        <v>566</v>
      </c>
      <c r="G7" s="191"/>
      <c r="H7" s="191"/>
      <c r="I7" s="191"/>
    </row>
    <row r="8" spans="1:6" ht="18" customHeight="1">
      <c r="A8" s="186" t="s">
        <v>356</v>
      </c>
      <c r="B8" s="316">
        <v>6</v>
      </c>
      <c r="C8" s="316">
        <v>41844</v>
      </c>
      <c r="D8" s="316">
        <v>28512</v>
      </c>
      <c r="E8" s="315" t="s">
        <v>566</v>
      </c>
      <c r="F8" s="315">
        <v>26852.43</v>
      </c>
    </row>
    <row r="9" spans="1:6" ht="18" customHeight="1">
      <c r="A9" s="186" t="s">
        <v>360</v>
      </c>
      <c r="B9" s="316">
        <v>4</v>
      </c>
      <c r="C9" s="316">
        <v>81967</v>
      </c>
      <c r="D9" s="316">
        <v>56248</v>
      </c>
      <c r="E9" s="315">
        <v>5000</v>
      </c>
      <c r="F9" s="315">
        <v>16079.14</v>
      </c>
    </row>
    <row r="10" spans="1:7" ht="18" customHeight="1">
      <c r="A10" s="186" t="s">
        <v>362</v>
      </c>
      <c r="B10" s="316">
        <v>13</v>
      </c>
      <c r="C10" s="316">
        <v>409713</v>
      </c>
      <c r="D10" s="316">
        <v>308069.99999999994</v>
      </c>
      <c r="E10" s="315">
        <v>12493.61</v>
      </c>
      <c r="F10" s="315">
        <v>1527.4299999999998</v>
      </c>
      <c r="G10" s="219"/>
    </row>
    <row r="11" spans="1:6" ht="18" customHeight="1">
      <c r="A11" s="186" t="s">
        <v>367</v>
      </c>
      <c r="B11" s="316">
        <v>8</v>
      </c>
      <c r="C11" s="316">
        <v>223989</v>
      </c>
      <c r="D11" s="316">
        <v>170998</v>
      </c>
      <c r="E11" s="315">
        <v>21553.65</v>
      </c>
      <c r="F11" s="315">
        <v>1874.63</v>
      </c>
    </row>
    <row r="12" spans="1:6" ht="18" customHeight="1">
      <c r="A12" s="186" t="s">
        <v>368</v>
      </c>
      <c r="B12" s="316">
        <v>1</v>
      </c>
      <c r="C12" s="316">
        <v>13079</v>
      </c>
      <c r="D12" s="316">
        <v>8627</v>
      </c>
      <c r="E12" s="315" t="s">
        <v>566</v>
      </c>
      <c r="F12" s="315">
        <v>6517.7</v>
      </c>
    </row>
    <row r="13" spans="1:6" ht="18" customHeight="1">
      <c r="A13" s="186" t="s">
        <v>571</v>
      </c>
      <c r="B13" s="316">
        <v>2</v>
      </c>
      <c r="C13" s="316">
        <v>66621</v>
      </c>
      <c r="D13" s="316">
        <v>38248</v>
      </c>
      <c r="E13" s="315">
        <v>35215.21</v>
      </c>
      <c r="F13" s="315" t="s">
        <v>566</v>
      </c>
    </row>
    <row r="14" spans="1:6" ht="18" customHeight="1">
      <c r="A14" s="186" t="s">
        <v>370</v>
      </c>
      <c r="B14" s="316">
        <v>20</v>
      </c>
      <c r="C14" s="316">
        <v>444350.9999999999</v>
      </c>
      <c r="D14" s="316">
        <v>381510</v>
      </c>
      <c r="E14" s="315">
        <v>40033.25</v>
      </c>
      <c r="F14" s="315">
        <v>73953.33</v>
      </c>
    </row>
    <row r="15" spans="1:6" ht="18" customHeight="1">
      <c r="A15" s="186" t="s">
        <v>371</v>
      </c>
      <c r="B15" s="316">
        <v>1</v>
      </c>
      <c r="C15" s="316">
        <v>14002</v>
      </c>
      <c r="D15" s="316">
        <v>9914</v>
      </c>
      <c r="E15" s="315" t="s">
        <v>566</v>
      </c>
      <c r="F15" s="315">
        <v>3842.06</v>
      </c>
    </row>
    <row r="16" spans="1:6" ht="18" customHeight="1">
      <c r="A16" s="186" t="s">
        <v>678</v>
      </c>
      <c r="B16" s="316">
        <v>3</v>
      </c>
      <c r="C16" s="316">
        <v>117288</v>
      </c>
      <c r="D16" s="316">
        <v>139287</v>
      </c>
      <c r="E16" s="315">
        <v>371.16</v>
      </c>
      <c r="F16" s="315">
        <v>79136.16</v>
      </c>
    </row>
    <row r="17" spans="1:6" ht="18" customHeight="1">
      <c r="A17" s="186" t="s">
        <v>372</v>
      </c>
      <c r="B17" s="316">
        <v>15</v>
      </c>
      <c r="C17" s="316">
        <v>426859.99999999994</v>
      </c>
      <c r="D17" s="316">
        <v>326246.00000000006</v>
      </c>
      <c r="E17" s="315">
        <v>41841.94</v>
      </c>
      <c r="F17" s="315">
        <v>18011.72</v>
      </c>
    </row>
    <row r="18" spans="1:6" ht="18" customHeight="1">
      <c r="A18" s="186" t="s">
        <v>373</v>
      </c>
      <c r="B18" s="316">
        <v>18</v>
      </c>
      <c r="C18" s="316">
        <v>565557</v>
      </c>
      <c r="D18" s="316">
        <v>422551</v>
      </c>
      <c r="E18" s="315">
        <v>27432.44</v>
      </c>
      <c r="F18" s="315">
        <v>22011.53</v>
      </c>
    </row>
    <row r="19" spans="1:6" ht="18" customHeight="1">
      <c r="A19" s="186" t="s">
        <v>375</v>
      </c>
      <c r="B19" s="316">
        <v>8</v>
      </c>
      <c r="C19" s="316">
        <v>200147</v>
      </c>
      <c r="D19" s="316">
        <v>310062</v>
      </c>
      <c r="E19" s="315">
        <v>16423.9</v>
      </c>
      <c r="F19" s="315">
        <v>10900.27</v>
      </c>
    </row>
    <row r="20" spans="1:6" ht="18" customHeight="1">
      <c r="A20" s="186" t="s">
        <v>680</v>
      </c>
      <c r="B20" s="316">
        <v>24</v>
      </c>
      <c r="C20" s="316">
        <v>693086</v>
      </c>
      <c r="D20" s="316">
        <v>975232.0000000001</v>
      </c>
      <c r="E20" s="315">
        <v>64695.409999999996</v>
      </c>
      <c r="F20" s="315">
        <v>53789.39</v>
      </c>
    </row>
    <row r="21" spans="1:6" ht="18" customHeight="1">
      <c r="A21" s="186" t="s">
        <v>376</v>
      </c>
      <c r="B21" s="316">
        <v>1</v>
      </c>
      <c r="C21" s="316">
        <v>34186</v>
      </c>
      <c r="D21" s="316">
        <v>26435</v>
      </c>
      <c r="E21" s="315">
        <v>1144.1200000000001</v>
      </c>
      <c r="F21" s="315">
        <v>59.96</v>
      </c>
    </row>
    <row r="22" spans="1:6" ht="18" customHeight="1">
      <c r="A22" s="186" t="s">
        <v>393</v>
      </c>
      <c r="B22" s="316">
        <v>2</v>
      </c>
      <c r="C22" s="316">
        <v>25841</v>
      </c>
      <c r="D22" s="316">
        <v>19060</v>
      </c>
      <c r="E22" s="315">
        <v>270.06000000000006</v>
      </c>
      <c r="F22" s="315" t="s">
        <v>566</v>
      </c>
    </row>
    <row r="23" spans="1:6" ht="18" customHeight="1">
      <c r="A23" s="186" t="s">
        <v>377</v>
      </c>
      <c r="B23" s="316">
        <v>13</v>
      </c>
      <c r="C23" s="316">
        <v>346465</v>
      </c>
      <c r="D23" s="316">
        <v>335707.99999999994</v>
      </c>
      <c r="E23" s="315">
        <v>22804.01</v>
      </c>
      <c r="F23" s="315">
        <v>12574.57</v>
      </c>
    </row>
    <row r="24" spans="1:6" ht="18" customHeight="1">
      <c r="A24" s="186" t="s">
        <v>574</v>
      </c>
      <c r="B24" s="316">
        <v>1</v>
      </c>
      <c r="C24" s="316">
        <v>12350</v>
      </c>
      <c r="D24" s="316">
        <v>9772</v>
      </c>
      <c r="E24" s="315">
        <v>1996.8</v>
      </c>
      <c r="F24" s="315" t="s">
        <v>566</v>
      </c>
    </row>
    <row r="25" spans="1:5" ht="18" customHeight="1">
      <c r="A25" s="389" t="s">
        <v>468</v>
      </c>
      <c r="B25" s="389"/>
      <c r="C25" s="389"/>
      <c r="D25" s="389"/>
      <c r="E25" s="389"/>
    </row>
    <row r="26" spans="1:5" ht="18" customHeight="1">
      <c r="A26" s="378" t="s">
        <v>575</v>
      </c>
      <c r="B26" s="378"/>
      <c r="C26" s="378"/>
      <c r="D26" s="378"/>
      <c r="E26" s="378"/>
    </row>
  </sheetData>
  <mergeCells count="3">
    <mergeCell ref="A26:E26"/>
    <mergeCell ref="A2:F3"/>
    <mergeCell ref="A25:E25"/>
  </mergeCells>
  <hyperlinks>
    <hyperlink ref="G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2"/>
  <sheetViews>
    <sheetView showGridLines="0" zoomScale="70" zoomScaleNormal="70" zoomScaleSheetLayoutView="70" workbookViewId="0" topLeftCell="A1">
      <selection activeCell="G3" sqref="G3"/>
    </sheetView>
  </sheetViews>
  <sheetFormatPr defaultColWidth="11.421875" defaultRowHeight="15"/>
  <cols>
    <col min="1" max="1" width="30.28125" style="6" customWidth="1"/>
    <col min="2" max="6" width="22.421875" style="6" customWidth="1"/>
    <col min="7" max="16384" width="11.421875" style="6" customWidth="1"/>
  </cols>
  <sheetData>
    <row r="1" ht="38.45" customHeight="1"/>
    <row r="2" spans="1:6" ht="40.15" customHeight="1">
      <c r="A2" s="407" t="s">
        <v>730</v>
      </c>
      <c r="B2" s="407"/>
      <c r="C2" s="407"/>
      <c r="D2" s="407"/>
      <c r="E2" s="407"/>
      <c r="F2" s="407"/>
    </row>
    <row r="3" spans="1:7" ht="40.15" customHeight="1">
      <c r="A3" s="408"/>
      <c r="B3" s="408"/>
      <c r="C3" s="408"/>
      <c r="D3" s="408"/>
      <c r="E3" s="408"/>
      <c r="F3" s="408"/>
      <c r="G3" s="3" t="s">
        <v>422</v>
      </c>
    </row>
    <row r="4" spans="1:7" ht="51" customHeight="1">
      <c r="A4" s="334" t="s">
        <v>685</v>
      </c>
      <c r="B4" s="337" t="s">
        <v>686</v>
      </c>
      <c r="C4" s="337" t="s">
        <v>576</v>
      </c>
      <c r="D4" s="337" t="s">
        <v>577</v>
      </c>
      <c r="E4" s="337" t="s">
        <v>687</v>
      </c>
      <c r="F4" s="337" t="s">
        <v>688</v>
      </c>
      <c r="G4" s="66"/>
    </row>
    <row r="5" spans="1:6" s="75" customFormat="1" ht="22.9" customHeight="1">
      <c r="A5" s="237" t="s">
        <v>1</v>
      </c>
      <c r="B5" s="251">
        <v>425</v>
      </c>
      <c r="C5" s="251">
        <v>2181382.0899999985</v>
      </c>
      <c r="D5" s="251">
        <v>5482389.439999997</v>
      </c>
      <c r="E5" s="251">
        <v>571958.9999999998</v>
      </c>
      <c r="F5" s="319">
        <v>50785.00000000001</v>
      </c>
    </row>
    <row r="6" spans="1:6" s="26" customFormat="1" ht="20.25" customHeight="1">
      <c r="A6" s="252" t="s">
        <v>568</v>
      </c>
      <c r="B6" s="317">
        <v>1</v>
      </c>
      <c r="C6" s="317">
        <v>14264</v>
      </c>
      <c r="D6" s="318">
        <v>46800</v>
      </c>
      <c r="E6" s="317">
        <v>814</v>
      </c>
      <c r="F6" s="317">
        <v>0</v>
      </c>
    </row>
    <row r="7" spans="1:6" s="26" customFormat="1" ht="20.25" customHeight="1">
      <c r="A7" s="253" t="s">
        <v>347</v>
      </c>
      <c r="B7" s="317">
        <v>27</v>
      </c>
      <c r="C7" s="317">
        <v>472146.9999999998</v>
      </c>
      <c r="D7" s="317">
        <v>1168051.0000000002</v>
      </c>
      <c r="E7" s="317">
        <v>61506.00000000001</v>
      </c>
      <c r="F7" s="320">
        <v>1</v>
      </c>
    </row>
    <row r="8" spans="1:6" ht="20.25" customHeight="1">
      <c r="A8" s="252" t="s">
        <v>676</v>
      </c>
      <c r="B8" s="317">
        <v>10</v>
      </c>
      <c r="C8" s="317">
        <v>10190</v>
      </c>
      <c r="D8" s="318">
        <v>25020</v>
      </c>
      <c r="E8" s="317">
        <v>0</v>
      </c>
      <c r="F8" s="317">
        <v>2</v>
      </c>
    </row>
    <row r="9" spans="1:6" ht="20.25" customHeight="1">
      <c r="A9" s="253" t="s">
        <v>349</v>
      </c>
      <c r="B9" s="317">
        <v>4</v>
      </c>
      <c r="C9" s="317">
        <v>1047.92</v>
      </c>
      <c r="D9" s="317">
        <v>3493</v>
      </c>
      <c r="E9" s="317">
        <v>101</v>
      </c>
      <c r="F9" s="320">
        <v>12</v>
      </c>
    </row>
    <row r="10" spans="1:6" ht="20.25" customHeight="1">
      <c r="A10" s="252" t="s">
        <v>352</v>
      </c>
      <c r="B10" s="317">
        <v>2</v>
      </c>
      <c r="C10" s="317">
        <v>12162</v>
      </c>
      <c r="D10" s="318">
        <v>23515</v>
      </c>
      <c r="E10" s="317">
        <v>9415</v>
      </c>
      <c r="F10" s="317">
        <v>0</v>
      </c>
    </row>
    <row r="11" spans="1:6" ht="20.25" customHeight="1">
      <c r="A11" s="253" t="s">
        <v>353</v>
      </c>
      <c r="B11" s="317">
        <v>105</v>
      </c>
      <c r="C11" s="317">
        <v>40205.000000000015</v>
      </c>
      <c r="D11" s="317">
        <v>110560.44000000002</v>
      </c>
      <c r="E11" s="317">
        <v>8622.000000000002</v>
      </c>
      <c r="F11" s="320">
        <v>652.0000000000002</v>
      </c>
    </row>
    <row r="12" spans="1:6" ht="20.25" customHeight="1">
      <c r="A12" s="252" t="s">
        <v>354</v>
      </c>
      <c r="B12" s="317">
        <v>2</v>
      </c>
      <c r="C12" s="317">
        <v>5370</v>
      </c>
      <c r="D12" s="318">
        <v>9805</v>
      </c>
      <c r="E12" s="317">
        <v>9541</v>
      </c>
      <c r="F12" s="317">
        <v>0</v>
      </c>
    </row>
    <row r="13" spans="1:6" ht="20.25" customHeight="1">
      <c r="A13" s="253" t="s">
        <v>355</v>
      </c>
      <c r="B13" s="317">
        <v>1</v>
      </c>
      <c r="C13" s="317">
        <v>180</v>
      </c>
      <c r="D13" s="317">
        <v>257.6</v>
      </c>
      <c r="E13" s="317">
        <v>177</v>
      </c>
      <c r="F13" s="317">
        <v>0</v>
      </c>
    </row>
    <row r="14" spans="1:6" ht="20.25" customHeight="1">
      <c r="A14" s="252" t="s">
        <v>356</v>
      </c>
      <c r="B14" s="317">
        <v>2</v>
      </c>
      <c r="C14" s="317">
        <v>4596</v>
      </c>
      <c r="D14" s="318">
        <v>9504</v>
      </c>
      <c r="E14" s="317">
        <v>6493</v>
      </c>
      <c r="F14" s="317">
        <v>0</v>
      </c>
    </row>
    <row r="15" spans="1:6" ht="20.25" customHeight="1">
      <c r="A15" s="254" t="s">
        <v>276</v>
      </c>
      <c r="B15" s="317">
        <v>3</v>
      </c>
      <c r="C15" s="317">
        <v>2294</v>
      </c>
      <c r="D15" s="318">
        <v>7131</v>
      </c>
      <c r="E15" s="317">
        <v>2812</v>
      </c>
      <c r="F15" s="317">
        <v>124</v>
      </c>
    </row>
    <row r="16" spans="1:6" ht="20.25" customHeight="1">
      <c r="A16" s="254" t="s">
        <v>358</v>
      </c>
      <c r="B16" s="317">
        <v>13</v>
      </c>
      <c r="C16" s="317">
        <v>11411</v>
      </c>
      <c r="D16" s="318">
        <v>37093</v>
      </c>
      <c r="E16" s="317">
        <v>20782</v>
      </c>
      <c r="F16" s="317">
        <v>1072.9999999999998</v>
      </c>
    </row>
    <row r="17" spans="1:6" ht="20.25" customHeight="1">
      <c r="A17" s="254" t="s">
        <v>359</v>
      </c>
      <c r="B17" s="317">
        <v>23</v>
      </c>
      <c r="C17" s="317">
        <v>13796.000000000004</v>
      </c>
      <c r="D17" s="318">
        <v>35876.00000000001</v>
      </c>
      <c r="E17" s="317">
        <v>12353</v>
      </c>
      <c r="F17" s="317">
        <v>1206</v>
      </c>
    </row>
    <row r="18" spans="1:6" ht="20.25" customHeight="1">
      <c r="A18" s="253" t="s">
        <v>360</v>
      </c>
      <c r="B18" s="317">
        <v>2</v>
      </c>
      <c r="C18" s="317">
        <v>16208</v>
      </c>
      <c r="D18" s="317">
        <v>35044</v>
      </c>
      <c r="E18" s="317">
        <v>4217</v>
      </c>
      <c r="F18" s="317">
        <v>0</v>
      </c>
    </row>
    <row r="19" spans="1:6" ht="20.25" customHeight="1">
      <c r="A19" s="252" t="s">
        <v>363</v>
      </c>
      <c r="B19" s="317">
        <v>6</v>
      </c>
      <c r="C19" s="317">
        <v>130977</v>
      </c>
      <c r="D19" s="318">
        <v>353426</v>
      </c>
      <c r="E19" s="317">
        <v>2256</v>
      </c>
      <c r="F19" s="317">
        <v>156</v>
      </c>
    </row>
    <row r="20" spans="1:6" ht="20.25" customHeight="1">
      <c r="A20" s="253" t="s">
        <v>364</v>
      </c>
      <c r="B20" s="317">
        <v>2</v>
      </c>
      <c r="C20" s="317">
        <v>28053</v>
      </c>
      <c r="D20" s="317">
        <v>59702</v>
      </c>
      <c r="E20" s="317">
        <v>14803</v>
      </c>
      <c r="F20" s="317">
        <v>0</v>
      </c>
    </row>
    <row r="21" spans="1:6" ht="20.25" customHeight="1">
      <c r="A21" s="253" t="s">
        <v>365</v>
      </c>
      <c r="B21" s="317">
        <v>12</v>
      </c>
      <c r="C21" s="317">
        <v>7284</v>
      </c>
      <c r="D21" s="317">
        <v>24084</v>
      </c>
      <c r="E21" s="317">
        <v>5000</v>
      </c>
      <c r="F21" s="320">
        <v>852</v>
      </c>
    </row>
    <row r="22" spans="1:6" ht="20.25" customHeight="1">
      <c r="A22" s="252" t="s">
        <v>366</v>
      </c>
      <c r="B22" s="317">
        <v>3</v>
      </c>
      <c r="C22" s="317">
        <v>76748</v>
      </c>
      <c r="D22" s="318">
        <v>160775</v>
      </c>
      <c r="E22" s="317">
        <v>0</v>
      </c>
      <c r="F22" s="252">
        <v>0</v>
      </c>
    </row>
    <row r="23" spans="1:6" ht="20.25" customHeight="1">
      <c r="A23" s="252" t="s">
        <v>569</v>
      </c>
      <c r="B23" s="317">
        <v>2</v>
      </c>
      <c r="C23" s="317">
        <v>874</v>
      </c>
      <c r="D23" s="318">
        <v>2914.04</v>
      </c>
      <c r="E23" s="317">
        <v>11</v>
      </c>
      <c r="F23" s="317">
        <v>12</v>
      </c>
    </row>
    <row r="24" spans="1:6" ht="20.25" customHeight="1">
      <c r="A24" s="253" t="s">
        <v>367</v>
      </c>
      <c r="B24" s="317">
        <v>2</v>
      </c>
      <c r="C24" s="317">
        <v>15799</v>
      </c>
      <c r="D24" s="317">
        <v>35478</v>
      </c>
      <c r="E24" s="317">
        <v>7268</v>
      </c>
      <c r="F24" s="320">
        <v>5491</v>
      </c>
    </row>
    <row r="25" spans="1:6" ht="20.25" customHeight="1">
      <c r="A25" s="253" t="s">
        <v>368</v>
      </c>
      <c r="B25" s="317">
        <v>2</v>
      </c>
      <c r="C25" s="317">
        <v>117549</v>
      </c>
      <c r="D25" s="317">
        <v>186476</v>
      </c>
      <c r="E25" s="317">
        <v>0</v>
      </c>
      <c r="F25" s="252">
        <v>0</v>
      </c>
    </row>
    <row r="26" spans="1:6" ht="20.25" customHeight="1">
      <c r="A26" s="252" t="s">
        <v>677</v>
      </c>
      <c r="B26" s="317">
        <v>1</v>
      </c>
      <c r="C26" s="317">
        <v>20000</v>
      </c>
      <c r="D26" s="318">
        <v>58685</v>
      </c>
      <c r="E26" s="317">
        <v>236</v>
      </c>
      <c r="F26" s="317">
        <v>0</v>
      </c>
    </row>
    <row r="27" spans="1:6" ht="20.25" customHeight="1">
      <c r="A27" s="253" t="s">
        <v>370</v>
      </c>
      <c r="B27" s="317">
        <v>26</v>
      </c>
      <c r="C27" s="317">
        <v>315625.00000000006</v>
      </c>
      <c r="D27" s="317">
        <v>780528</v>
      </c>
      <c r="E27" s="317">
        <v>74295.99999999999</v>
      </c>
      <c r="F27" s="320">
        <v>2495</v>
      </c>
    </row>
    <row r="28" spans="1:6" ht="20.25" customHeight="1">
      <c r="A28" s="253" t="s">
        <v>371</v>
      </c>
      <c r="B28" s="317">
        <v>1</v>
      </c>
      <c r="C28" s="317">
        <v>18782</v>
      </c>
      <c r="D28" s="317">
        <v>32884</v>
      </c>
      <c r="E28" s="317">
        <v>15310</v>
      </c>
      <c r="F28" s="317">
        <v>0</v>
      </c>
    </row>
    <row r="29" spans="1:6" ht="20.25" customHeight="1">
      <c r="A29" s="252" t="s">
        <v>372</v>
      </c>
      <c r="B29" s="317">
        <v>6</v>
      </c>
      <c r="C29" s="317">
        <v>82530</v>
      </c>
      <c r="D29" s="318">
        <v>263308</v>
      </c>
      <c r="E29" s="317">
        <v>3852</v>
      </c>
      <c r="F29" s="317">
        <v>0</v>
      </c>
    </row>
    <row r="30" spans="1:6" ht="20.25" customHeight="1">
      <c r="A30" s="252" t="s">
        <v>572</v>
      </c>
      <c r="B30" s="317">
        <v>1</v>
      </c>
      <c r="C30" s="317">
        <v>11597</v>
      </c>
      <c r="D30" s="318">
        <v>38659</v>
      </c>
      <c r="E30" s="317">
        <v>439</v>
      </c>
      <c r="F30" s="317">
        <v>0</v>
      </c>
    </row>
    <row r="31" spans="1:6" ht="20.25" customHeight="1">
      <c r="A31" s="252" t="s">
        <v>373</v>
      </c>
      <c r="B31" s="317">
        <v>7</v>
      </c>
      <c r="C31" s="317">
        <v>77401.00000000001</v>
      </c>
      <c r="D31" s="318">
        <v>145873</v>
      </c>
      <c r="E31" s="317">
        <v>72521</v>
      </c>
      <c r="F31" s="317">
        <v>9020</v>
      </c>
    </row>
    <row r="32" spans="1:6" ht="20.25" customHeight="1">
      <c r="A32" s="253" t="s">
        <v>374</v>
      </c>
      <c r="B32" s="317">
        <v>8</v>
      </c>
      <c r="C32" s="317">
        <v>3901.68</v>
      </c>
      <c r="D32" s="317">
        <v>12464.949999999999</v>
      </c>
      <c r="E32" s="317">
        <v>3980</v>
      </c>
      <c r="F32" s="317">
        <v>0</v>
      </c>
    </row>
    <row r="33" spans="1:6" ht="20.25" customHeight="1">
      <c r="A33" s="252" t="s">
        <v>375</v>
      </c>
      <c r="B33" s="317">
        <v>7</v>
      </c>
      <c r="C33" s="317">
        <v>88538</v>
      </c>
      <c r="D33" s="318">
        <v>207774.00000000003</v>
      </c>
      <c r="E33" s="317">
        <v>64431</v>
      </c>
      <c r="F33" s="317">
        <v>2987</v>
      </c>
    </row>
    <row r="34" spans="1:6" ht="20.25" customHeight="1">
      <c r="A34" s="253" t="s">
        <v>680</v>
      </c>
      <c r="B34" s="317">
        <v>89</v>
      </c>
      <c r="C34" s="317">
        <v>416818.86999999994</v>
      </c>
      <c r="D34" s="317">
        <v>1146883.47</v>
      </c>
      <c r="E34" s="317">
        <v>114238.00000000003</v>
      </c>
      <c r="F34" s="320">
        <v>2929.9999999999995</v>
      </c>
    </row>
    <row r="35" spans="1:6" ht="20.25" customHeight="1">
      <c r="A35" s="252" t="s">
        <v>681</v>
      </c>
      <c r="B35" s="317">
        <v>13</v>
      </c>
      <c r="C35" s="317">
        <v>1102.76</v>
      </c>
      <c r="D35" s="318">
        <v>10242.050000000001</v>
      </c>
      <c r="E35" s="317">
        <v>0</v>
      </c>
      <c r="F35" s="252">
        <v>0</v>
      </c>
    </row>
    <row r="36" spans="1:6" ht="20.25" customHeight="1">
      <c r="A36" s="253" t="s">
        <v>682</v>
      </c>
      <c r="B36" s="317">
        <v>1</v>
      </c>
      <c r="C36" s="317">
        <v>1</v>
      </c>
      <c r="D36" s="317">
        <v>77.12</v>
      </c>
      <c r="E36" s="317">
        <v>0</v>
      </c>
      <c r="F36" s="252">
        <v>0</v>
      </c>
    </row>
    <row r="37" spans="1:6" ht="20.25" customHeight="1">
      <c r="A37" s="252" t="s">
        <v>377</v>
      </c>
      <c r="B37" s="317">
        <v>11</v>
      </c>
      <c r="C37" s="317">
        <v>141185</v>
      </c>
      <c r="D37" s="318">
        <v>386771</v>
      </c>
      <c r="E37" s="317">
        <v>40460</v>
      </c>
      <c r="F37" s="317">
        <v>5760</v>
      </c>
    </row>
    <row r="38" spans="1:6" ht="20.25" customHeight="1">
      <c r="A38" s="253" t="s">
        <v>378</v>
      </c>
      <c r="B38" s="317">
        <v>2</v>
      </c>
      <c r="C38" s="317">
        <v>13346</v>
      </c>
      <c r="D38" s="317">
        <v>25552</v>
      </c>
      <c r="E38" s="317">
        <v>3027</v>
      </c>
      <c r="F38" s="320">
        <v>16208</v>
      </c>
    </row>
    <row r="39" spans="1:6" ht="20.25" customHeight="1">
      <c r="A39" s="253" t="s">
        <v>380</v>
      </c>
      <c r="B39" s="317">
        <v>10</v>
      </c>
      <c r="C39" s="317">
        <v>4164</v>
      </c>
      <c r="D39" s="317">
        <v>14216.630000000001</v>
      </c>
      <c r="E39" s="317">
        <v>3728</v>
      </c>
      <c r="F39" s="320">
        <v>513</v>
      </c>
    </row>
    <row r="40" spans="1:6" ht="20.25" customHeight="1">
      <c r="A40" s="253" t="s">
        <v>381</v>
      </c>
      <c r="B40" s="317">
        <v>18</v>
      </c>
      <c r="C40" s="317">
        <v>5234.860000000001</v>
      </c>
      <c r="D40" s="317">
        <v>23466.14</v>
      </c>
      <c r="E40" s="317">
        <v>9269.999999999998</v>
      </c>
      <c r="F40" s="320">
        <v>1291</v>
      </c>
    </row>
    <row r="41" spans="1:6" ht="22.15" customHeight="1">
      <c r="A41" s="389" t="s">
        <v>468</v>
      </c>
      <c r="B41" s="389"/>
      <c r="C41" s="389"/>
      <c r="D41" s="389"/>
      <c r="E41" s="389"/>
      <c r="F41" s="261"/>
    </row>
    <row r="42" spans="1:5" ht="15">
      <c r="A42" s="378" t="s">
        <v>575</v>
      </c>
      <c r="B42" s="378"/>
      <c r="C42" s="378"/>
      <c r="D42" s="378"/>
      <c r="E42" s="378"/>
    </row>
  </sheetData>
  <mergeCells count="3">
    <mergeCell ref="A42:E42"/>
    <mergeCell ref="A2:F3"/>
    <mergeCell ref="A41:E41"/>
  </mergeCells>
  <hyperlinks>
    <hyperlink ref="G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74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showGridLines="0" zoomScale="70" zoomScaleNormal="70" zoomScaleSheetLayoutView="70" workbookViewId="0" topLeftCell="A1">
      <selection activeCell="G3" sqref="G3"/>
    </sheetView>
  </sheetViews>
  <sheetFormatPr defaultColWidth="11.421875" defaultRowHeight="15"/>
  <cols>
    <col min="1" max="1" width="39.8515625" style="222" customWidth="1"/>
    <col min="2" max="6" width="24.00390625" style="222" customWidth="1"/>
    <col min="7" max="16384" width="11.421875" style="222" customWidth="1"/>
  </cols>
  <sheetData>
    <row r="1" ht="42" customHeight="1"/>
    <row r="2" spans="1:6" ht="55.15" customHeight="1">
      <c r="A2" s="407" t="s">
        <v>731</v>
      </c>
      <c r="B2" s="407"/>
      <c r="C2" s="407"/>
      <c r="D2" s="407"/>
      <c r="E2" s="407"/>
      <c r="F2" s="407"/>
    </row>
    <row r="3" spans="1:7" ht="18.6" customHeight="1">
      <c r="A3" s="408"/>
      <c r="B3" s="408"/>
      <c r="C3" s="408"/>
      <c r="D3" s="408"/>
      <c r="E3" s="408"/>
      <c r="F3" s="408"/>
      <c r="G3" s="3" t="s">
        <v>422</v>
      </c>
    </row>
    <row r="4" spans="1:7" ht="57" customHeight="1">
      <c r="A4" s="334" t="s">
        <v>685</v>
      </c>
      <c r="B4" s="337" t="s">
        <v>686</v>
      </c>
      <c r="C4" s="337" t="s">
        <v>576</v>
      </c>
      <c r="D4" s="337" t="s">
        <v>577</v>
      </c>
      <c r="E4" s="337" t="s">
        <v>687</v>
      </c>
      <c r="F4" s="337" t="s">
        <v>688</v>
      </c>
      <c r="G4" s="66"/>
    </row>
    <row r="5" spans="1:6" s="16" customFormat="1" ht="22.9" customHeight="1">
      <c r="A5" s="237" t="s">
        <v>1</v>
      </c>
      <c r="B5" s="213">
        <v>983</v>
      </c>
      <c r="C5" s="213">
        <v>0</v>
      </c>
      <c r="D5" s="213">
        <v>30203816.000000015</v>
      </c>
      <c r="E5" s="213">
        <v>6178290.549999999</v>
      </c>
      <c r="F5" s="213">
        <v>5917503.460000002</v>
      </c>
    </row>
    <row r="6" spans="1:6" s="26" customFormat="1" ht="16.9" customHeight="1">
      <c r="A6" s="255" t="s">
        <v>345</v>
      </c>
      <c r="B6" s="313">
        <v>4</v>
      </c>
      <c r="C6" s="313">
        <v>0</v>
      </c>
      <c r="D6" s="314">
        <v>31776</v>
      </c>
      <c r="E6" s="313">
        <v>63.26</v>
      </c>
      <c r="F6" s="313">
        <v>17134.03</v>
      </c>
    </row>
    <row r="7" spans="1:6" s="6" customFormat="1" ht="16.9" customHeight="1">
      <c r="A7" s="255" t="s">
        <v>568</v>
      </c>
      <c r="B7" s="313">
        <v>110</v>
      </c>
      <c r="C7" s="313">
        <v>0</v>
      </c>
      <c r="D7" s="314">
        <v>1480875.0000000005</v>
      </c>
      <c r="E7" s="313">
        <v>175579.02</v>
      </c>
      <c r="F7" s="313">
        <v>163577.3</v>
      </c>
    </row>
    <row r="8" spans="1:8" s="6" customFormat="1" ht="20.25" customHeight="1">
      <c r="A8" s="255" t="s">
        <v>347</v>
      </c>
      <c r="B8" s="313">
        <v>13</v>
      </c>
      <c r="C8" s="313">
        <v>0</v>
      </c>
      <c r="D8" s="314">
        <v>263687.99999999994</v>
      </c>
      <c r="E8" s="313">
        <v>65082.579999999994</v>
      </c>
      <c r="F8" s="313">
        <v>41128.3</v>
      </c>
      <c r="H8" s="256"/>
    </row>
    <row r="9" spans="1:8" s="6" customFormat="1" ht="20.25" customHeight="1">
      <c r="A9" s="255" t="s">
        <v>348</v>
      </c>
      <c r="B9" s="313">
        <v>36</v>
      </c>
      <c r="C9" s="313">
        <v>0</v>
      </c>
      <c r="D9" s="314">
        <v>599629.0000000001</v>
      </c>
      <c r="E9" s="313">
        <v>63288.86999999999</v>
      </c>
      <c r="F9" s="313">
        <v>178536.12000000002</v>
      </c>
      <c r="H9" s="256"/>
    </row>
    <row r="10" spans="1:8" s="6" customFormat="1" ht="20.25" customHeight="1">
      <c r="A10" s="255" t="s">
        <v>675</v>
      </c>
      <c r="B10" s="313">
        <v>1</v>
      </c>
      <c r="C10" s="313">
        <v>0</v>
      </c>
      <c r="D10" s="314">
        <v>23432</v>
      </c>
      <c r="E10" s="313">
        <v>3815.75</v>
      </c>
      <c r="F10" s="313">
        <v>0</v>
      </c>
      <c r="H10" s="256"/>
    </row>
    <row r="11" spans="1:8" s="6" customFormat="1" ht="20.25" customHeight="1">
      <c r="A11" s="255" t="s">
        <v>350</v>
      </c>
      <c r="B11" s="313">
        <v>24</v>
      </c>
      <c r="C11" s="313">
        <v>0</v>
      </c>
      <c r="D11" s="313">
        <v>634462</v>
      </c>
      <c r="E11" s="313">
        <v>234749.27000000002</v>
      </c>
      <c r="F11" s="313">
        <v>115319.31000000001</v>
      </c>
      <c r="H11" s="256"/>
    </row>
    <row r="12" spans="1:6" s="6" customFormat="1" ht="20.25" customHeight="1">
      <c r="A12" s="255" t="s">
        <v>351</v>
      </c>
      <c r="B12" s="313">
        <v>49</v>
      </c>
      <c r="C12" s="313">
        <v>0</v>
      </c>
      <c r="D12" s="314">
        <v>1378368.0000000002</v>
      </c>
      <c r="E12" s="313">
        <v>523462.33999999997</v>
      </c>
      <c r="F12" s="313">
        <v>330431.43000000005</v>
      </c>
    </row>
    <row r="13" spans="1:6" s="6" customFormat="1" ht="20.25" customHeight="1">
      <c r="A13" s="255" t="s">
        <v>352</v>
      </c>
      <c r="B13" s="313">
        <v>47</v>
      </c>
      <c r="C13" s="313">
        <v>0</v>
      </c>
      <c r="D13" s="314">
        <v>1038972.0000000001</v>
      </c>
      <c r="E13" s="313">
        <v>273786.01000000007</v>
      </c>
      <c r="F13" s="313">
        <v>120132.5</v>
      </c>
    </row>
    <row r="14" spans="1:6" s="6" customFormat="1" ht="20.25" customHeight="1">
      <c r="A14" s="255" t="s">
        <v>354</v>
      </c>
      <c r="B14" s="313">
        <v>1</v>
      </c>
      <c r="C14" s="313">
        <v>0</v>
      </c>
      <c r="D14" s="314">
        <v>9772</v>
      </c>
      <c r="E14" s="313">
        <v>0</v>
      </c>
      <c r="F14" s="313">
        <v>788.92</v>
      </c>
    </row>
    <row r="15" spans="1:6" s="6" customFormat="1" ht="20.25" customHeight="1">
      <c r="A15" s="255" t="s">
        <v>356</v>
      </c>
      <c r="B15" s="313">
        <v>23</v>
      </c>
      <c r="C15" s="313">
        <v>0</v>
      </c>
      <c r="D15" s="314">
        <v>570868.0000000001</v>
      </c>
      <c r="E15" s="313">
        <v>158723.98</v>
      </c>
      <c r="F15" s="313">
        <v>251820.20000000007</v>
      </c>
    </row>
    <row r="16" spans="1:6" s="6" customFormat="1" ht="20.25" customHeight="1">
      <c r="A16" s="255" t="s">
        <v>360</v>
      </c>
      <c r="B16" s="313">
        <v>5</v>
      </c>
      <c r="C16" s="313">
        <v>0</v>
      </c>
      <c r="D16" s="314">
        <v>114445</v>
      </c>
      <c r="E16" s="313">
        <v>54602.32</v>
      </c>
      <c r="F16" s="313">
        <v>0</v>
      </c>
    </row>
    <row r="17" spans="1:6" s="6" customFormat="1" ht="20.25" customHeight="1">
      <c r="A17" s="255" t="s">
        <v>361</v>
      </c>
      <c r="B17" s="313">
        <v>2</v>
      </c>
      <c r="C17" s="313">
        <v>0</v>
      </c>
      <c r="D17" s="314">
        <v>13954</v>
      </c>
      <c r="E17" s="313">
        <v>0</v>
      </c>
      <c r="F17" s="313">
        <v>0</v>
      </c>
    </row>
    <row r="18" spans="1:6" s="6" customFormat="1" ht="20.25" customHeight="1">
      <c r="A18" s="255" t="s">
        <v>364</v>
      </c>
      <c r="B18" s="313">
        <v>11</v>
      </c>
      <c r="C18" s="313">
        <v>0</v>
      </c>
      <c r="D18" s="314">
        <v>408243</v>
      </c>
      <c r="E18" s="313">
        <v>70237.43000000001</v>
      </c>
      <c r="F18" s="313">
        <v>65779.19</v>
      </c>
    </row>
    <row r="19" spans="1:6" s="6" customFormat="1" ht="20.25" customHeight="1">
      <c r="A19" s="255" t="s">
        <v>366</v>
      </c>
      <c r="B19" s="314">
        <v>12</v>
      </c>
      <c r="C19" s="314">
        <v>0</v>
      </c>
      <c r="D19" s="314">
        <v>469272</v>
      </c>
      <c r="E19" s="313">
        <v>113410.93</v>
      </c>
      <c r="F19" s="313">
        <v>85179.01000000001</v>
      </c>
    </row>
    <row r="20" spans="1:6" s="6" customFormat="1" ht="20.25" customHeight="1">
      <c r="A20" s="255" t="s">
        <v>570</v>
      </c>
      <c r="B20" s="313">
        <v>19</v>
      </c>
      <c r="C20" s="313">
        <v>0</v>
      </c>
      <c r="D20" s="314">
        <v>652050.0000000001</v>
      </c>
      <c r="E20" s="313">
        <v>47197.97</v>
      </c>
      <c r="F20" s="313">
        <v>140727.40000000002</v>
      </c>
    </row>
    <row r="21" spans="1:6" s="6" customFormat="1" ht="20.25" customHeight="1">
      <c r="A21" s="255" t="s">
        <v>368</v>
      </c>
      <c r="B21" s="313">
        <v>21</v>
      </c>
      <c r="C21" s="313">
        <v>0</v>
      </c>
      <c r="D21" s="314">
        <v>499437</v>
      </c>
      <c r="E21" s="313">
        <v>32781.36</v>
      </c>
      <c r="F21" s="313">
        <v>103536.68000000002</v>
      </c>
    </row>
    <row r="22" spans="1:6" s="6" customFormat="1" ht="20.25" customHeight="1">
      <c r="A22" s="255" t="s">
        <v>677</v>
      </c>
      <c r="B22" s="313">
        <v>1</v>
      </c>
      <c r="C22" s="313">
        <v>0</v>
      </c>
      <c r="D22" s="314">
        <v>23456</v>
      </c>
      <c r="E22" s="313">
        <v>33045.36</v>
      </c>
      <c r="F22" s="313">
        <v>0</v>
      </c>
    </row>
    <row r="23" spans="1:6" s="6" customFormat="1" ht="20.25" customHeight="1">
      <c r="A23" s="255" t="s">
        <v>571</v>
      </c>
      <c r="B23" s="313">
        <v>1</v>
      </c>
      <c r="C23" s="313">
        <v>0</v>
      </c>
      <c r="D23" s="314">
        <v>9530</v>
      </c>
      <c r="E23" s="313">
        <v>3470.24</v>
      </c>
      <c r="F23" s="313">
        <v>0</v>
      </c>
    </row>
    <row r="24" spans="1:6" s="6" customFormat="1" ht="20.25" customHeight="1">
      <c r="A24" s="255" t="s">
        <v>370</v>
      </c>
      <c r="B24" s="313">
        <v>74</v>
      </c>
      <c r="C24" s="313">
        <v>0</v>
      </c>
      <c r="D24" s="314">
        <v>2411132.0000000005</v>
      </c>
      <c r="E24" s="313">
        <v>648174.65</v>
      </c>
      <c r="F24" s="313">
        <v>322584.84999999974</v>
      </c>
    </row>
    <row r="25" spans="1:6" s="6" customFormat="1" ht="20.25" customHeight="1">
      <c r="A25" s="255" t="s">
        <v>371</v>
      </c>
      <c r="B25" s="313">
        <v>1</v>
      </c>
      <c r="C25" s="313">
        <v>0</v>
      </c>
      <c r="D25" s="314">
        <v>22419</v>
      </c>
      <c r="E25" s="313">
        <v>14970</v>
      </c>
      <c r="F25" s="313">
        <v>0</v>
      </c>
    </row>
    <row r="26" spans="1:6" s="6" customFormat="1" ht="20.25" customHeight="1">
      <c r="A26" s="255" t="s">
        <v>678</v>
      </c>
      <c r="B26" s="314">
        <v>14</v>
      </c>
      <c r="C26" s="314">
        <v>0</v>
      </c>
      <c r="D26" s="314">
        <v>411872.00000000006</v>
      </c>
      <c r="E26" s="313">
        <v>139693.28999999998</v>
      </c>
      <c r="F26" s="313">
        <v>170517.94999999998</v>
      </c>
    </row>
    <row r="27" spans="1:6" s="6" customFormat="1" ht="20.25" customHeight="1">
      <c r="A27" s="255" t="s">
        <v>450</v>
      </c>
      <c r="B27" s="313">
        <v>1</v>
      </c>
      <c r="C27" s="313">
        <v>0</v>
      </c>
      <c r="D27" s="314">
        <v>7460</v>
      </c>
      <c r="E27" s="313">
        <v>672.53</v>
      </c>
      <c r="F27" s="313">
        <v>0</v>
      </c>
    </row>
    <row r="28" spans="1:6" s="6" customFormat="1" ht="20.25" customHeight="1">
      <c r="A28" s="255" t="s">
        <v>372</v>
      </c>
      <c r="B28" s="313">
        <v>311</v>
      </c>
      <c r="C28" s="313">
        <v>0</v>
      </c>
      <c r="D28" s="314">
        <v>12742155.000000007</v>
      </c>
      <c r="E28" s="313">
        <v>1935143.77</v>
      </c>
      <c r="F28" s="313">
        <v>2807060.3200000008</v>
      </c>
    </row>
    <row r="29" spans="1:6" s="6" customFormat="1" ht="20.25" customHeight="1">
      <c r="A29" s="255" t="s">
        <v>373</v>
      </c>
      <c r="B29" s="313">
        <v>17</v>
      </c>
      <c r="C29" s="313">
        <v>0</v>
      </c>
      <c r="D29" s="314">
        <v>693172</v>
      </c>
      <c r="E29" s="313">
        <v>214930.38</v>
      </c>
      <c r="F29" s="313">
        <v>102693.09999999999</v>
      </c>
    </row>
    <row r="30" spans="1:6" s="6" customFormat="1" ht="20.25" customHeight="1">
      <c r="A30" s="255" t="s">
        <v>375</v>
      </c>
      <c r="B30" s="313">
        <v>2</v>
      </c>
      <c r="C30" s="313">
        <v>0</v>
      </c>
      <c r="D30" s="314">
        <v>93222</v>
      </c>
      <c r="E30" s="313">
        <v>15340.619999999999</v>
      </c>
      <c r="F30" s="313">
        <v>0</v>
      </c>
    </row>
    <row r="31" spans="1:6" s="6" customFormat="1" ht="20.25" customHeight="1">
      <c r="A31" s="255" t="s">
        <v>680</v>
      </c>
      <c r="B31" s="313">
        <v>97</v>
      </c>
      <c r="C31" s="313">
        <v>0</v>
      </c>
      <c r="D31" s="314">
        <v>3168092.0000000014</v>
      </c>
      <c r="E31" s="313">
        <v>808934.8799999999</v>
      </c>
      <c r="F31" s="313">
        <v>323964.87</v>
      </c>
    </row>
    <row r="32" spans="1:6" s="6" customFormat="1" ht="20.25" customHeight="1">
      <c r="A32" s="255" t="s">
        <v>681</v>
      </c>
      <c r="B32" s="313">
        <v>22</v>
      </c>
      <c r="C32" s="313">
        <v>0</v>
      </c>
      <c r="D32" s="314">
        <v>263714</v>
      </c>
      <c r="E32" s="313">
        <v>166871.13</v>
      </c>
      <c r="F32" s="313">
        <v>12202.660000000002</v>
      </c>
    </row>
    <row r="33" spans="1:6" s="6" customFormat="1" ht="20.25" customHeight="1">
      <c r="A33" s="255" t="s">
        <v>376</v>
      </c>
      <c r="B33" s="313">
        <v>4</v>
      </c>
      <c r="C33" s="313">
        <v>0</v>
      </c>
      <c r="D33" s="314">
        <v>210904</v>
      </c>
      <c r="E33" s="313">
        <v>29574.01</v>
      </c>
      <c r="F33" s="313">
        <v>67686.93</v>
      </c>
    </row>
    <row r="34" spans="1:6" s="6" customFormat="1" ht="20.25" customHeight="1">
      <c r="A34" s="255" t="s">
        <v>573</v>
      </c>
      <c r="B34" s="313">
        <v>3</v>
      </c>
      <c r="C34" s="313">
        <v>0</v>
      </c>
      <c r="D34" s="314">
        <v>49032</v>
      </c>
      <c r="E34" s="313">
        <v>1449.1</v>
      </c>
      <c r="F34" s="313">
        <v>11674.96</v>
      </c>
    </row>
    <row r="35" spans="1:6" s="6" customFormat="1" ht="20.25" customHeight="1">
      <c r="A35" s="255" t="s">
        <v>377</v>
      </c>
      <c r="B35" s="313">
        <v>51</v>
      </c>
      <c r="C35" s="313">
        <v>0</v>
      </c>
      <c r="D35" s="314">
        <v>1697117.9999999998</v>
      </c>
      <c r="E35" s="313">
        <v>338958.3900000001</v>
      </c>
      <c r="F35" s="313">
        <v>484291.99</v>
      </c>
    </row>
    <row r="36" spans="1:6" s="6" customFormat="1" ht="20.25" customHeight="1">
      <c r="A36" s="255" t="s">
        <v>683</v>
      </c>
      <c r="B36" s="313">
        <v>1</v>
      </c>
      <c r="C36" s="313">
        <v>0</v>
      </c>
      <c r="D36" s="314">
        <v>18627</v>
      </c>
      <c r="E36" s="313">
        <v>0</v>
      </c>
      <c r="F36" s="313">
        <v>0</v>
      </c>
    </row>
    <row r="37" spans="1:6" s="6" customFormat="1" ht="20.25" customHeight="1">
      <c r="A37" s="255" t="s">
        <v>378</v>
      </c>
      <c r="B37" s="313">
        <v>5</v>
      </c>
      <c r="C37" s="313">
        <v>0</v>
      </c>
      <c r="D37" s="314">
        <v>192668</v>
      </c>
      <c r="E37" s="313">
        <v>10281.109999999999</v>
      </c>
      <c r="F37" s="313">
        <v>735.44</v>
      </c>
    </row>
    <row r="38" spans="1:6" ht="18.6" customHeight="1">
      <c r="A38" s="389" t="s">
        <v>468</v>
      </c>
      <c r="B38" s="389"/>
      <c r="C38" s="389"/>
      <c r="D38" s="389"/>
      <c r="E38" s="389"/>
      <c r="F38" s="246"/>
    </row>
    <row r="39" spans="1:6" ht="15">
      <c r="A39" s="378" t="s">
        <v>578</v>
      </c>
      <c r="B39" s="378"/>
      <c r="C39" s="378"/>
      <c r="D39" s="378"/>
      <c r="E39" s="378"/>
      <c r="F39" s="4"/>
    </row>
  </sheetData>
  <mergeCells count="3">
    <mergeCell ref="A38:E38"/>
    <mergeCell ref="A39:E39"/>
    <mergeCell ref="A2:F3"/>
  </mergeCells>
  <hyperlinks>
    <hyperlink ref="G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4" r:id="rId2"/>
  <rowBreaks count="1" manualBreakCount="1">
    <brk id="23" max="16383" man="1"/>
  </rowBreaks>
  <colBreaks count="1" manualBreakCount="1">
    <brk id="6" max="16383" man="1"/>
  </colBreaks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showGridLines="0" zoomScale="70" zoomScaleNormal="70" zoomScaleSheetLayoutView="70" workbookViewId="0" topLeftCell="A1">
      <selection activeCell="G3" sqref="G3"/>
    </sheetView>
  </sheetViews>
  <sheetFormatPr defaultColWidth="11.421875" defaultRowHeight="15"/>
  <cols>
    <col min="1" max="1" width="39.7109375" style="209" customWidth="1"/>
    <col min="2" max="4" width="22.7109375" style="209" customWidth="1"/>
    <col min="5" max="5" width="22.7109375" style="210" customWidth="1"/>
    <col min="6" max="6" width="22.7109375" style="209" customWidth="1"/>
    <col min="7" max="16384" width="11.421875" style="209" customWidth="1"/>
  </cols>
  <sheetData>
    <row r="1" ht="41.45" customHeight="1"/>
    <row r="2" spans="1:6" ht="43.15" customHeight="1">
      <c r="A2" s="407" t="s">
        <v>732</v>
      </c>
      <c r="B2" s="407"/>
      <c r="C2" s="407"/>
      <c r="D2" s="407"/>
      <c r="E2" s="407"/>
      <c r="F2" s="407"/>
    </row>
    <row r="3" spans="1:7" ht="32.25" customHeight="1">
      <c r="A3" s="408"/>
      <c r="B3" s="408"/>
      <c r="C3" s="408"/>
      <c r="D3" s="408"/>
      <c r="E3" s="408"/>
      <c r="F3" s="408"/>
      <c r="G3" s="3" t="s">
        <v>422</v>
      </c>
    </row>
    <row r="4" spans="1:7" ht="61.5" customHeight="1">
      <c r="A4" s="334" t="s">
        <v>685</v>
      </c>
      <c r="B4" s="337" t="s">
        <v>686</v>
      </c>
      <c r="C4" s="337" t="s">
        <v>576</v>
      </c>
      <c r="D4" s="337" t="s">
        <v>577</v>
      </c>
      <c r="E4" s="337" t="s">
        <v>687</v>
      </c>
      <c r="F4" s="337" t="s">
        <v>688</v>
      </c>
      <c r="G4" s="211"/>
    </row>
    <row r="5" spans="1:6" s="75" customFormat="1" ht="22.9" customHeight="1">
      <c r="A5" s="237" t="s">
        <v>1</v>
      </c>
      <c r="B5" s="202">
        <v>329</v>
      </c>
      <c r="C5" s="202">
        <v>1870308.0000000012</v>
      </c>
      <c r="D5" s="202">
        <v>3812124.8099999977</v>
      </c>
      <c r="E5" s="202">
        <v>92423.00000000001</v>
      </c>
      <c r="F5" s="202">
        <v>1629337.9999999998</v>
      </c>
    </row>
    <row r="6" spans="1:6" s="191" customFormat="1" ht="20.25" customHeight="1">
      <c r="A6" s="186" t="s">
        <v>346</v>
      </c>
      <c r="B6" s="205">
        <v>9</v>
      </c>
      <c r="C6" s="205">
        <v>68220</v>
      </c>
      <c r="D6" s="205">
        <v>130545</v>
      </c>
      <c r="E6" s="315">
        <v>2</v>
      </c>
      <c r="F6" s="315">
        <v>50670</v>
      </c>
    </row>
    <row r="7" spans="1:6" s="144" customFormat="1" ht="20.25" customHeight="1">
      <c r="A7" s="212" t="s">
        <v>347</v>
      </c>
      <c r="B7" s="205">
        <v>106</v>
      </c>
      <c r="C7" s="205">
        <v>611194.9999999999</v>
      </c>
      <c r="D7" s="205">
        <v>1310298.9999999998</v>
      </c>
      <c r="E7" s="315">
        <v>16403</v>
      </c>
      <c r="F7" s="315">
        <v>558660.9999999997</v>
      </c>
    </row>
    <row r="8" spans="1:6" s="144" customFormat="1" ht="20.25" customHeight="1">
      <c r="A8" s="212" t="s">
        <v>308</v>
      </c>
      <c r="B8" s="205">
        <v>1</v>
      </c>
      <c r="C8" s="205">
        <v>5406</v>
      </c>
      <c r="D8" s="205">
        <v>10519</v>
      </c>
      <c r="E8" s="315">
        <v>0</v>
      </c>
      <c r="F8" s="315">
        <v>5417</v>
      </c>
    </row>
    <row r="9" spans="1:6" s="144" customFormat="1" ht="20.25" customHeight="1">
      <c r="A9" s="212" t="s">
        <v>366</v>
      </c>
      <c r="B9" s="205">
        <v>1</v>
      </c>
      <c r="C9" s="205">
        <v>4542</v>
      </c>
      <c r="D9" s="205">
        <v>8414</v>
      </c>
      <c r="E9" s="315">
        <v>0</v>
      </c>
      <c r="F9" s="315">
        <v>4736</v>
      </c>
    </row>
    <row r="10" spans="1:6" s="144" customFormat="1" ht="20.25" customHeight="1">
      <c r="A10" s="212" t="s">
        <v>677</v>
      </c>
      <c r="B10" s="205">
        <v>2</v>
      </c>
      <c r="C10" s="205">
        <v>14906</v>
      </c>
      <c r="D10" s="205">
        <v>24802</v>
      </c>
      <c r="E10" s="315">
        <v>0</v>
      </c>
      <c r="F10" s="315">
        <v>7536</v>
      </c>
    </row>
    <row r="11" spans="1:6" s="144" customFormat="1" ht="20.25" customHeight="1">
      <c r="A11" s="212" t="s">
        <v>369</v>
      </c>
      <c r="B11" s="205">
        <v>6</v>
      </c>
      <c r="C11" s="205">
        <v>30897</v>
      </c>
      <c r="D11" s="205">
        <v>59814</v>
      </c>
      <c r="E11" s="315">
        <v>0</v>
      </c>
      <c r="F11" s="315">
        <v>32524</v>
      </c>
    </row>
    <row r="12" spans="1:6" s="144" customFormat="1" ht="20.25" customHeight="1">
      <c r="A12" s="212" t="s">
        <v>370</v>
      </c>
      <c r="B12" s="205">
        <v>5</v>
      </c>
      <c r="C12" s="205">
        <v>26181</v>
      </c>
      <c r="D12" s="205">
        <v>53984</v>
      </c>
      <c r="E12" s="315">
        <v>0</v>
      </c>
      <c r="F12" s="315">
        <v>25657</v>
      </c>
    </row>
    <row r="13" spans="1:6" s="144" customFormat="1" ht="20.25" customHeight="1">
      <c r="A13" s="212" t="s">
        <v>372</v>
      </c>
      <c r="B13" s="205">
        <v>110</v>
      </c>
      <c r="C13" s="205">
        <v>546968.9999999998</v>
      </c>
      <c r="D13" s="205">
        <v>1069217.9999999993</v>
      </c>
      <c r="E13" s="315">
        <v>54593.00000000001</v>
      </c>
      <c r="F13" s="315">
        <v>560235</v>
      </c>
    </row>
    <row r="14" spans="1:6" s="144" customFormat="1" ht="20.25" customHeight="1">
      <c r="A14" s="212" t="s">
        <v>373</v>
      </c>
      <c r="B14" s="205">
        <v>2</v>
      </c>
      <c r="C14" s="205">
        <v>15072</v>
      </c>
      <c r="D14" s="205">
        <v>28826</v>
      </c>
      <c r="E14" s="315">
        <v>0</v>
      </c>
      <c r="F14" s="315">
        <v>11425</v>
      </c>
    </row>
    <row r="15" spans="1:6" s="144" customFormat="1" ht="20.25" customHeight="1">
      <c r="A15" s="212" t="s">
        <v>679</v>
      </c>
      <c r="B15" s="205">
        <v>1</v>
      </c>
      <c r="C15" s="205">
        <v>2978</v>
      </c>
      <c r="D15" s="205">
        <v>5471</v>
      </c>
      <c r="E15" s="315">
        <v>0</v>
      </c>
      <c r="F15" s="315">
        <v>3750</v>
      </c>
    </row>
    <row r="16" spans="1:6" s="144" customFormat="1" ht="20.25" customHeight="1">
      <c r="A16" s="212" t="s">
        <v>680</v>
      </c>
      <c r="B16" s="205">
        <v>18</v>
      </c>
      <c r="C16" s="205">
        <v>128388</v>
      </c>
      <c r="D16" s="205">
        <v>244893.00000000006</v>
      </c>
      <c r="E16" s="315">
        <v>10349</v>
      </c>
      <c r="F16" s="315">
        <v>76996.99999999999</v>
      </c>
    </row>
    <row r="17" spans="1:6" s="144" customFormat="1" ht="20.25" customHeight="1">
      <c r="A17" s="212" t="s">
        <v>681</v>
      </c>
      <c r="B17" s="205">
        <v>3</v>
      </c>
      <c r="C17" s="205">
        <v>399</v>
      </c>
      <c r="D17" s="205">
        <v>605.81</v>
      </c>
      <c r="E17" s="315">
        <v>0</v>
      </c>
      <c r="F17" s="315">
        <v>0</v>
      </c>
    </row>
    <row r="18" spans="1:6" s="144" customFormat="1" ht="20.25" customHeight="1">
      <c r="A18" s="212" t="s">
        <v>573</v>
      </c>
      <c r="B18" s="205">
        <v>12</v>
      </c>
      <c r="C18" s="205">
        <v>59436</v>
      </c>
      <c r="D18" s="205">
        <v>124152</v>
      </c>
      <c r="E18" s="315">
        <v>0</v>
      </c>
      <c r="F18" s="315">
        <v>55117</v>
      </c>
    </row>
    <row r="19" spans="1:6" s="144" customFormat="1" ht="20.25" customHeight="1">
      <c r="A19" s="212" t="s">
        <v>377</v>
      </c>
      <c r="B19" s="205">
        <v>52</v>
      </c>
      <c r="C19" s="205">
        <v>349818.00000000006</v>
      </c>
      <c r="D19" s="205">
        <v>729144</v>
      </c>
      <c r="E19" s="315">
        <v>11023.999999999998</v>
      </c>
      <c r="F19" s="315">
        <v>229362.00000000006</v>
      </c>
    </row>
    <row r="20" spans="1:6" s="144" customFormat="1" ht="20.25" customHeight="1">
      <c r="A20" s="186" t="s">
        <v>380</v>
      </c>
      <c r="B20" s="205">
        <v>1</v>
      </c>
      <c r="C20" s="205">
        <v>5901</v>
      </c>
      <c r="D20" s="205">
        <v>11438</v>
      </c>
      <c r="E20" s="315">
        <v>52</v>
      </c>
      <c r="F20" s="315">
        <v>7251</v>
      </c>
    </row>
    <row r="21" spans="1:5" ht="21" customHeight="1">
      <c r="A21" s="389" t="s">
        <v>468</v>
      </c>
      <c r="B21" s="389"/>
      <c r="C21" s="389"/>
      <c r="D21" s="389"/>
      <c r="E21" s="389"/>
    </row>
    <row r="22" spans="1:6" ht="15">
      <c r="A22" s="378" t="s">
        <v>567</v>
      </c>
      <c r="B22" s="378"/>
      <c r="C22" s="378"/>
      <c r="D22" s="378"/>
      <c r="E22" s="378"/>
      <c r="F22" s="41"/>
    </row>
    <row r="23" spans="1:6" ht="15">
      <c r="A23" s="378"/>
      <c r="B23" s="378"/>
      <c r="C23" s="378"/>
      <c r="D23" s="378"/>
      <c r="E23" s="378"/>
      <c r="F23" s="378"/>
    </row>
  </sheetData>
  <mergeCells count="4">
    <mergeCell ref="A23:F23"/>
    <mergeCell ref="A21:E21"/>
    <mergeCell ref="A22:E22"/>
    <mergeCell ref="A2:F3"/>
  </mergeCells>
  <hyperlinks>
    <hyperlink ref="G3" location="ÍNDICE!A1" display="INDICE&gt;&gt;"/>
  </hyperlink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3" r:id="rId2"/>
  <colBreaks count="1" manualBreakCount="1">
    <brk id="6" max="16383" man="1"/>
  </colBreaks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2"/>
  <sheetViews>
    <sheetView showGridLines="0" zoomScale="70" zoomScaleNormal="70" zoomScaleSheetLayoutView="70" workbookViewId="0" topLeftCell="A1">
      <selection activeCell="G3" sqref="G3"/>
    </sheetView>
  </sheetViews>
  <sheetFormatPr defaultColWidth="11.421875" defaultRowHeight="15"/>
  <cols>
    <col min="1" max="1" width="37.00390625" style="144" customWidth="1"/>
    <col min="2" max="6" width="23.8515625" style="144" customWidth="1"/>
    <col min="7" max="12" width="12.7109375" style="144" bestFit="1" customWidth="1"/>
    <col min="13" max="16384" width="11.421875" style="144" customWidth="1"/>
  </cols>
  <sheetData>
    <row r="1" ht="48" customHeight="1">
      <c r="G1" s="257"/>
    </row>
    <row r="2" spans="1:6" ht="39.75" customHeight="1">
      <c r="A2" s="409" t="s">
        <v>733</v>
      </c>
      <c r="B2" s="409"/>
      <c r="C2" s="409"/>
      <c r="D2" s="409"/>
      <c r="E2" s="409"/>
      <c r="F2" s="409"/>
    </row>
    <row r="3" spans="1:7" ht="41.25" customHeight="1">
      <c r="A3" s="410"/>
      <c r="B3" s="410"/>
      <c r="C3" s="410"/>
      <c r="D3" s="410"/>
      <c r="E3" s="410"/>
      <c r="F3" s="410"/>
      <c r="G3" s="3" t="s">
        <v>422</v>
      </c>
    </row>
    <row r="4" spans="1:14" s="209" customFormat="1" ht="55.5" customHeight="1">
      <c r="A4" s="334" t="s">
        <v>685</v>
      </c>
      <c r="B4" s="337" t="s">
        <v>686</v>
      </c>
      <c r="C4" s="337" t="s">
        <v>576</v>
      </c>
      <c r="D4" s="337" t="s">
        <v>577</v>
      </c>
      <c r="E4" s="337" t="s">
        <v>687</v>
      </c>
      <c r="F4" s="337" t="s">
        <v>688</v>
      </c>
      <c r="G4" s="144"/>
      <c r="H4" s="144"/>
      <c r="I4" s="144"/>
      <c r="J4" s="144"/>
      <c r="K4" s="144"/>
      <c r="L4" s="144"/>
      <c r="M4" s="144"/>
      <c r="N4" s="144"/>
    </row>
    <row r="5" spans="1:14" s="75" customFormat="1" ht="22.9" customHeight="1">
      <c r="A5" s="237" t="s">
        <v>689</v>
      </c>
      <c r="B5" s="213">
        <v>364</v>
      </c>
      <c r="C5" s="213">
        <v>10526807.000000006</v>
      </c>
      <c r="D5" s="213">
        <v>17491041.99999998</v>
      </c>
      <c r="E5" s="332">
        <v>1395689.9999999998</v>
      </c>
      <c r="F5" s="213">
        <v>22936148.99999999</v>
      </c>
      <c r="G5" s="144"/>
      <c r="H5" s="144"/>
      <c r="I5" s="144"/>
      <c r="J5" s="144"/>
      <c r="K5" s="144"/>
      <c r="L5" s="144"/>
      <c r="M5" s="144"/>
      <c r="N5" s="144"/>
    </row>
    <row r="6" spans="1:6" ht="20.25" customHeight="1">
      <c r="A6" s="212" t="s">
        <v>347</v>
      </c>
      <c r="B6" s="214">
        <v>16</v>
      </c>
      <c r="C6" s="214">
        <v>539486</v>
      </c>
      <c r="D6" s="214">
        <v>950201.9999999999</v>
      </c>
      <c r="E6" s="313">
        <v>0</v>
      </c>
      <c r="F6" s="214">
        <v>1378234.96</v>
      </c>
    </row>
    <row r="7" spans="1:6" ht="20.25" customHeight="1">
      <c r="A7" s="186" t="s">
        <v>352</v>
      </c>
      <c r="B7" s="155">
        <v>5</v>
      </c>
      <c r="C7" s="155">
        <v>85836</v>
      </c>
      <c r="D7" s="214">
        <v>171669</v>
      </c>
      <c r="E7" s="313">
        <v>47365.69</v>
      </c>
      <c r="F7" s="155">
        <v>154831.62999999998</v>
      </c>
    </row>
    <row r="8" spans="1:6" ht="20.25" customHeight="1">
      <c r="A8" s="212" t="s">
        <v>357</v>
      </c>
      <c r="B8" s="214">
        <v>19</v>
      </c>
      <c r="C8" s="214">
        <v>350773</v>
      </c>
      <c r="D8" s="214">
        <v>646977.9999999999</v>
      </c>
      <c r="E8" s="313">
        <v>4711.4</v>
      </c>
      <c r="F8" s="214">
        <v>742751.78</v>
      </c>
    </row>
    <row r="9" spans="1:6" ht="20.25" customHeight="1">
      <c r="A9" s="186" t="s">
        <v>361</v>
      </c>
      <c r="B9" s="155">
        <v>1</v>
      </c>
      <c r="C9" s="155">
        <v>9919</v>
      </c>
      <c r="D9" s="155">
        <v>23248</v>
      </c>
      <c r="E9" s="313">
        <v>30162.53</v>
      </c>
      <c r="F9" s="155">
        <v>0</v>
      </c>
    </row>
    <row r="10" spans="1:6" ht="20.25" customHeight="1">
      <c r="A10" s="212" t="s">
        <v>364</v>
      </c>
      <c r="B10" s="214">
        <v>16</v>
      </c>
      <c r="C10" s="214">
        <v>497946</v>
      </c>
      <c r="D10" s="214">
        <v>874560</v>
      </c>
      <c r="E10" s="313">
        <v>0</v>
      </c>
      <c r="F10" s="214">
        <v>1245957.27</v>
      </c>
    </row>
    <row r="11" spans="1:6" ht="20.25" customHeight="1">
      <c r="A11" s="212" t="s">
        <v>367</v>
      </c>
      <c r="B11" s="155">
        <v>5</v>
      </c>
      <c r="C11" s="155">
        <v>355190</v>
      </c>
      <c r="D11" s="155">
        <v>532931</v>
      </c>
      <c r="E11" s="313">
        <v>38997.29</v>
      </c>
      <c r="F11" s="155">
        <v>713687.72</v>
      </c>
    </row>
    <row r="12" spans="1:6" ht="20.25" customHeight="1">
      <c r="A12" s="212" t="s">
        <v>677</v>
      </c>
      <c r="B12" s="214">
        <v>1</v>
      </c>
      <c r="C12" s="214">
        <v>35420</v>
      </c>
      <c r="D12" s="214">
        <v>61371</v>
      </c>
      <c r="E12" s="313">
        <v>0</v>
      </c>
      <c r="F12" s="214">
        <v>98725.58</v>
      </c>
    </row>
    <row r="13" spans="1:10" ht="20.25" customHeight="1">
      <c r="A13" s="186" t="s">
        <v>370</v>
      </c>
      <c r="B13" s="155">
        <v>108</v>
      </c>
      <c r="C13" s="155">
        <v>3875567</v>
      </c>
      <c r="D13" s="155">
        <v>5351789.999999997</v>
      </c>
      <c r="E13" s="313">
        <v>367376.45</v>
      </c>
      <c r="F13" s="155">
        <v>7125458.960000003</v>
      </c>
      <c r="I13" s="258"/>
      <c r="J13" s="258"/>
    </row>
    <row r="14" spans="1:10" ht="20.25" customHeight="1">
      <c r="A14" s="186" t="s">
        <v>371</v>
      </c>
      <c r="B14" s="214">
        <v>1</v>
      </c>
      <c r="C14" s="214">
        <v>11369</v>
      </c>
      <c r="D14" s="214">
        <v>25864</v>
      </c>
      <c r="E14" s="313">
        <v>0</v>
      </c>
      <c r="F14" s="214">
        <v>21115.85</v>
      </c>
      <c r="H14" s="258"/>
      <c r="J14" s="258"/>
    </row>
    <row r="15" spans="1:6" ht="20.25" customHeight="1">
      <c r="A15" s="186" t="s">
        <v>678</v>
      </c>
      <c r="B15" s="214">
        <v>1</v>
      </c>
      <c r="C15" s="214">
        <v>21174</v>
      </c>
      <c r="D15" s="214">
        <v>39894</v>
      </c>
      <c r="E15" s="313">
        <v>0</v>
      </c>
      <c r="F15" s="214">
        <v>1670</v>
      </c>
    </row>
    <row r="16" spans="1:9" ht="20.25" customHeight="1">
      <c r="A16" s="186" t="s">
        <v>372</v>
      </c>
      <c r="B16" s="214">
        <v>123</v>
      </c>
      <c r="C16" s="214">
        <v>2768009.9999999995</v>
      </c>
      <c r="D16" s="214">
        <v>5279319</v>
      </c>
      <c r="E16" s="313">
        <v>502448.04</v>
      </c>
      <c r="F16" s="214">
        <v>6922957.100000001</v>
      </c>
      <c r="G16" s="258"/>
      <c r="I16" s="258"/>
    </row>
    <row r="17" spans="1:6" ht="20.25" customHeight="1">
      <c r="A17" s="212" t="s">
        <v>373</v>
      </c>
      <c r="B17" s="214">
        <v>12</v>
      </c>
      <c r="C17" s="214">
        <v>413733</v>
      </c>
      <c r="D17" s="214">
        <v>730681</v>
      </c>
      <c r="E17" s="313">
        <v>31087.05</v>
      </c>
      <c r="F17" s="214">
        <v>1104559.77</v>
      </c>
    </row>
    <row r="18" spans="1:6" ht="20.25" customHeight="1">
      <c r="A18" s="212" t="s">
        <v>680</v>
      </c>
      <c r="B18" s="155">
        <v>42</v>
      </c>
      <c r="C18" s="155">
        <v>1211616.0000000002</v>
      </c>
      <c r="D18" s="155">
        <v>2165807</v>
      </c>
      <c r="E18" s="313">
        <v>273609.36</v>
      </c>
      <c r="F18" s="155">
        <v>2594590.8500000006</v>
      </c>
    </row>
    <row r="19" spans="1:6" ht="20.25" customHeight="1">
      <c r="A19" s="186" t="s">
        <v>393</v>
      </c>
      <c r="B19" s="214">
        <v>1</v>
      </c>
      <c r="C19" s="214">
        <v>9972</v>
      </c>
      <c r="D19" s="214">
        <v>23353</v>
      </c>
      <c r="E19" s="313">
        <v>25720.26</v>
      </c>
      <c r="F19" s="214">
        <v>0</v>
      </c>
    </row>
    <row r="20" spans="1:6" ht="20.25" customHeight="1">
      <c r="A20" s="212" t="s">
        <v>377</v>
      </c>
      <c r="B20" s="155">
        <v>13</v>
      </c>
      <c r="C20" s="155">
        <v>340795.99999999994</v>
      </c>
      <c r="D20" s="155">
        <v>613374.9999999999</v>
      </c>
      <c r="E20" s="313">
        <v>74211.93000000001</v>
      </c>
      <c r="F20" s="155">
        <v>831607.53</v>
      </c>
    </row>
    <row r="21" spans="1:57" s="191" customFormat="1" ht="18.6" customHeight="1">
      <c r="A21" s="389" t="s">
        <v>468</v>
      </c>
      <c r="B21" s="389"/>
      <c r="C21" s="389"/>
      <c r="D21" s="389"/>
      <c r="E21" s="389"/>
      <c r="F21" s="40"/>
      <c r="G21" s="7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s="191" customFormat="1" ht="15">
      <c r="A22" s="378" t="s">
        <v>575</v>
      </c>
      <c r="B22" s="378"/>
      <c r="C22" s="378"/>
      <c r="D22" s="378"/>
      <c r="E22" s="378"/>
      <c r="F22" s="40"/>
      <c r="G22" s="7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s="191" customFormat="1" ht="15">
      <c r="A23" s="40"/>
      <c r="B23" s="40"/>
      <c r="C23" s="40"/>
      <c r="E23" s="40"/>
      <c r="F23" s="70"/>
      <c r="G23" s="7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s="191" customFormat="1" ht="15">
      <c r="A24" s="40"/>
      <c r="B24" s="70"/>
      <c r="C24" s="70"/>
      <c r="E24" s="70"/>
      <c r="F24" s="70"/>
      <c r="G24" s="7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s="191" customFormat="1" ht="15">
      <c r="A25" s="40"/>
      <c r="B25" s="70"/>
      <c r="C25" s="70"/>
      <c r="E25" s="70"/>
      <c r="F25" s="70"/>
      <c r="G25" s="7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s="191" customFormat="1" ht="15">
      <c r="A26" s="40"/>
      <c r="B26" s="40"/>
      <c r="C26" s="40"/>
      <c r="E26" s="40"/>
      <c r="F26" s="70"/>
      <c r="G26" s="7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s="191" customFormat="1" ht="15">
      <c r="A27" s="40"/>
      <c r="B27" s="40"/>
      <c r="C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="191" customFormat="1" ht="15"/>
    <row r="29" s="191" customFormat="1" ht="15"/>
    <row r="30" s="191" customFormat="1" ht="15"/>
    <row r="31" s="191" customFormat="1" ht="15"/>
    <row r="32" spans="1:69" s="191" customFormat="1" ht="15">
      <c r="A32" s="40"/>
      <c r="B32" s="40"/>
      <c r="C32" s="40"/>
      <c r="D32" s="40"/>
      <c r="E32" s="40"/>
      <c r="F32" s="40"/>
      <c r="G32" s="70"/>
      <c r="H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</row>
    <row r="33" spans="1:69" s="191" customFormat="1" ht="15">
      <c r="A33" s="40"/>
      <c r="B33" s="70"/>
      <c r="C33" s="40"/>
      <c r="D33" s="40"/>
      <c r="E33" s="40"/>
      <c r="F33" s="40"/>
      <c r="G33" s="40"/>
      <c r="H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</row>
    <row r="34" spans="1:69" s="191" customFormat="1" ht="15">
      <c r="A34" s="40"/>
      <c r="B34" s="40"/>
      <c r="C34" s="40"/>
      <c r="D34" s="70"/>
      <c r="E34" s="70"/>
      <c r="F34" s="70"/>
      <c r="G34" s="70"/>
      <c r="H34" s="7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</row>
    <row r="35" spans="1:69" s="191" customFormat="1" ht="15">
      <c r="A35" s="40"/>
      <c r="B35" s="40"/>
      <c r="C35" s="70"/>
      <c r="D35" s="40"/>
      <c r="E35" s="40"/>
      <c r="F35" s="40"/>
      <c r="G35" s="40"/>
      <c r="H35" s="7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</row>
    <row r="36" spans="1:69" s="191" customFormat="1" ht="15">
      <c r="A36" s="40"/>
      <c r="B36" s="40"/>
      <c r="C36" s="40"/>
      <c r="D36" s="40"/>
      <c r="E36" s="70"/>
      <c r="F36" s="40"/>
      <c r="G36" s="40"/>
      <c r="H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69" s="191" customFormat="1" ht="15">
      <c r="A37" s="40"/>
      <c r="B37" s="40"/>
      <c r="C37" s="40"/>
      <c r="D37" s="40"/>
      <c r="E37" s="40"/>
      <c r="F37" s="40"/>
      <c r="G37" s="40"/>
      <c r="H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70"/>
      <c r="BQ37" s="70"/>
    </row>
    <row r="38" spans="1:69" s="191" customFormat="1" ht="15">
      <c r="A38" s="40"/>
      <c r="B38" s="40"/>
      <c r="C38" s="40"/>
      <c r="D38" s="40"/>
      <c r="E38" s="40"/>
      <c r="F38" s="40"/>
      <c r="G38" s="40"/>
      <c r="H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70"/>
      <c r="W38" s="70"/>
      <c r="X38" s="70"/>
      <c r="Y38" s="70"/>
      <c r="Z38" s="70"/>
      <c r="AA38" s="70"/>
      <c r="AB38" s="70"/>
      <c r="AC38" s="70"/>
      <c r="AD38" s="70"/>
      <c r="AE38" s="40"/>
      <c r="AF38" s="70"/>
      <c r="AG38" s="70"/>
      <c r="AH38" s="7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69" s="191" customFormat="1" ht="15">
      <c r="A39" s="40"/>
      <c r="B39" s="40"/>
      <c r="C39" s="40"/>
      <c r="D39" s="40"/>
      <c r="E39" s="40"/>
      <c r="F39" s="40"/>
      <c r="G39" s="40"/>
      <c r="H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69" s="191" customFormat="1" ht="15">
      <c r="A40" s="40"/>
      <c r="B40" s="40"/>
      <c r="C40" s="40"/>
      <c r="D40" s="40"/>
      <c r="E40" s="40"/>
      <c r="F40" s="40"/>
      <c r="G40" s="40"/>
      <c r="H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</row>
    <row r="41" spans="1:69" s="191" customFormat="1" ht="15">
      <c r="A41" s="216"/>
      <c r="B41" s="217"/>
      <c r="C41" s="217"/>
      <c r="D41" s="217"/>
      <c r="E41" s="217"/>
      <c r="F41" s="217"/>
      <c r="G41" s="217"/>
      <c r="H41" s="217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</row>
    <row r="42" spans="1:69" s="191" customFormat="1" ht="15">
      <c r="A42" s="215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</row>
  </sheetData>
  <mergeCells count="3">
    <mergeCell ref="A22:E22"/>
    <mergeCell ref="A2:F3"/>
    <mergeCell ref="A21:E21"/>
  </mergeCells>
  <hyperlinks>
    <hyperlink ref="G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9" r:id="rId2"/>
  <colBreaks count="1" manualBreakCount="1">
    <brk id="6" max="16383" man="1"/>
  </colBreaks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showGridLines="0" zoomScale="70" zoomScaleNormal="70" zoomScaleSheetLayoutView="70" workbookViewId="0" topLeftCell="A1">
      <selection activeCell="G3" sqref="G3"/>
    </sheetView>
  </sheetViews>
  <sheetFormatPr defaultColWidth="11.421875" defaultRowHeight="15"/>
  <cols>
    <col min="1" max="1" width="31.00390625" style="222" customWidth="1"/>
    <col min="2" max="6" width="24.28125" style="222" customWidth="1"/>
    <col min="7" max="7" width="19.421875" style="222" customWidth="1"/>
    <col min="8" max="10" width="11.421875" style="222" customWidth="1"/>
    <col min="11" max="11" width="11.8515625" style="222" bestFit="1" customWidth="1"/>
    <col min="12" max="16384" width="11.421875" style="222" customWidth="1"/>
  </cols>
  <sheetData>
    <row r="1" ht="38.45" customHeight="1"/>
    <row r="2" spans="1:6" ht="51.6" customHeight="1">
      <c r="A2" s="411" t="s">
        <v>734</v>
      </c>
      <c r="B2" s="411"/>
      <c r="C2" s="411"/>
      <c r="D2" s="411"/>
      <c r="E2" s="411"/>
      <c r="F2" s="411"/>
    </row>
    <row r="3" spans="1:7" ht="43.9" customHeight="1">
      <c r="A3" s="410"/>
      <c r="B3" s="410"/>
      <c r="C3" s="410"/>
      <c r="D3" s="410"/>
      <c r="E3" s="410"/>
      <c r="F3" s="410"/>
      <c r="G3" s="3" t="s">
        <v>422</v>
      </c>
    </row>
    <row r="4" spans="1:7" ht="57.75" customHeight="1">
      <c r="A4" s="334" t="s">
        <v>685</v>
      </c>
      <c r="B4" s="337" t="s">
        <v>686</v>
      </c>
      <c r="C4" s="337" t="s">
        <v>576</v>
      </c>
      <c r="D4" s="337" t="s">
        <v>577</v>
      </c>
      <c r="E4" s="337" t="s">
        <v>687</v>
      </c>
      <c r="F4" s="337" t="s">
        <v>688</v>
      </c>
      <c r="G4" s="67"/>
    </row>
    <row r="5" spans="1:14" s="75" customFormat="1" ht="19.5" customHeight="1">
      <c r="A5" s="237" t="s">
        <v>689</v>
      </c>
      <c r="B5" s="213">
        <v>289</v>
      </c>
      <c r="C5" s="213">
        <v>4437038.9399999995</v>
      </c>
      <c r="D5" s="213">
        <v>8883417.999999994</v>
      </c>
      <c r="E5" s="332">
        <v>3060812.4000000022</v>
      </c>
      <c r="F5" s="213">
        <v>0</v>
      </c>
      <c r="G5" s="6"/>
      <c r="H5" s="6"/>
      <c r="I5" s="6"/>
      <c r="J5" s="6"/>
      <c r="K5" s="6"/>
      <c r="L5" s="6"/>
      <c r="M5" s="6"/>
      <c r="N5" s="6"/>
    </row>
    <row r="6" spans="1:6" s="26" customFormat="1" ht="19.5" customHeight="1">
      <c r="A6" s="186" t="s">
        <v>568</v>
      </c>
      <c r="B6" s="203">
        <v>3</v>
      </c>
      <c r="C6" s="203">
        <v>11356</v>
      </c>
      <c r="D6" s="203">
        <v>25222</v>
      </c>
      <c r="E6" s="313">
        <v>0</v>
      </c>
      <c r="F6" s="315">
        <v>0</v>
      </c>
    </row>
    <row r="7" spans="1:6" s="6" customFormat="1" ht="19.5" customHeight="1">
      <c r="A7" s="186" t="s">
        <v>347</v>
      </c>
      <c r="B7" s="203">
        <v>4</v>
      </c>
      <c r="C7" s="203">
        <v>61376</v>
      </c>
      <c r="D7" s="203">
        <v>109949</v>
      </c>
      <c r="E7" s="313">
        <v>0</v>
      </c>
      <c r="F7" s="315">
        <v>0</v>
      </c>
    </row>
    <row r="8" spans="1:6" s="6" customFormat="1" ht="19.5" customHeight="1">
      <c r="A8" s="186" t="s">
        <v>351</v>
      </c>
      <c r="B8" s="203">
        <v>2</v>
      </c>
      <c r="C8" s="203">
        <v>30966</v>
      </c>
      <c r="D8" s="203">
        <v>52348</v>
      </c>
      <c r="E8" s="313">
        <v>0</v>
      </c>
      <c r="F8" s="315">
        <v>0</v>
      </c>
    </row>
    <row r="9" spans="1:6" s="6" customFormat="1" ht="19.5" customHeight="1">
      <c r="A9" s="186" t="s">
        <v>352</v>
      </c>
      <c r="B9" s="203">
        <v>9</v>
      </c>
      <c r="C9" s="203">
        <v>111150</v>
      </c>
      <c r="D9" s="203">
        <v>232186</v>
      </c>
      <c r="E9" s="313">
        <v>150014</v>
      </c>
      <c r="F9" s="315">
        <v>0</v>
      </c>
    </row>
    <row r="10" spans="1:6" s="6" customFormat="1" ht="19.5" customHeight="1">
      <c r="A10" s="186" t="s">
        <v>360</v>
      </c>
      <c r="B10" s="203">
        <v>1</v>
      </c>
      <c r="C10" s="203">
        <v>18206</v>
      </c>
      <c r="D10" s="203">
        <v>30660</v>
      </c>
      <c r="E10" s="313">
        <v>0</v>
      </c>
      <c r="F10" s="315">
        <v>0</v>
      </c>
    </row>
    <row r="11" spans="1:6" s="6" customFormat="1" ht="19.5" customHeight="1">
      <c r="A11" s="186" t="s">
        <v>362</v>
      </c>
      <c r="B11" s="203">
        <v>2</v>
      </c>
      <c r="C11" s="203">
        <v>21510</v>
      </c>
      <c r="D11" s="203">
        <v>71706</v>
      </c>
      <c r="E11" s="313">
        <v>66906</v>
      </c>
      <c r="F11" s="315">
        <v>0</v>
      </c>
    </row>
    <row r="12" spans="1:6" s="6" customFormat="1" ht="19.5" customHeight="1">
      <c r="A12" s="186" t="s">
        <v>364</v>
      </c>
      <c r="B12" s="203">
        <v>1</v>
      </c>
      <c r="C12" s="203">
        <v>25580</v>
      </c>
      <c r="D12" s="203">
        <v>41882</v>
      </c>
      <c r="E12" s="313">
        <v>0</v>
      </c>
      <c r="F12" s="315">
        <v>0</v>
      </c>
    </row>
    <row r="13" spans="1:6" s="6" customFormat="1" ht="19.5" customHeight="1">
      <c r="A13" s="186" t="s">
        <v>367</v>
      </c>
      <c r="B13" s="203">
        <v>13</v>
      </c>
      <c r="C13" s="203">
        <v>236291</v>
      </c>
      <c r="D13" s="203">
        <v>430722</v>
      </c>
      <c r="E13" s="313">
        <v>54240.999999999985</v>
      </c>
      <c r="F13" s="315">
        <v>0</v>
      </c>
    </row>
    <row r="14" spans="1:6" s="6" customFormat="1" ht="19.5" customHeight="1">
      <c r="A14" s="186" t="s">
        <v>368</v>
      </c>
      <c r="B14" s="203">
        <v>1</v>
      </c>
      <c r="C14" s="203">
        <v>60544</v>
      </c>
      <c r="D14" s="203">
        <v>92992</v>
      </c>
      <c r="E14" s="313">
        <v>0</v>
      </c>
      <c r="F14" s="315">
        <v>0</v>
      </c>
    </row>
    <row r="15" spans="1:6" s="6" customFormat="1" ht="19.5" customHeight="1">
      <c r="A15" s="186" t="s">
        <v>571</v>
      </c>
      <c r="B15" s="316">
        <v>1</v>
      </c>
      <c r="C15" s="316">
        <v>6225</v>
      </c>
      <c r="D15" s="316">
        <v>11918</v>
      </c>
      <c r="E15" s="313">
        <v>0</v>
      </c>
      <c r="F15" s="315">
        <v>0</v>
      </c>
    </row>
    <row r="16" spans="1:6" ht="19.5" customHeight="1">
      <c r="A16" s="186" t="s">
        <v>370</v>
      </c>
      <c r="B16" s="316">
        <v>60</v>
      </c>
      <c r="C16" s="316">
        <v>941974.0000000002</v>
      </c>
      <c r="D16" s="316">
        <v>1840212</v>
      </c>
      <c r="E16" s="313">
        <v>607767.0000000002</v>
      </c>
      <c r="F16" s="315">
        <v>0</v>
      </c>
    </row>
    <row r="17" spans="1:6" ht="19.5" customHeight="1">
      <c r="A17" s="186" t="s">
        <v>371</v>
      </c>
      <c r="B17" s="203">
        <v>5</v>
      </c>
      <c r="C17" s="203">
        <v>65017</v>
      </c>
      <c r="D17" s="203">
        <v>137948</v>
      </c>
      <c r="E17" s="313">
        <v>45238</v>
      </c>
      <c r="F17" s="315">
        <v>0</v>
      </c>
    </row>
    <row r="18" spans="1:6" ht="19.5" customHeight="1">
      <c r="A18" s="186" t="s">
        <v>372</v>
      </c>
      <c r="B18" s="316">
        <v>56</v>
      </c>
      <c r="C18" s="316">
        <v>790767.4900000001</v>
      </c>
      <c r="D18" s="316">
        <v>1719022</v>
      </c>
      <c r="E18" s="313">
        <v>738453.1</v>
      </c>
      <c r="F18" s="315">
        <v>0</v>
      </c>
    </row>
    <row r="19" spans="1:6" ht="19.5" customHeight="1">
      <c r="A19" s="186" t="s">
        <v>373</v>
      </c>
      <c r="B19" s="316">
        <v>21</v>
      </c>
      <c r="C19" s="316">
        <v>458853.4499999999</v>
      </c>
      <c r="D19" s="316">
        <v>820567</v>
      </c>
      <c r="E19" s="313">
        <v>235054.00000000003</v>
      </c>
      <c r="F19" s="315">
        <v>0</v>
      </c>
    </row>
    <row r="20" spans="1:6" ht="19.5" customHeight="1">
      <c r="A20" s="186" t="s">
        <v>375</v>
      </c>
      <c r="B20" s="316">
        <v>17</v>
      </c>
      <c r="C20" s="316">
        <v>254897.99999999997</v>
      </c>
      <c r="D20" s="316">
        <v>605593</v>
      </c>
      <c r="E20" s="313">
        <v>262767.30000000005</v>
      </c>
      <c r="F20" s="315">
        <v>0</v>
      </c>
    </row>
    <row r="21" spans="1:6" ht="19.5" customHeight="1">
      <c r="A21" s="186" t="s">
        <v>680</v>
      </c>
      <c r="B21" s="316">
        <v>70</v>
      </c>
      <c r="C21" s="316">
        <v>1047029.0000000001</v>
      </c>
      <c r="D21" s="316">
        <v>2039307.9999999993</v>
      </c>
      <c r="E21" s="313">
        <v>634735.9999999999</v>
      </c>
      <c r="F21" s="315">
        <v>0</v>
      </c>
    </row>
    <row r="22" spans="1:6" ht="19.5" customHeight="1">
      <c r="A22" s="186" t="s">
        <v>681</v>
      </c>
      <c r="B22" s="316">
        <v>1</v>
      </c>
      <c r="C22" s="316">
        <v>9680</v>
      </c>
      <c r="D22" s="316">
        <v>22184</v>
      </c>
      <c r="E22" s="313">
        <v>0</v>
      </c>
      <c r="F22" s="315">
        <v>0</v>
      </c>
    </row>
    <row r="23" spans="1:6" ht="19.5" customHeight="1">
      <c r="A23" s="186" t="s">
        <v>376</v>
      </c>
      <c r="B23" s="316">
        <v>3</v>
      </c>
      <c r="C23" s="316">
        <v>29413</v>
      </c>
      <c r="D23" s="316">
        <v>63746</v>
      </c>
      <c r="E23" s="313">
        <v>0</v>
      </c>
      <c r="F23" s="315">
        <v>0</v>
      </c>
    </row>
    <row r="24" spans="1:6" ht="19.5" customHeight="1">
      <c r="A24" s="186" t="s">
        <v>393</v>
      </c>
      <c r="B24" s="316">
        <v>1</v>
      </c>
      <c r="C24" s="316">
        <v>9972</v>
      </c>
      <c r="D24" s="316">
        <v>23353</v>
      </c>
      <c r="E24" s="313">
        <v>33894</v>
      </c>
      <c r="F24" s="315">
        <v>0</v>
      </c>
    </row>
    <row r="25" spans="1:6" ht="19.5" customHeight="1">
      <c r="A25" s="186" t="s">
        <v>377</v>
      </c>
      <c r="B25" s="316">
        <v>15</v>
      </c>
      <c r="C25" s="316">
        <v>213186.99999999997</v>
      </c>
      <c r="D25" s="316">
        <v>449250</v>
      </c>
      <c r="E25" s="313">
        <v>231742.00000000006</v>
      </c>
      <c r="F25" s="315">
        <v>0</v>
      </c>
    </row>
    <row r="26" spans="1:6" ht="19.5" customHeight="1">
      <c r="A26" s="186" t="s">
        <v>378</v>
      </c>
      <c r="B26" s="316">
        <v>1</v>
      </c>
      <c r="C26" s="316">
        <v>4483</v>
      </c>
      <c r="D26" s="316">
        <v>9990</v>
      </c>
      <c r="E26" s="313">
        <v>0</v>
      </c>
      <c r="F26" s="315">
        <v>0</v>
      </c>
    </row>
    <row r="27" spans="1:6" ht="19.5" customHeight="1">
      <c r="A27" s="186" t="s">
        <v>379</v>
      </c>
      <c r="B27" s="316">
        <v>1</v>
      </c>
      <c r="C27" s="316">
        <v>18210</v>
      </c>
      <c r="D27" s="316">
        <v>32661</v>
      </c>
      <c r="E27" s="313">
        <v>0</v>
      </c>
      <c r="F27" s="315">
        <v>0</v>
      </c>
    </row>
    <row r="28" spans="1:6" ht="19.5" customHeight="1">
      <c r="A28" s="186" t="s">
        <v>684</v>
      </c>
      <c r="B28" s="316">
        <v>1</v>
      </c>
      <c r="C28" s="316">
        <v>10351</v>
      </c>
      <c r="D28" s="316">
        <v>19999</v>
      </c>
      <c r="E28" s="313">
        <v>0</v>
      </c>
      <c r="F28" s="315">
        <v>0</v>
      </c>
    </row>
    <row r="29" spans="1:5" ht="20.45" customHeight="1">
      <c r="A29" s="389" t="s">
        <v>468</v>
      </c>
      <c r="B29" s="389"/>
      <c r="C29" s="389"/>
      <c r="D29" s="389"/>
      <c r="E29" s="389"/>
    </row>
    <row r="30" spans="1:5" ht="15">
      <c r="A30" s="378" t="s">
        <v>567</v>
      </c>
      <c r="B30" s="378"/>
      <c r="C30" s="378"/>
      <c r="D30" s="378"/>
      <c r="E30" s="378"/>
    </row>
    <row r="31" ht="15">
      <c r="C31" s="259"/>
    </row>
  </sheetData>
  <mergeCells count="3">
    <mergeCell ref="A30:E30"/>
    <mergeCell ref="A2:F3"/>
    <mergeCell ref="A29:E29"/>
  </mergeCells>
  <hyperlinks>
    <hyperlink ref="G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scale="92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showGridLines="0" zoomScale="70" zoomScaleNormal="70" zoomScaleSheetLayoutView="70" workbookViewId="0" topLeftCell="A1">
      <selection activeCell="G3" sqref="G3"/>
    </sheetView>
  </sheetViews>
  <sheetFormatPr defaultColWidth="11.421875" defaultRowHeight="15"/>
  <cols>
    <col min="1" max="1" width="29.7109375" style="6" customWidth="1"/>
    <col min="2" max="6" width="23.140625" style="6" customWidth="1"/>
    <col min="7" max="250" width="11.57421875" style="6" customWidth="1"/>
    <col min="251" max="251" width="25.8515625" style="6" customWidth="1"/>
    <col min="252" max="255" width="16.8515625" style="6" customWidth="1"/>
    <col min="256" max="256" width="19.28125" style="6" customWidth="1"/>
    <col min="257" max="260" width="16.8515625" style="6" customWidth="1"/>
    <col min="261" max="506" width="11.57421875" style="6" customWidth="1"/>
    <col min="507" max="507" width="25.8515625" style="6" customWidth="1"/>
    <col min="508" max="511" width="16.8515625" style="6" customWidth="1"/>
    <col min="512" max="512" width="19.28125" style="6" customWidth="1"/>
    <col min="513" max="516" width="16.8515625" style="6" customWidth="1"/>
    <col min="517" max="762" width="11.57421875" style="6" customWidth="1"/>
    <col min="763" max="763" width="25.8515625" style="6" customWidth="1"/>
    <col min="764" max="767" width="16.8515625" style="6" customWidth="1"/>
    <col min="768" max="768" width="19.28125" style="6" customWidth="1"/>
    <col min="769" max="772" width="16.8515625" style="6" customWidth="1"/>
    <col min="773" max="1018" width="11.57421875" style="6" customWidth="1"/>
    <col min="1019" max="1019" width="25.8515625" style="6" customWidth="1"/>
    <col min="1020" max="1023" width="16.8515625" style="6" customWidth="1"/>
    <col min="1024" max="1024" width="19.28125" style="6" customWidth="1"/>
    <col min="1025" max="1028" width="16.8515625" style="6" customWidth="1"/>
    <col min="1029" max="1274" width="11.57421875" style="6" customWidth="1"/>
    <col min="1275" max="1275" width="25.8515625" style="6" customWidth="1"/>
    <col min="1276" max="1279" width="16.8515625" style="6" customWidth="1"/>
    <col min="1280" max="1280" width="19.28125" style="6" customWidth="1"/>
    <col min="1281" max="1284" width="16.8515625" style="6" customWidth="1"/>
    <col min="1285" max="1530" width="11.57421875" style="6" customWidth="1"/>
    <col min="1531" max="1531" width="25.8515625" style="6" customWidth="1"/>
    <col min="1532" max="1535" width="16.8515625" style="6" customWidth="1"/>
    <col min="1536" max="1536" width="19.28125" style="6" customWidth="1"/>
    <col min="1537" max="1540" width="16.8515625" style="6" customWidth="1"/>
    <col min="1541" max="1786" width="11.57421875" style="6" customWidth="1"/>
    <col min="1787" max="1787" width="25.8515625" style="6" customWidth="1"/>
    <col min="1788" max="1791" width="16.8515625" style="6" customWidth="1"/>
    <col min="1792" max="1792" width="19.28125" style="6" customWidth="1"/>
    <col min="1793" max="1796" width="16.8515625" style="6" customWidth="1"/>
    <col min="1797" max="2042" width="11.57421875" style="6" customWidth="1"/>
    <col min="2043" max="2043" width="25.8515625" style="6" customWidth="1"/>
    <col min="2044" max="2047" width="16.8515625" style="6" customWidth="1"/>
    <col min="2048" max="2048" width="19.28125" style="6" customWidth="1"/>
    <col min="2049" max="2052" width="16.8515625" style="6" customWidth="1"/>
    <col min="2053" max="2298" width="11.57421875" style="6" customWidth="1"/>
    <col min="2299" max="2299" width="25.8515625" style="6" customWidth="1"/>
    <col min="2300" max="2303" width="16.8515625" style="6" customWidth="1"/>
    <col min="2304" max="2304" width="19.28125" style="6" customWidth="1"/>
    <col min="2305" max="2308" width="16.8515625" style="6" customWidth="1"/>
    <col min="2309" max="2554" width="11.57421875" style="6" customWidth="1"/>
    <col min="2555" max="2555" width="25.8515625" style="6" customWidth="1"/>
    <col min="2556" max="2559" width="16.8515625" style="6" customWidth="1"/>
    <col min="2560" max="2560" width="19.28125" style="6" customWidth="1"/>
    <col min="2561" max="2564" width="16.8515625" style="6" customWidth="1"/>
    <col min="2565" max="2810" width="11.57421875" style="6" customWidth="1"/>
    <col min="2811" max="2811" width="25.8515625" style="6" customWidth="1"/>
    <col min="2812" max="2815" width="16.8515625" style="6" customWidth="1"/>
    <col min="2816" max="2816" width="19.28125" style="6" customWidth="1"/>
    <col min="2817" max="2820" width="16.8515625" style="6" customWidth="1"/>
    <col min="2821" max="3066" width="11.57421875" style="6" customWidth="1"/>
    <col min="3067" max="3067" width="25.8515625" style="6" customWidth="1"/>
    <col min="3068" max="3071" width="16.8515625" style="6" customWidth="1"/>
    <col min="3072" max="3072" width="19.28125" style="6" customWidth="1"/>
    <col min="3073" max="3076" width="16.8515625" style="6" customWidth="1"/>
    <col min="3077" max="3322" width="11.57421875" style="6" customWidth="1"/>
    <col min="3323" max="3323" width="25.8515625" style="6" customWidth="1"/>
    <col min="3324" max="3327" width="16.8515625" style="6" customWidth="1"/>
    <col min="3328" max="3328" width="19.28125" style="6" customWidth="1"/>
    <col min="3329" max="3332" width="16.8515625" style="6" customWidth="1"/>
    <col min="3333" max="3578" width="11.57421875" style="6" customWidth="1"/>
    <col min="3579" max="3579" width="25.8515625" style="6" customWidth="1"/>
    <col min="3580" max="3583" width="16.8515625" style="6" customWidth="1"/>
    <col min="3584" max="3584" width="19.28125" style="6" customWidth="1"/>
    <col min="3585" max="3588" width="16.8515625" style="6" customWidth="1"/>
    <col min="3589" max="3834" width="11.57421875" style="6" customWidth="1"/>
    <col min="3835" max="3835" width="25.8515625" style="6" customWidth="1"/>
    <col min="3836" max="3839" width="16.8515625" style="6" customWidth="1"/>
    <col min="3840" max="3840" width="19.28125" style="6" customWidth="1"/>
    <col min="3841" max="3844" width="16.8515625" style="6" customWidth="1"/>
    <col min="3845" max="4090" width="11.57421875" style="6" customWidth="1"/>
    <col min="4091" max="4091" width="25.8515625" style="6" customWidth="1"/>
    <col min="4092" max="4095" width="16.8515625" style="6" customWidth="1"/>
    <col min="4096" max="4096" width="19.28125" style="6" customWidth="1"/>
    <col min="4097" max="4100" width="16.8515625" style="6" customWidth="1"/>
    <col min="4101" max="4346" width="11.57421875" style="6" customWidth="1"/>
    <col min="4347" max="4347" width="25.8515625" style="6" customWidth="1"/>
    <col min="4348" max="4351" width="16.8515625" style="6" customWidth="1"/>
    <col min="4352" max="4352" width="19.28125" style="6" customWidth="1"/>
    <col min="4353" max="4356" width="16.8515625" style="6" customWidth="1"/>
    <col min="4357" max="4602" width="11.57421875" style="6" customWidth="1"/>
    <col min="4603" max="4603" width="25.8515625" style="6" customWidth="1"/>
    <col min="4604" max="4607" width="16.8515625" style="6" customWidth="1"/>
    <col min="4608" max="4608" width="19.28125" style="6" customWidth="1"/>
    <col min="4609" max="4612" width="16.8515625" style="6" customWidth="1"/>
    <col min="4613" max="4858" width="11.57421875" style="6" customWidth="1"/>
    <col min="4859" max="4859" width="25.8515625" style="6" customWidth="1"/>
    <col min="4860" max="4863" width="16.8515625" style="6" customWidth="1"/>
    <col min="4864" max="4864" width="19.28125" style="6" customWidth="1"/>
    <col min="4865" max="4868" width="16.8515625" style="6" customWidth="1"/>
    <col min="4869" max="5114" width="11.57421875" style="6" customWidth="1"/>
    <col min="5115" max="5115" width="25.8515625" style="6" customWidth="1"/>
    <col min="5116" max="5119" width="16.8515625" style="6" customWidth="1"/>
    <col min="5120" max="5120" width="19.28125" style="6" customWidth="1"/>
    <col min="5121" max="5124" width="16.8515625" style="6" customWidth="1"/>
    <col min="5125" max="5370" width="11.57421875" style="6" customWidth="1"/>
    <col min="5371" max="5371" width="25.8515625" style="6" customWidth="1"/>
    <col min="5372" max="5375" width="16.8515625" style="6" customWidth="1"/>
    <col min="5376" max="5376" width="19.28125" style="6" customWidth="1"/>
    <col min="5377" max="5380" width="16.8515625" style="6" customWidth="1"/>
    <col min="5381" max="5626" width="11.57421875" style="6" customWidth="1"/>
    <col min="5627" max="5627" width="25.8515625" style="6" customWidth="1"/>
    <col min="5628" max="5631" width="16.8515625" style="6" customWidth="1"/>
    <col min="5632" max="5632" width="19.28125" style="6" customWidth="1"/>
    <col min="5633" max="5636" width="16.8515625" style="6" customWidth="1"/>
    <col min="5637" max="5882" width="11.57421875" style="6" customWidth="1"/>
    <col min="5883" max="5883" width="25.8515625" style="6" customWidth="1"/>
    <col min="5884" max="5887" width="16.8515625" style="6" customWidth="1"/>
    <col min="5888" max="5888" width="19.28125" style="6" customWidth="1"/>
    <col min="5889" max="5892" width="16.8515625" style="6" customWidth="1"/>
    <col min="5893" max="6138" width="11.57421875" style="6" customWidth="1"/>
    <col min="6139" max="6139" width="25.8515625" style="6" customWidth="1"/>
    <col min="6140" max="6143" width="16.8515625" style="6" customWidth="1"/>
    <col min="6144" max="6144" width="19.28125" style="6" customWidth="1"/>
    <col min="6145" max="6148" width="16.8515625" style="6" customWidth="1"/>
    <col min="6149" max="6394" width="11.57421875" style="6" customWidth="1"/>
    <col min="6395" max="6395" width="25.8515625" style="6" customWidth="1"/>
    <col min="6396" max="6399" width="16.8515625" style="6" customWidth="1"/>
    <col min="6400" max="6400" width="19.28125" style="6" customWidth="1"/>
    <col min="6401" max="6404" width="16.8515625" style="6" customWidth="1"/>
    <col min="6405" max="6650" width="11.57421875" style="6" customWidth="1"/>
    <col min="6651" max="6651" width="25.8515625" style="6" customWidth="1"/>
    <col min="6652" max="6655" width="16.8515625" style="6" customWidth="1"/>
    <col min="6656" max="6656" width="19.28125" style="6" customWidth="1"/>
    <col min="6657" max="6660" width="16.8515625" style="6" customWidth="1"/>
    <col min="6661" max="6906" width="11.57421875" style="6" customWidth="1"/>
    <col min="6907" max="6907" width="25.8515625" style="6" customWidth="1"/>
    <col min="6908" max="6911" width="16.8515625" style="6" customWidth="1"/>
    <col min="6912" max="6912" width="19.28125" style="6" customWidth="1"/>
    <col min="6913" max="6916" width="16.8515625" style="6" customWidth="1"/>
    <col min="6917" max="7162" width="11.57421875" style="6" customWidth="1"/>
    <col min="7163" max="7163" width="25.8515625" style="6" customWidth="1"/>
    <col min="7164" max="7167" width="16.8515625" style="6" customWidth="1"/>
    <col min="7168" max="7168" width="19.28125" style="6" customWidth="1"/>
    <col min="7169" max="7172" width="16.8515625" style="6" customWidth="1"/>
    <col min="7173" max="7418" width="11.57421875" style="6" customWidth="1"/>
    <col min="7419" max="7419" width="25.8515625" style="6" customWidth="1"/>
    <col min="7420" max="7423" width="16.8515625" style="6" customWidth="1"/>
    <col min="7424" max="7424" width="19.28125" style="6" customWidth="1"/>
    <col min="7425" max="7428" width="16.8515625" style="6" customWidth="1"/>
    <col min="7429" max="7674" width="11.57421875" style="6" customWidth="1"/>
    <col min="7675" max="7675" width="25.8515625" style="6" customWidth="1"/>
    <col min="7676" max="7679" width="16.8515625" style="6" customWidth="1"/>
    <col min="7680" max="7680" width="19.28125" style="6" customWidth="1"/>
    <col min="7681" max="7684" width="16.8515625" style="6" customWidth="1"/>
    <col min="7685" max="7930" width="11.57421875" style="6" customWidth="1"/>
    <col min="7931" max="7931" width="25.8515625" style="6" customWidth="1"/>
    <col min="7932" max="7935" width="16.8515625" style="6" customWidth="1"/>
    <col min="7936" max="7936" width="19.28125" style="6" customWidth="1"/>
    <col min="7937" max="7940" width="16.8515625" style="6" customWidth="1"/>
    <col min="7941" max="8186" width="11.57421875" style="6" customWidth="1"/>
    <col min="8187" max="8187" width="25.8515625" style="6" customWidth="1"/>
    <col min="8188" max="8191" width="16.8515625" style="6" customWidth="1"/>
    <col min="8192" max="8192" width="19.28125" style="6" customWidth="1"/>
    <col min="8193" max="8196" width="16.8515625" style="6" customWidth="1"/>
    <col min="8197" max="8442" width="11.57421875" style="6" customWidth="1"/>
    <col min="8443" max="8443" width="25.8515625" style="6" customWidth="1"/>
    <col min="8444" max="8447" width="16.8515625" style="6" customWidth="1"/>
    <col min="8448" max="8448" width="19.28125" style="6" customWidth="1"/>
    <col min="8449" max="8452" width="16.8515625" style="6" customWidth="1"/>
    <col min="8453" max="8698" width="11.57421875" style="6" customWidth="1"/>
    <col min="8699" max="8699" width="25.8515625" style="6" customWidth="1"/>
    <col min="8700" max="8703" width="16.8515625" style="6" customWidth="1"/>
    <col min="8704" max="8704" width="19.28125" style="6" customWidth="1"/>
    <col min="8705" max="8708" width="16.8515625" style="6" customWidth="1"/>
    <col min="8709" max="8954" width="11.57421875" style="6" customWidth="1"/>
    <col min="8955" max="8955" width="25.8515625" style="6" customWidth="1"/>
    <col min="8956" max="8959" width="16.8515625" style="6" customWidth="1"/>
    <col min="8960" max="8960" width="19.28125" style="6" customWidth="1"/>
    <col min="8961" max="8964" width="16.8515625" style="6" customWidth="1"/>
    <col min="8965" max="9210" width="11.57421875" style="6" customWidth="1"/>
    <col min="9211" max="9211" width="25.8515625" style="6" customWidth="1"/>
    <col min="9212" max="9215" width="16.8515625" style="6" customWidth="1"/>
    <col min="9216" max="9216" width="19.28125" style="6" customWidth="1"/>
    <col min="9217" max="9220" width="16.8515625" style="6" customWidth="1"/>
    <col min="9221" max="9466" width="11.57421875" style="6" customWidth="1"/>
    <col min="9467" max="9467" width="25.8515625" style="6" customWidth="1"/>
    <col min="9468" max="9471" width="16.8515625" style="6" customWidth="1"/>
    <col min="9472" max="9472" width="19.28125" style="6" customWidth="1"/>
    <col min="9473" max="9476" width="16.8515625" style="6" customWidth="1"/>
    <col min="9477" max="9722" width="11.57421875" style="6" customWidth="1"/>
    <col min="9723" max="9723" width="25.8515625" style="6" customWidth="1"/>
    <col min="9724" max="9727" width="16.8515625" style="6" customWidth="1"/>
    <col min="9728" max="9728" width="19.28125" style="6" customWidth="1"/>
    <col min="9729" max="9732" width="16.8515625" style="6" customWidth="1"/>
    <col min="9733" max="9978" width="11.57421875" style="6" customWidth="1"/>
    <col min="9979" max="9979" width="25.8515625" style="6" customWidth="1"/>
    <col min="9980" max="9983" width="16.8515625" style="6" customWidth="1"/>
    <col min="9984" max="9984" width="19.28125" style="6" customWidth="1"/>
    <col min="9985" max="9988" width="16.8515625" style="6" customWidth="1"/>
    <col min="9989" max="10234" width="11.57421875" style="6" customWidth="1"/>
    <col min="10235" max="10235" width="25.8515625" style="6" customWidth="1"/>
    <col min="10236" max="10239" width="16.8515625" style="6" customWidth="1"/>
    <col min="10240" max="10240" width="19.28125" style="6" customWidth="1"/>
    <col min="10241" max="10244" width="16.8515625" style="6" customWidth="1"/>
    <col min="10245" max="10490" width="11.57421875" style="6" customWidth="1"/>
    <col min="10491" max="10491" width="25.8515625" style="6" customWidth="1"/>
    <col min="10492" max="10495" width="16.8515625" style="6" customWidth="1"/>
    <col min="10496" max="10496" width="19.28125" style="6" customWidth="1"/>
    <col min="10497" max="10500" width="16.8515625" style="6" customWidth="1"/>
    <col min="10501" max="10746" width="11.57421875" style="6" customWidth="1"/>
    <col min="10747" max="10747" width="25.8515625" style="6" customWidth="1"/>
    <col min="10748" max="10751" width="16.8515625" style="6" customWidth="1"/>
    <col min="10752" max="10752" width="19.28125" style="6" customWidth="1"/>
    <col min="10753" max="10756" width="16.8515625" style="6" customWidth="1"/>
    <col min="10757" max="11002" width="11.57421875" style="6" customWidth="1"/>
    <col min="11003" max="11003" width="25.8515625" style="6" customWidth="1"/>
    <col min="11004" max="11007" width="16.8515625" style="6" customWidth="1"/>
    <col min="11008" max="11008" width="19.28125" style="6" customWidth="1"/>
    <col min="11009" max="11012" width="16.8515625" style="6" customWidth="1"/>
    <col min="11013" max="11258" width="11.57421875" style="6" customWidth="1"/>
    <col min="11259" max="11259" width="25.8515625" style="6" customWidth="1"/>
    <col min="11260" max="11263" width="16.8515625" style="6" customWidth="1"/>
    <col min="11264" max="11264" width="19.28125" style="6" customWidth="1"/>
    <col min="11265" max="11268" width="16.8515625" style="6" customWidth="1"/>
    <col min="11269" max="11514" width="11.57421875" style="6" customWidth="1"/>
    <col min="11515" max="11515" width="25.8515625" style="6" customWidth="1"/>
    <col min="11516" max="11519" width="16.8515625" style="6" customWidth="1"/>
    <col min="11520" max="11520" width="19.28125" style="6" customWidth="1"/>
    <col min="11521" max="11524" width="16.8515625" style="6" customWidth="1"/>
    <col min="11525" max="11770" width="11.57421875" style="6" customWidth="1"/>
    <col min="11771" max="11771" width="25.8515625" style="6" customWidth="1"/>
    <col min="11772" max="11775" width="16.8515625" style="6" customWidth="1"/>
    <col min="11776" max="11776" width="19.28125" style="6" customWidth="1"/>
    <col min="11777" max="11780" width="16.8515625" style="6" customWidth="1"/>
    <col min="11781" max="12026" width="11.57421875" style="6" customWidth="1"/>
    <col min="12027" max="12027" width="25.8515625" style="6" customWidth="1"/>
    <col min="12028" max="12031" width="16.8515625" style="6" customWidth="1"/>
    <col min="12032" max="12032" width="19.28125" style="6" customWidth="1"/>
    <col min="12033" max="12036" width="16.8515625" style="6" customWidth="1"/>
    <col min="12037" max="12282" width="11.57421875" style="6" customWidth="1"/>
    <col min="12283" max="12283" width="25.8515625" style="6" customWidth="1"/>
    <col min="12284" max="12287" width="16.8515625" style="6" customWidth="1"/>
    <col min="12288" max="12288" width="19.28125" style="6" customWidth="1"/>
    <col min="12289" max="12292" width="16.8515625" style="6" customWidth="1"/>
    <col min="12293" max="12538" width="11.57421875" style="6" customWidth="1"/>
    <col min="12539" max="12539" width="25.8515625" style="6" customWidth="1"/>
    <col min="12540" max="12543" width="16.8515625" style="6" customWidth="1"/>
    <col min="12544" max="12544" width="19.28125" style="6" customWidth="1"/>
    <col min="12545" max="12548" width="16.8515625" style="6" customWidth="1"/>
    <col min="12549" max="12794" width="11.57421875" style="6" customWidth="1"/>
    <col min="12795" max="12795" width="25.8515625" style="6" customWidth="1"/>
    <col min="12796" max="12799" width="16.8515625" style="6" customWidth="1"/>
    <col min="12800" max="12800" width="19.28125" style="6" customWidth="1"/>
    <col min="12801" max="12804" width="16.8515625" style="6" customWidth="1"/>
    <col min="12805" max="13050" width="11.57421875" style="6" customWidth="1"/>
    <col min="13051" max="13051" width="25.8515625" style="6" customWidth="1"/>
    <col min="13052" max="13055" width="16.8515625" style="6" customWidth="1"/>
    <col min="13056" max="13056" width="19.28125" style="6" customWidth="1"/>
    <col min="13057" max="13060" width="16.8515625" style="6" customWidth="1"/>
    <col min="13061" max="13306" width="11.57421875" style="6" customWidth="1"/>
    <col min="13307" max="13307" width="25.8515625" style="6" customWidth="1"/>
    <col min="13308" max="13311" width="16.8515625" style="6" customWidth="1"/>
    <col min="13312" max="13312" width="19.28125" style="6" customWidth="1"/>
    <col min="13313" max="13316" width="16.8515625" style="6" customWidth="1"/>
    <col min="13317" max="13562" width="11.57421875" style="6" customWidth="1"/>
    <col min="13563" max="13563" width="25.8515625" style="6" customWidth="1"/>
    <col min="13564" max="13567" width="16.8515625" style="6" customWidth="1"/>
    <col min="13568" max="13568" width="19.28125" style="6" customWidth="1"/>
    <col min="13569" max="13572" width="16.8515625" style="6" customWidth="1"/>
    <col min="13573" max="13818" width="11.57421875" style="6" customWidth="1"/>
    <col min="13819" max="13819" width="25.8515625" style="6" customWidth="1"/>
    <col min="13820" max="13823" width="16.8515625" style="6" customWidth="1"/>
    <col min="13824" max="13824" width="19.28125" style="6" customWidth="1"/>
    <col min="13825" max="13828" width="16.8515625" style="6" customWidth="1"/>
    <col min="13829" max="14074" width="11.57421875" style="6" customWidth="1"/>
    <col min="14075" max="14075" width="25.8515625" style="6" customWidth="1"/>
    <col min="14076" max="14079" width="16.8515625" style="6" customWidth="1"/>
    <col min="14080" max="14080" width="19.28125" style="6" customWidth="1"/>
    <col min="14081" max="14084" width="16.8515625" style="6" customWidth="1"/>
    <col min="14085" max="14330" width="11.57421875" style="6" customWidth="1"/>
    <col min="14331" max="14331" width="25.8515625" style="6" customWidth="1"/>
    <col min="14332" max="14335" width="16.8515625" style="6" customWidth="1"/>
    <col min="14336" max="14336" width="19.28125" style="6" customWidth="1"/>
    <col min="14337" max="14340" width="16.8515625" style="6" customWidth="1"/>
    <col min="14341" max="14586" width="11.57421875" style="6" customWidth="1"/>
    <col min="14587" max="14587" width="25.8515625" style="6" customWidth="1"/>
    <col min="14588" max="14591" width="16.8515625" style="6" customWidth="1"/>
    <col min="14592" max="14592" width="19.28125" style="6" customWidth="1"/>
    <col min="14593" max="14596" width="16.8515625" style="6" customWidth="1"/>
    <col min="14597" max="14842" width="11.57421875" style="6" customWidth="1"/>
    <col min="14843" max="14843" width="25.8515625" style="6" customWidth="1"/>
    <col min="14844" max="14847" width="16.8515625" style="6" customWidth="1"/>
    <col min="14848" max="14848" width="19.28125" style="6" customWidth="1"/>
    <col min="14849" max="14852" width="16.8515625" style="6" customWidth="1"/>
    <col min="14853" max="15098" width="11.57421875" style="6" customWidth="1"/>
    <col min="15099" max="15099" width="25.8515625" style="6" customWidth="1"/>
    <col min="15100" max="15103" width="16.8515625" style="6" customWidth="1"/>
    <col min="15104" max="15104" width="19.28125" style="6" customWidth="1"/>
    <col min="15105" max="15108" width="16.8515625" style="6" customWidth="1"/>
    <col min="15109" max="15354" width="11.57421875" style="6" customWidth="1"/>
    <col min="15355" max="15355" width="25.8515625" style="6" customWidth="1"/>
    <col min="15356" max="15359" width="16.8515625" style="6" customWidth="1"/>
    <col min="15360" max="15360" width="19.28125" style="6" customWidth="1"/>
    <col min="15361" max="15364" width="16.8515625" style="6" customWidth="1"/>
    <col min="15365" max="15610" width="11.57421875" style="6" customWidth="1"/>
    <col min="15611" max="15611" width="25.8515625" style="6" customWidth="1"/>
    <col min="15612" max="15615" width="16.8515625" style="6" customWidth="1"/>
    <col min="15616" max="15616" width="19.28125" style="6" customWidth="1"/>
    <col min="15617" max="15620" width="16.8515625" style="6" customWidth="1"/>
    <col min="15621" max="15866" width="11.57421875" style="6" customWidth="1"/>
    <col min="15867" max="15867" width="25.8515625" style="6" customWidth="1"/>
    <col min="15868" max="15871" width="16.8515625" style="6" customWidth="1"/>
    <col min="15872" max="15872" width="19.28125" style="6" customWidth="1"/>
    <col min="15873" max="15876" width="16.8515625" style="6" customWidth="1"/>
    <col min="15877" max="16122" width="11.57421875" style="6" customWidth="1"/>
    <col min="16123" max="16123" width="25.8515625" style="6" customWidth="1"/>
    <col min="16124" max="16127" width="16.8515625" style="6" customWidth="1"/>
    <col min="16128" max="16128" width="19.28125" style="6" customWidth="1"/>
    <col min="16129" max="16132" width="16.8515625" style="6" customWidth="1"/>
    <col min="16133" max="16384" width="11.57421875" style="6" customWidth="1"/>
  </cols>
  <sheetData>
    <row r="1" ht="43.9" customHeight="1"/>
    <row r="2" spans="1:6" ht="13.9" customHeight="1">
      <c r="A2" s="407" t="s">
        <v>735</v>
      </c>
      <c r="B2" s="407"/>
      <c r="C2" s="407"/>
      <c r="D2" s="407"/>
      <c r="E2" s="407"/>
      <c r="F2" s="407"/>
    </row>
    <row r="3" spans="1:7" ht="15.6" customHeight="1">
      <c r="A3" s="407"/>
      <c r="B3" s="407"/>
      <c r="C3" s="407"/>
      <c r="D3" s="407"/>
      <c r="E3" s="407"/>
      <c r="F3" s="407"/>
      <c r="G3" s="3" t="s">
        <v>422</v>
      </c>
    </row>
    <row r="4" spans="1:6" ht="39.6" customHeight="1">
      <c r="A4" s="408"/>
      <c r="B4" s="408"/>
      <c r="C4" s="408"/>
      <c r="D4" s="408"/>
      <c r="E4" s="408"/>
      <c r="F4" s="408"/>
    </row>
    <row r="5" spans="1:7" ht="59.45" customHeight="1">
      <c r="A5" s="334" t="s">
        <v>685</v>
      </c>
      <c r="B5" s="337" t="s">
        <v>686</v>
      </c>
      <c r="C5" s="337" t="s">
        <v>576</v>
      </c>
      <c r="D5" s="337" t="s">
        <v>577</v>
      </c>
      <c r="E5" s="337" t="s">
        <v>687</v>
      </c>
      <c r="F5" s="337" t="s">
        <v>688</v>
      </c>
      <c r="G5" s="66"/>
    </row>
    <row r="6" spans="1:6" s="75" customFormat="1" ht="22.9" customHeight="1">
      <c r="A6" s="237" t="s">
        <v>689</v>
      </c>
      <c r="B6" s="213">
        <v>88</v>
      </c>
      <c r="C6" s="213">
        <v>1051408.2999999996</v>
      </c>
      <c r="D6" s="213">
        <v>2215055.2600000002</v>
      </c>
      <c r="E6" s="213">
        <v>1306904.4799999995</v>
      </c>
      <c r="F6" s="213">
        <v>0</v>
      </c>
    </row>
    <row r="7" spans="1:6" s="71" customFormat="1" ht="19.5" customHeight="1">
      <c r="A7" s="212" t="s">
        <v>352</v>
      </c>
      <c r="B7" s="260">
        <v>6</v>
      </c>
      <c r="C7" s="260">
        <v>78624</v>
      </c>
      <c r="D7" s="260">
        <v>163242</v>
      </c>
      <c r="E7" s="260">
        <v>69639.54000000001</v>
      </c>
      <c r="F7" s="260">
        <v>0</v>
      </c>
    </row>
    <row r="8" spans="1:6" s="71" customFormat="1" ht="19.5" customHeight="1">
      <c r="A8" s="212" t="s">
        <v>360</v>
      </c>
      <c r="B8" s="260">
        <v>1</v>
      </c>
      <c r="C8" s="260">
        <v>27326</v>
      </c>
      <c r="D8" s="260">
        <v>43968</v>
      </c>
      <c r="E8" s="260">
        <v>0</v>
      </c>
      <c r="F8" s="260">
        <v>0</v>
      </c>
    </row>
    <row r="9" spans="1:6" s="71" customFormat="1" ht="19.5" customHeight="1">
      <c r="A9" s="212" t="s">
        <v>367</v>
      </c>
      <c r="B9" s="260">
        <v>3</v>
      </c>
      <c r="C9" s="260">
        <v>38998</v>
      </c>
      <c r="D9" s="260">
        <v>83084</v>
      </c>
      <c r="E9" s="260">
        <v>63468.729999999996</v>
      </c>
      <c r="F9" s="260">
        <v>0</v>
      </c>
    </row>
    <row r="10" spans="1:6" s="71" customFormat="1" ht="19.5" customHeight="1">
      <c r="A10" s="212" t="s">
        <v>370</v>
      </c>
      <c r="B10" s="214">
        <v>27</v>
      </c>
      <c r="C10" s="214">
        <v>305518</v>
      </c>
      <c r="D10" s="214">
        <v>627562</v>
      </c>
      <c r="E10" s="260">
        <v>341531.30999999994</v>
      </c>
      <c r="F10" s="260">
        <v>0</v>
      </c>
    </row>
    <row r="11" spans="1:6" s="71" customFormat="1" ht="19.5" customHeight="1">
      <c r="A11" s="212" t="s">
        <v>371</v>
      </c>
      <c r="B11" s="214">
        <v>5</v>
      </c>
      <c r="C11" s="214">
        <v>56845</v>
      </c>
      <c r="D11" s="214">
        <v>129320</v>
      </c>
      <c r="E11" s="260">
        <v>82545.42</v>
      </c>
      <c r="F11" s="260">
        <v>0</v>
      </c>
    </row>
    <row r="12" spans="1:6" s="71" customFormat="1" ht="19.5" customHeight="1">
      <c r="A12" s="212" t="s">
        <v>372</v>
      </c>
      <c r="B12" s="260">
        <v>10</v>
      </c>
      <c r="C12" s="260">
        <v>106207</v>
      </c>
      <c r="D12" s="260">
        <v>244826.00000000003</v>
      </c>
      <c r="E12" s="260">
        <v>245772.79000000004</v>
      </c>
      <c r="F12" s="260">
        <v>0</v>
      </c>
    </row>
    <row r="13" spans="1:6" s="71" customFormat="1" ht="19.5" customHeight="1">
      <c r="A13" s="212" t="s">
        <v>373</v>
      </c>
      <c r="B13" s="260">
        <v>9</v>
      </c>
      <c r="C13" s="260">
        <v>118520.30000000002</v>
      </c>
      <c r="D13" s="260">
        <v>202679.26</v>
      </c>
      <c r="E13" s="260">
        <v>71081.18000000001</v>
      </c>
      <c r="F13" s="260">
        <v>0</v>
      </c>
    </row>
    <row r="14" spans="1:6" s="71" customFormat="1" ht="19.5" customHeight="1">
      <c r="A14" s="212" t="s">
        <v>375</v>
      </c>
      <c r="B14" s="260">
        <v>1</v>
      </c>
      <c r="C14" s="260">
        <v>19458</v>
      </c>
      <c r="D14" s="260">
        <v>32297</v>
      </c>
      <c r="E14" s="260">
        <v>0</v>
      </c>
      <c r="F14" s="260">
        <v>0</v>
      </c>
    </row>
    <row r="15" spans="1:6" s="71" customFormat="1" ht="19.5" customHeight="1">
      <c r="A15" s="212" t="s">
        <v>680</v>
      </c>
      <c r="B15" s="214">
        <v>22</v>
      </c>
      <c r="C15" s="214">
        <v>256478.00000000003</v>
      </c>
      <c r="D15" s="214">
        <v>595892.9999999999</v>
      </c>
      <c r="E15" s="260">
        <v>384860.97000000003</v>
      </c>
      <c r="F15" s="260">
        <v>0</v>
      </c>
    </row>
    <row r="16" spans="1:6" ht="19.5" customHeight="1">
      <c r="A16" s="212" t="s">
        <v>377</v>
      </c>
      <c r="B16" s="260">
        <v>4</v>
      </c>
      <c r="C16" s="260">
        <v>43434</v>
      </c>
      <c r="D16" s="260">
        <v>92184</v>
      </c>
      <c r="E16" s="260">
        <v>48004.54</v>
      </c>
      <c r="F16" s="260">
        <v>0</v>
      </c>
    </row>
    <row r="17" spans="1:6" ht="22.15" customHeight="1">
      <c r="A17" s="389" t="s">
        <v>468</v>
      </c>
      <c r="B17" s="389"/>
      <c r="C17" s="389"/>
      <c r="D17" s="389"/>
      <c r="E17" s="389"/>
      <c r="F17" s="247"/>
    </row>
    <row r="18" spans="1:6" ht="15">
      <c r="A18" s="378" t="s">
        <v>567</v>
      </c>
      <c r="B18" s="378"/>
      <c r="C18" s="378"/>
      <c r="D18" s="378"/>
      <c r="E18" s="378"/>
      <c r="F18" s="4"/>
    </row>
  </sheetData>
  <mergeCells count="3">
    <mergeCell ref="A17:E17"/>
    <mergeCell ref="A18:E18"/>
    <mergeCell ref="A2:F4"/>
  </mergeCells>
  <hyperlinks>
    <hyperlink ref="G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2"/>
  <colBreaks count="1" manualBreakCount="1">
    <brk id="6" max="16383" man="1"/>
  </colBreaks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showGridLines="0" zoomScale="80" zoomScaleNormal="80" zoomScaleSheetLayoutView="70" workbookViewId="0" topLeftCell="A1">
      <selection activeCell="I4" sqref="I4"/>
    </sheetView>
  </sheetViews>
  <sheetFormatPr defaultColWidth="11.421875" defaultRowHeight="15"/>
  <cols>
    <col min="1" max="1" width="68.57421875" style="33" customWidth="1"/>
    <col min="2" max="2" width="15.421875" style="33" customWidth="1"/>
    <col min="3" max="3" width="14.7109375" style="33" customWidth="1"/>
    <col min="4" max="4" width="14.140625" style="33" customWidth="1"/>
    <col min="5" max="5" width="13.8515625" style="33" customWidth="1"/>
    <col min="6" max="6" width="14.7109375" style="33" customWidth="1"/>
    <col min="7" max="7" width="15.421875" style="33" customWidth="1"/>
    <col min="8" max="8" width="14.57421875" style="33" customWidth="1"/>
    <col min="9" max="16384" width="11.421875" style="33" customWidth="1"/>
  </cols>
  <sheetData>
    <row r="1" ht="42.6" customHeight="1"/>
    <row r="2" spans="1:15" ht="21.6" customHeight="1">
      <c r="A2" s="412" t="s">
        <v>736</v>
      </c>
      <c r="B2" s="412"/>
      <c r="C2" s="412"/>
      <c r="D2" s="412"/>
      <c r="E2" s="412"/>
      <c r="F2" s="412"/>
      <c r="G2" s="412"/>
      <c r="H2" s="412"/>
      <c r="I2" s="75"/>
      <c r="J2" s="75"/>
      <c r="K2" s="75"/>
      <c r="L2" s="75"/>
      <c r="M2" s="75"/>
      <c r="N2" s="75"/>
      <c r="O2" s="75"/>
    </row>
    <row r="3" spans="1:15" ht="15">
      <c r="A3" s="412" t="s">
        <v>394</v>
      </c>
      <c r="B3" s="412"/>
      <c r="C3" s="412"/>
      <c r="D3" s="412"/>
      <c r="E3" s="412"/>
      <c r="F3" s="412"/>
      <c r="G3" s="412"/>
      <c r="H3" s="412"/>
      <c r="I3" s="75"/>
      <c r="J3" s="75"/>
      <c r="K3" s="75"/>
      <c r="L3" s="75"/>
      <c r="M3" s="75"/>
      <c r="N3" s="75"/>
      <c r="O3" s="75"/>
    </row>
    <row r="4" spans="1:15" ht="15">
      <c r="A4" s="412" t="s">
        <v>690</v>
      </c>
      <c r="B4" s="412"/>
      <c r="C4" s="412"/>
      <c r="D4" s="412"/>
      <c r="E4" s="412"/>
      <c r="F4" s="412"/>
      <c r="G4" s="412"/>
      <c r="H4" s="412"/>
      <c r="I4" s="3" t="s">
        <v>422</v>
      </c>
      <c r="J4" s="75"/>
      <c r="K4" s="75"/>
      <c r="L4" s="75"/>
      <c r="M4" s="75"/>
      <c r="N4" s="75"/>
      <c r="O4" s="75"/>
    </row>
    <row r="5" spans="1:15" ht="15" customHeight="1">
      <c r="A5" s="413" t="s">
        <v>395</v>
      </c>
      <c r="B5" s="413"/>
      <c r="C5" s="413"/>
      <c r="D5" s="413"/>
      <c r="E5" s="413"/>
      <c r="F5" s="413"/>
      <c r="G5" s="413"/>
      <c r="H5" s="413"/>
      <c r="I5" s="224"/>
      <c r="J5" s="224"/>
      <c r="K5" s="224"/>
      <c r="L5" s="224"/>
      <c r="M5" s="224"/>
      <c r="N5" s="224"/>
      <c r="O5" s="224"/>
    </row>
    <row r="6" spans="1:8" ht="22.9" customHeight="1">
      <c r="A6" s="373" t="s">
        <v>396</v>
      </c>
      <c r="B6" s="373" t="s">
        <v>1</v>
      </c>
      <c r="C6" s="375" t="s">
        <v>397</v>
      </c>
      <c r="D6" s="377"/>
      <c r="E6" s="375" t="s">
        <v>398</v>
      </c>
      <c r="F6" s="377"/>
      <c r="G6" s="375" t="s">
        <v>1</v>
      </c>
      <c r="H6" s="377"/>
    </row>
    <row r="7" spans="1:9" ht="22.9" customHeight="1">
      <c r="A7" s="374"/>
      <c r="B7" s="374"/>
      <c r="C7" s="337" t="s">
        <v>399</v>
      </c>
      <c r="D7" s="337" t="s">
        <v>400</v>
      </c>
      <c r="E7" s="337" t="s">
        <v>399</v>
      </c>
      <c r="F7" s="337" t="s">
        <v>400</v>
      </c>
      <c r="G7" s="337" t="s">
        <v>399</v>
      </c>
      <c r="H7" s="337" t="s">
        <v>400</v>
      </c>
      <c r="I7" s="67"/>
    </row>
    <row r="8" spans="1:8" ht="18" customHeight="1">
      <c r="A8" s="231" t="s">
        <v>230</v>
      </c>
      <c r="B8" s="196">
        <v>477329</v>
      </c>
      <c r="C8" s="196">
        <v>91592</v>
      </c>
      <c r="D8" s="196">
        <v>126793.00000000003</v>
      </c>
      <c r="E8" s="196">
        <v>47702</v>
      </c>
      <c r="F8" s="196">
        <v>211241.99999999997</v>
      </c>
      <c r="G8" s="196">
        <v>139294</v>
      </c>
      <c r="H8" s="196">
        <v>338035</v>
      </c>
    </row>
    <row r="9" spans="1:10" ht="18" customHeight="1">
      <c r="A9" s="226" t="s">
        <v>579</v>
      </c>
      <c r="B9" s="197">
        <v>28</v>
      </c>
      <c r="C9" s="227">
        <v>11</v>
      </c>
      <c r="D9" s="227">
        <v>17</v>
      </c>
      <c r="E9" s="227">
        <v>0</v>
      </c>
      <c r="F9" s="227">
        <v>0</v>
      </c>
      <c r="G9" s="227">
        <v>11</v>
      </c>
      <c r="H9" s="227">
        <v>17</v>
      </c>
      <c r="I9" s="225"/>
      <c r="J9" s="225"/>
    </row>
    <row r="10" spans="1:8" ht="18" customHeight="1">
      <c r="A10" s="239" t="s">
        <v>580</v>
      </c>
      <c r="B10" s="197">
        <v>7164</v>
      </c>
      <c r="C10" s="227">
        <v>5</v>
      </c>
      <c r="D10" s="227">
        <v>200</v>
      </c>
      <c r="E10" s="227">
        <v>0</v>
      </c>
      <c r="F10" s="227">
        <v>6959</v>
      </c>
      <c r="G10" s="227">
        <v>5</v>
      </c>
      <c r="H10" s="227">
        <v>7159</v>
      </c>
    </row>
    <row r="11" spans="1:8" ht="18" customHeight="1">
      <c r="A11" s="226" t="s">
        <v>581</v>
      </c>
      <c r="B11" s="197">
        <v>1393.9999999999993</v>
      </c>
      <c r="C11" s="227">
        <v>0</v>
      </c>
      <c r="D11" s="227">
        <v>5</v>
      </c>
      <c r="E11" s="227">
        <v>0</v>
      </c>
      <c r="F11" s="227">
        <v>1388.9999999999993</v>
      </c>
      <c r="G11" s="227">
        <v>0</v>
      </c>
      <c r="H11" s="227">
        <v>1393.9999999999993</v>
      </c>
    </row>
    <row r="12" spans="1:8" ht="18" customHeight="1">
      <c r="A12" s="226" t="s">
        <v>582</v>
      </c>
      <c r="B12" s="197">
        <v>8</v>
      </c>
      <c r="C12" s="227">
        <v>2.0000000000000004</v>
      </c>
      <c r="D12" s="227">
        <v>6</v>
      </c>
      <c r="E12" s="227">
        <v>0</v>
      </c>
      <c r="F12" s="227">
        <v>0</v>
      </c>
      <c r="G12" s="227">
        <v>2.0000000000000004</v>
      </c>
      <c r="H12" s="227">
        <v>6</v>
      </c>
    </row>
    <row r="13" spans="1:8" ht="18" customHeight="1">
      <c r="A13" s="226" t="s">
        <v>583</v>
      </c>
      <c r="B13" s="197">
        <v>16.999999999999996</v>
      </c>
      <c r="C13" s="227">
        <v>7.999999999999999</v>
      </c>
      <c r="D13" s="227">
        <v>8.999999999999998</v>
      </c>
      <c r="E13" s="227">
        <v>0</v>
      </c>
      <c r="F13" s="227">
        <v>0</v>
      </c>
      <c r="G13" s="227">
        <v>7.999999999999999</v>
      </c>
      <c r="H13" s="227">
        <v>8.999999999999998</v>
      </c>
    </row>
    <row r="14" spans="1:8" ht="18" customHeight="1">
      <c r="A14" s="226" t="s">
        <v>584</v>
      </c>
      <c r="B14" s="197">
        <v>60</v>
      </c>
      <c r="C14" s="227">
        <v>0</v>
      </c>
      <c r="D14" s="227">
        <v>60</v>
      </c>
      <c r="E14" s="227">
        <v>0</v>
      </c>
      <c r="F14" s="227">
        <v>0</v>
      </c>
      <c r="G14" s="227">
        <v>0</v>
      </c>
      <c r="H14" s="227">
        <v>60</v>
      </c>
    </row>
    <row r="15" spans="1:8" ht="18" customHeight="1">
      <c r="A15" s="226" t="s">
        <v>585</v>
      </c>
      <c r="B15" s="197">
        <v>57</v>
      </c>
      <c r="C15" s="227">
        <v>17</v>
      </c>
      <c r="D15" s="227">
        <v>25.000000000000004</v>
      </c>
      <c r="E15" s="227">
        <v>0</v>
      </c>
      <c r="F15" s="227">
        <v>15</v>
      </c>
      <c r="G15" s="227">
        <v>17</v>
      </c>
      <c r="H15" s="227">
        <v>40</v>
      </c>
    </row>
    <row r="16" spans="1:8" ht="18" customHeight="1">
      <c r="A16" s="226" t="s">
        <v>586</v>
      </c>
      <c r="B16" s="197">
        <v>85</v>
      </c>
      <c r="C16" s="227">
        <v>30</v>
      </c>
      <c r="D16" s="227">
        <v>46</v>
      </c>
      <c r="E16" s="227">
        <v>2</v>
      </c>
      <c r="F16" s="227">
        <v>7</v>
      </c>
      <c r="G16" s="227">
        <v>32</v>
      </c>
      <c r="H16" s="227">
        <v>53</v>
      </c>
    </row>
    <row r="17" spans="1:8" ht="18" customHeight="1">
      <c r="A17" s="226" t="s">
        <v>587</v>
      </c>
      <c r="B17" s="197">
        <v>2</v>
      </c>
      <c r="C17" s="227">
        <v>0</v>
      </c>
      <c r="D17" s="227">
        <v>2</v>
      </c>
      <c r="E17" s="227">
        <v>0</v>
      </c>
      <c r="F17" s="227">
        <v>0</v>
      </c>
      <c r="G17" s="227">
        <v>0</v>
      </c>
      <c r="H17" s="227">
        <v>2</v>
      </c>
    </row>
    <row r="18" spans="1:8" ht="18" customHeight="1">
      <c r="A18" s="226" t="s">
        <v>588</v>
      </c>
      <c r="B18" s="197">
        <v>40</v>
      </c>
      <c r="C18" s="227">
        <v>0</v>
      </c>
      <c r="D18" s="227">
        <v>0</v>
      </c>
      <c r="E18" s="227">
        <v>0</v>
      </c>
      <c r="F18" s="227">
        <v>40</v>
      </c>
      <c r="G18" s="227">
        <v>0</v>
      </c>
      <c r="H18" s="227">
        <v>40</v>
      </c>
    </row>
    <row r="19" spans="1:8" ht="18" customHeight="1">
      <c r="A19" s="226" t="s">
        <v>589</v>
      </c>
      <c r="B19" s="197">
        <v>1542</v>
      </c>
      <c r="C19" s="227">
        <v>454</v>
      </c>
      <c r="D19" s="227">
        <v>267</v>
      </c>
      <c r="E19" s="227">
        <v>364</v>
      </c>
      <c r="F19" s="227">
        <v>457</v>
      </c>
      <c r="G19" s="227">
        <v>818</v>
      </c>
      <c r="H19" s="227">
        <v>724</v>
      </c>
    </row>
    <row r="20" spans="1:8" ht="18" customHeight="1">
      <c r="A20" s="226" t="s">
        <v>590</v>
      </c>
      <c r="B20" s="197">
        <v>59992</v>
      </c>
      <c r="C20" s="227">
        <v>11339.999999999998</v>
      </c>
      <c r="D20" s="227">
        <v>16551.999999999996</v>
      </c>
      <c r="E20" s="227">
        <v>6326</v>
      </c>
      <c r="F20" s="227">
        <v>25774.000000000004</v>
      </c>
      <c r="G20" s="227">
        <v>17666</v>
      </c>
      <c r="H20" s="227">
        <v>42326</v>
      </c>
    </row>
    <row r="21" spans="1:8" ht="18" customHeight="1">
      <c r="A21" s="226" t="s">
        <v>591</v>
      </c>
      <c r="B21" s="197">
        <v>82718.99999999997</v>
      </c>
      <c r="C21" s="227">
        <v>13380.999999999995</v>
      </c>
      <c r="D21" s="227">
        <v>22066.999999999993</v>
      </c>
      <c r="E21" s="227">
        <v>9267.999999999998</v>
      </c>
      <c r="F21" s="227">
        <v>38002.99999999998</v>
      </c>
      <c r="G21" s="227">
        <v>22648.999999999993</v>
      </c>
      <c r="H21" s="227">
        <v>60069.99999999997</v>
      </c>
    </row>
    <row r="22" spans="1:8" ht="18" customHeight="1">
      <c r="A22" s="226" t="s">
        <v>592</v>
      </c>
      <c r="B22" s="197">
        <v>440</v>
      </c>
      <c r="C22" s="227">
        <v>79</v>
      </c>
      <c r="D22" s="227">
        <v>148</v>
      </c>
      <c r="E22" s="227">
        <v>17</v>
      </c>
      <c r="F22" s="227">
        <v>196</v>
      </c>
      <c r="G22" s="227">
        <v>96</v>
      </c>
      <c r="H22" s="227">
        <v>344</v>
      </c>
    </row>
    <row r="23" spans="1:8" ht="18" customHeight="1">
      <c r="A23" s="226" t="s">
        <v>593</v>
      </c>
      <c r="B23" s="197">
        <v>98010</v>
      </c>
      <c r="C23" s="227">
        <v>15878.000000000002</v>
      </c>
      <c r="D23" s="227">
        <v>24099.00000000001</v>
      </c>
      <c r="E23" s="227">
        <v>2534.0000000000005</v>
      </c>
      <c r="F23" s="227">
        <v>55498.99999999999</v>
      </c>
      <c r="G23" s="227">
        <v>18412.000000000004</v>
      </c>
      <c r="H23" s="227">
        <v>79598</v>
      </c>
    </row>
    <row r="24" spans="1:8" ht="18" customHeight="1">
      <c r="A24" s="226" t="s">
        <v>594</v>
      </c>
      <c r="B24" s="197">
        <v>3883</v>
      </c>
      <c r="C24" s="227">
        <v>528</v>
      </c>
      <c r="D24" s="227">
        <v>565.9999999999998</v>
      </c>
      <c r="E24" s="227">
        <v>33</v>
      </c>
      <c r="F24" s="227">
        <v>2756.0000000000005</v>
      </c>
      <c r="G24" s="227">
        <v>561</v>
      </c>
      <c r="H24" s="227">
        <v>3322</v>
      </c>
    </row>
    <row r="25" spans="1:8" ht="18" customHeight="1">
      <c r="A25" s="226" t="s">
        <v>595</v>
      </c>
      <c r="B25" s="197">
        <v>63372</v>
      </c>
      <c r="C25" s="227">
        <v>10889.999999999998</v>
      </c>
      <c r="D25" s="227">
        <v>13128</v>
      </c>
      <c r="E25" s="227">
        <v>6392</v>
      </c>
      <c r="F25" s="227">
        <v>32962</v>
      </c>
      <c r="G25" s="227">
        <v>17282</v>
      </c>
      <c r="H25" s="227">
        <v>46090</v>
      </c>
    </row>
    <row r="26" spans="1:8" ht="18" customHeight="1">
      <c r="A26" s="226" t="s">
        <v>596</v>
      </c>
      <c r="B26" s="197">
        <v>3988.000000000001</v>
      </c>
      <c r="C26" s="227">
        <v>910.0000000000001</v>
      </c>
      <c r="D26" s="227">
        <v>1216</v>
      </c>
      <c r="E26" s="227">
        <v>309.99999999999994</v>
      </c>
      <c r="F26" s="227">
        <v>1552.0000000000007</v>
      </c>
      <c r="G26" s="227">
        <v>1220</v>
      </c>
      <c r="H26" s="227">
        <v>2768.000000000001</v>
      </c>
    </row>
    <row r="27" spans="1:8" ht="18" customHeight="1">
      <c r="A27" s="226" t="s">
        <v>597</v>
      </c>
      <c r="B27" s="197">
        <v>8313.999999999998</v>
      </c>
      <c r="C27" s="227">
        <v>714.9999999999998</v>
      </c>
      <c r="D27" s="227">
        <v>6202.999999999999</v>
      </c>
      <c r="E27" s="227">
        <v>65.00000000000004</v>
      </c>
      <c r="F27" s="227">
        <v>1330.9999999999993</v>
      </c>
      <c r="G27" s="227">
        <v>779.9999999999998</v>
      </c>
      <c r="H27" s="227">
        <v>7533.999999999998</v>
      </c>
    </row>
    <row r="28" spans="1:8" ht="18" customHeight="1">
      <c r="A28" s="226" t="s">
        <v>598</v>
      </c>
      <c r="B28" s="197">
        <v>319</v>
      </c>
      <c r="C28" s="227">
        <v>0</v>
      </c>
      <c r="D28" s="227">
        <v>9</v>
      </c>
      <c r="E28" s="227">
        <v>0</v>
      </c>
      <c r="F28" s="227">
        <v>310</v>
      </c>
      <c r="G28" s="227">
        <v>0</v>
      </c>
      <c r="H28" s="227">
        <v>319</v>
      </c>
    </row>
    <row r="29" spans="1:8" ht="18" customHeight="1">
      <c r="A29" s="226" t="s">
        <v>599</v>
      </c>
      <c r="B29" s="197">
        <v>1223</v>
      </c>
      <c r="C29" s="227">
        <v>306</v>
      </c>
      <c r="D29" s="227">
        <v>384</v>
      </c>
      <c r="E29" s="227">
        <v>63</v>
      </c>
      <c r="F29" s="227">
        <v>470</v>
      </c>
      <c r="G29" s="227">
        <v>369</v>
      </c>
      <c r="H29" s="227">
        <v>854</v>
      </c>
    </row>
    <row r="30" spans="1:8" ht="18" customHeight="1">
      <c r="A30" s="226" t="s">
        <v>600</v>
      </c>
      <c r="B30" s="197">
        <v>144613.00000000006</v>
      </c>
      <c r="C30" s="227">
        <v>36994.00000000001</v>
      </c>
      <c r="D30" s="227">
        <v>41770.00000000002</v>
      </c>
      <c r="E30" s="227">
        <v>22327.000000000004</v>
      </c>
      <c r="F30" s="227">
        <v>43522</v>
      </c>
      <c r="G30" s="227">
        <v>59321.000000000015</v>
      </c>
      <c r="H30" s="227">
        <v>85292.00000000003</v>
      </c>
    </row>
    <row r="31" spans="1:8" ht="18" customHeight="1">
      <c r="A31" s="226" t="s">
        <v>601</v>
      </c>
      <c r="B31" s="197">
        <v>58.99999999999999</v>
      </c>
      <c r="C31" s="227">
        <v>43.99999999999999</v>
      </c>
      <c r="D31" s="227">
        <v>14.000000000000002</v>
      </c>
      <c r="E31" s="227">
        <v>1.0000000000000002</v>
      </c>
      <c r="F31" s="227">
        <v>0</v>
      </c>
      <c r="G31" s="227">
        <v>44.99999999999999</v>
      </c>
      <c r="H31" s="227">
        <v>14.000000000000002</v>
      </c>
    </row>
    <row r="32" spans="1:6" ht="19.9" customHeight="1">
      <c r="A32" s="389" t="s">
        <v>468</v>
      </c>
      <c r="B32" s="389"/>
      <c r="C32" s="389"/>
      <c r="D32" s="389"/>
      <c r="E32" s="389"/>
      <c r="F32" s="389"/>
    </row>
    <row r="33" spans="1:6" ht="15">
      <c r="A33" s="378" t="s">
        <v>575</v>
      </c>
      <c r="B33" s="378"/>
      <c r="C33" s="378"/>
      <c r="D33" s="378"/>
      <c r="E33" s="378"/>
      <c r="F33" s="378"/>
    </row>
  </sheetData>
  <mergeCells count="11">
    <mergeCell ref="A32:F32"/>
    <mergeCell ref="A33:F33"/>
    <mergeCell ref="A2:H2"/>
    <mergeCell ref="A3:H3"/>
    <mergeCell ref="A4:H4"/>
    <mergeCell ref="A5:H5"/>
    <mergeCell ref="A6:A7"/>
    <mergeCell ref="B6:B7"/>
    <mergeCell ref="C6:D6"/>
    <mergeCell ref="E6:F6"/>
    <mergeCell ref="G6:H6"/>
  </mergeCells>
  <hyperlinks>
    <hyperlink ref="I4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2"/>
  <colBreaks count="1" manualBreakCount="1">
    <brk id="8" max="16383" man="1"/>
  </colBreaks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9"/>
  <sheetViews>
    <sheetView showGridLines="0" zoomScale="70" zoomScaleNormal="70" zoomScaleSheetLayoutView="70" workbookViewId="0" topLeftCell="A1">
      <selection activeCell="G4" sqref="G4"/>
    </sheetView>
  </sheetViews>
  <sheetFormatPr defaultColWidth="11.421875" defaultRowHeight="15"/>
  <cols>
    <col min="1" max="1" width="64.7109375" style="33" bestFit="1" customWidth="1"/>
    <col min="2" max="2" width="13.7109375" style="33" customWidth="1"/>
    <col min="3" max="3" width="16.421875" style="25" customWidth="1"/>
    <col min="4" max="4" width="22.28125" style="33" customWidth="1"/>
    <col min="5" max="5" width="16.7109375" style="33" customWidth="1"/>
    <col min="6" max="6" width="16.140625" style="33" customWidth="1"/>
    <col min="7" max="16384" width="11.421875" style="33" customWidth="1"/>
  </cols>
  <sheetData>
    <row r="1" ht="44.45" customHeight="1"/>
    <row r="2" spans="1:8" s="6" customFormat="1" ht="19.9" customHeight="1">
      <c r="A2" s="414" t="s">
        <v>737</v>
      </c>
      <c r="B2" s="414"/>
      <c r="C2" s="414"/>
      <c r="D2" s="414"/>
      <c r="E2" s="414"/>
      <c r="F2" s="414"/>
      <c r="G2" s="16"/>
      <c r="H2" s="16"/>
    </row>
    <row r="3" spans="1:8" ht="12" customHeight="1">
      <c r="A3" s="414" t="s">
        <v>394</v>
      </c>
      <c r="B3" s="414"/>
      <c r="C3" s="414"/>
      <c r="D3" s="414"/>
      <c r="E3" s="414"/>
      <c r="F3" s="414"/>
      <c r="G3" s="75"/>
      <c r="H3" s="75"/>
    </row>
    <row r="4" spans="1:8" ht="28.15" customHeight="1">
      <c r="A4" s="415" t="s">
        <v>691</v>
      </c>
      <c r="B4" s="415"/>
      <c r="C4" s="415"/>
      <c r="D4" s="415"/>
      <c r="E4" s="415"/>
      <c r="F4" s="415"/>
      <c r="G4" s="3" t="s">
        <v>422</v>
      </c>
      <c r="H4" s="75"/>
    </row>
    <row r="5" spans="1:6" ht="31.15" customHeight="1">
      <c r="A5" s="373" t="s">
        <v>396</v>
      </c>
      <c r="B5" s="373" t="s">
        <v>52</v>
      </c>
      <c r="C5" s="375" t="s">
        <v>401</v>
      </c>
      <c r="D5" s="376"/>
      <c r="E5" s="376"/>
      <c r="F5" s="377"/>
    </row>
    <row r="6" spans="1:7" ht="31.15" customHeight="1">
      <c r="A6" s="374"/>
      <c r="B6" s="374"/>
      <c r="C6" s="337" t="s">
        <v>402</v>
      </c>
      <c r="D6" s="337" t="s">
        <v>403</v>
      </c>
      <c r="E6" s="337" t="s">
        <v>451</v>
      </c>
      <c r="F6" s="337" t="s">
        <v>452</v>
      </c>
      <c r="G6" s="67"/>
    </row>
    <row r="7" spans="1:6" ht="18" customHeight="1">
      <c r="A7" s="231" t="s">
        <v>230</v>
      </c>
      <c r="B7" s="321">
        <v>30867166.129999995</v>
      </c>
      <c r="C7" s="223">
        <v>1833164.2599999998</v>
      </c>
      <c r="D7" s="223">
        <v>5728544.69</v>
      </c>
      <c r="E7" s="223">
        <v>119415.15000000002</v>
      </c>
      <c r="F7" s="223">
        <v>23186042.029999994</v>
      </c>
    </row>
    <row r="8" spans="1:6" ht="18" customHeight="1">
      <c r="A8" s="220" t="s">
        <v>602</v>
      </c>
      <c r="B8" s="232">
        <v>160</v>
      </c>
      <c r="C8" s="232">
        <v>4</v>
      </c>
      <c r="D8" s="228">
        <v>0</v>
      </c>
      <c r="E8" s="228">
        <v>0</v>
      </c>
      <c r="F8" s="228">
        <v>156</v>
      </c>
    </row>
    <row r="9" spans="1:6" ht="18" customHeight="1">
      <c r="A9" s="220" t="s">
        <v>580</v>
      </c>
      <c r="B9" s="232">
        <v>779592.0000000001</v>
      </c>
      <c r="C9" s="232">
        <v>633736.0000000001</v>
      </c>
      <c r="D9" s="228">
        <v>145856</v>
      </c>
      <c r="E9" s="228">
        <v>0</v>
      </c>
      <c r="F9" s="228">
        <v>0</v>
      </c>
    </row>
    <row r="10" spans="1:6" ht="18" customHeight="1">
      <c r="A10" s="220" t="s">
        <v>603</v>
      </c>
      <c r="B10" s="232">
        <v>63812.96</v>
      </c>
      <c r="C10" s="232">
        <v>0</v>
      </c>
      <c r="D10" s="232">
        <v>0</v>
      </c>
      <c r="E10" s="232">
        <v>0</v>
      </c>
      <c r="F10" s="228">
        <v>63812.96</v>
      </c>
    </row>
    <row r="11" spans="1:6" ht="18" customHeight="1">
      <c r="A11" s="220" t="s">
        <v>604</v>
      </c>
      <c r="B11" s="232">
        <v>44758.04</v>
      </c>
      <c r="C11" s="232">
        <v>0</v>
      </c>
      <c r="D11" s="232">
        <v>0</v>
      </c>
      <c r="E11" s="232">
        <v>0</v>
      </c>
      <c r="F11" s="228">
        <v>44758.04</v>
      </c>
    </row>
    <row r="12" spans="1:6" ht="18" customHeight="1">
      <c r="A12" s="220" t="s">
        <v>581</v>
      </c>
      <c r="B12" s="232">
        <v>294559.00000000006</v>
      </c>
      <c r="C12" s="232">
        <v>265641.00000000006</v>
      </c>
      <c r="D12" s="228">
        <v>28918</v>
      </c>
      <c r="E12" s="228">
        <v>0</v>
      </c>
      <c r="F12" s="228">
        <v>0</v>
      </c>
    </row>
    <row r="13" spans="1:6" ht="18" customHeight="1">
      <c r="A13" s="220" t="s">
        <v>582</v>
      </c>
      <c r="B13" s="232">
        <v>17296.079999999998</v>
      </c>
      <c r="C13" s="232">
        <v>443.2</v>
      </c>
      <c r="D13" s="228">
        <v>0</v>
      </c>
      <c r="E13" s="228">
        <v>0</v>
      </c>
      <c r="F13" s="228">
        <v>16852.879999999997</v>
      </c>
    </row>
    <row r="14" spans="1:6" ht="18" customHeight="1">
      <c r="A14" s="220" t="s">
        <v>583</v>
      </c>
      <c r="B14" s="232">
        <v>13048.410000000003</v>
      </c>
      <c r="C14" s="232">
        <v>0</v>
      </c>
      <c r="D14" s="228">
        <v>0</v>
      </c>
      <c r="E14" s="228">
        <v>0</v>
      </c>
      <c r="F14" s="228">
        <v>13048.410000000003</v>
      </c>
    </row>
    <row r="15" spans="1:6" ht="18" customHeight="1">
      <c r="A15" s="220" t="s">
        <v>584</v>
      </c>
      <c r="B15" s="232">
        <v>28952.999999999996</v>
      </c>
      <c r="C15" s="232">
        <v>157</v>
      </c>
      <c r="D15" s="228">
        <v>0</v>
      </c>
      <c r="E15" s="228">
        <v>0</v>
      </c>
      <c r="F15" s="228">
        <v>28795.999999999996</v>
      </c>
    </row>
    <row r="16" spans="1:6" ht="18" customHeight="1">
      <c r="A16" s="220" t="s">
        <v>605</v>
      </c>
      <c r="B16" s="232">
        <v>1405</v>
      </c>
      <c r="C16" s="232">
        <v>68.99999999999999</v>
      </c>
      <c r="D16" s="228">
        <v>0</v>
      </c>
      <c r="E16" s="228">
        <v>0</v>
      </c>
      <c r="F16" s="228">
        <v>1336</v>
      </c>
    </row>
    <row r="17" spans="1:6" ht="18" customHeight="1">
      <c r="A17" s="220" t="s">
        <v>585</v>
      </c>
      <c r="B17" s="232">
        <v>5413.75</v>
      </c>
      <c r="C17" s="232">
        <v>5355.25</v>
      </c>
      <c r="D17" s="228">
        <v>58.5</v>
      </c>
      <c r="E17" s="228">
        <v>0</v>
      </c>
      <c r="F17" s="228">
        <v>0</v>
      </c>
    </row>
    <row r="18" spans="1:6" ht="18" customHeight="1">
      <c r="A18" s="220" t="s">
        <v>586</v>
      </c>
      <c r="B18" s="232">
        <v>2168.36</v>
      </c>
      <c r="C18" s="232">
        <v>2046.8400000000001</v>
      </c>
      <c r="D18" s="228">
        <v>121.52000000000001</v>
      </c>
      <c r="E18" s="228">
        <v>0</v>
      </c>
      <c r="F18" s="228">
        <v>0</v>
      </c>
    </row>
    <row r="19" spans="1:6" ht="18" customHeight="1">
      <c r="A19" s="220" t="s">
        <v>587</v>
      </c>
      <c r="B19" s="232">
        <v>15414</v>
      </c>
      <c r="C19" s="232">
        <v>15414</v>
      </c>
      <c r="D19" s="228">
        <v>0</v>
      </c>
      <c r="E19" s="228">
        <v>0</v>
      </c>
      <c r="F19" s="228">
        <v>0</v>
      </c>
    </row>
    <row r="20" spans="1:6" ht="19.15" customHeight="1">
      <c r="A20" s="220" t="s">
        <v>588</v>
      </c>
      <c r="B20" s="232">
        <v>63750.999999999985</v>
      </c>
      <c r="C20" s="232">
        <v>62750.999999999985</v>
      </c>
      <c r="D20" s="228">
        <v>1000</v>
      </c>
      <c r="E20" s="228">
        <v>0</v>
      </c>
      <c r="F20" s="228">
        <v>0</v>
      </c>
    </row>
    <row r="21" spans="1:6" ht="18" customHeight="1">
      <c r="A21" s="220" t="s">
        <v>589</v>
      </c>
      <c r="B21" s="232">
        <v>20603.360000000004</v>
      </c>
      <c r="C21" s="232">
        <v>1975.95</v>
      </c>
      <c r="D21" s="228">
        <v>18627.410000000003</v>
      </c>
      <c r="E21" s="228">
        <v>0</v>
      </c>
      <c r="F21" s="228">
        <v>0</v>
      </c>
    </row>
    <row r="22" spans="1:6" ht="18" customHeight="1">
      <c r="A22" s="220" t="s">
        <v>590</v>
      </c>
      <c r="B22" s="232">
        <v>709404.56</v>
      </c>
      <c r="C22" s="232">
        <v>15.400000000000007</v>
      </c>
      <c r="D22" s="228">
        <v>709389.16</v>
      </c>
      <c r="E22" s="228">
        <v>0</v>
      </c>
      <c r="F22" s="228">
        <v>0</v>
      </c>
    </row>
    <row r="23" spans="1:6" ht="18" customHeight="1">
      <c r="A23" s="220" t="s">
        <v>606</v>
      </c>
      <c r="B23" s="232">
        <v>1</v>
      </c>
      <c r="C23" s="232">
        <v>1</v>
      </c>
      <c r="D23" s="228">
        <v>0</v>
      </c>
      <c r="E23" s="228">
        <v>0</v>
      </c>
      <c r="F23" s="228">
        <v>0</v>
      </c>
    </row>
    <row r="24" spans="1:6" ht="18" customHeight="1">
      <c r="A24" s="220" t="s">
        <v>607</v>
      </c>
      <c r="B24" s="232">
        <v>7031</v>
      </c>
      <c r="C24" s="232">
        <v>7031</v>
      </c>
      <c r="D24" s="228">
        <v>0</v>
      </c>
      <c r="E24" s="228">
        <v>0</v>
      </c>
      <c r="F24" s="228">
        <v>0</v>
      </c>
    </row>
    <row r="25" spans="1:6" ht="18" customHeight="1">
      <c r="A25" s="220" t="s">
        <v>608</v>
      </c>
      <c r="B25" s="232">
        <v>22756177.609999996</v>
      </c>
      <c r="C25" s="232">
        <v>0</v>
      </c>
      <c r="D25" s="232">
        <v>0</v>
      </c>
      <c r="E25" s="232">
        <v>0</v>
      </c>
      <c r="F25" s="228">
        <v>22756177.609999996</v>
      </c>
    </row>
    <row r="26" spans="1:6" ht="18" customHeight="1">
      <c r="A26" s="220" t="s">
        <v>591</v>
      </c>
      <c r="B26" s="232">
        <v>973365.88</v>
      </c>
      <c r="C26" s="232">
        <v>0.92</v>
      </c>
      <c r="D26" s="228">
        <v>973364.96</v>
      </c>
      <c r="E26" s="228">
        <v>0</v>
      </c>
      <c r="F26" s="228">
        <v>0</v>
      </c>
    </row>
    <row r="27" spans="1:6" ht="18" customHeight="1">
      <c r="A27" s="220" t="s">
        <v>592</v>
      </c>
      <c r="B27" s="232">
        <v>3577.6600000000003</v>
      </c>
      <c r="C27" s="232">
        <v>0</v>
      </c>
      <c r="D27" s="228">
        <v>3577.6600000000003</v>
      </c>
      <c r="E27" s="228">
        <v>0</v>
      </c>
      <c r="F27" s="228">
        <v>0</v>
      </c>
    </row>
    <row r="28" spans="1:6" ht="18" customHeight="1">
      <c r="A28" s="220" t="s">
        <v>593</v>
      </c>
      <c r="B28" s="232">
        <v>1354782.7399999998</v>
      </c>
      <c r="C28" s="232">
        <v>0</v>
      </c>
      <c r="D28" s="228">
        <v>1354782.7399999998</v>
      </c>
      <c r="E28" s="228">
        <v>0</v>
      </c>
      <c r="F28" s="228">
        <v>0</v>
      </c>
    </row>
    <row r="29" spans="1:6" ht="18" customHeight="1">
      <c r="A29" s="220" t="s">
        <v>594</v>
      </c>
      <c r="B29" s="232">
        <v>584770.7999999997</v>
      </c>
      <c r="C29" s="232">
        <v>518909.33999999973</v>
      </c>
      <c r="D29" s="228">
        <v>65861.46</v>
      </c>
      <c r="E29" s="228">
        <v>0</v>
      </c>
      <c r="F29" s="228">
        <v>0</v>
      </c>
    </row>
    <row r="30" spans="1:6" ht="18" customHeight="1">
      <c r="A30" s="220" t="s">
        <v>595</v>
      </c>
      <c r="B30" s="232">
        <v>889832.8800000001</v>
      </c>
      <c r="C30" s="232">
        <v>0</v>
      </c>
      <c r="D30" s="228">
        <v>889832.8800000001</v>
      </c>
      <c r="E30" s="228">
        <v>0</v>
      </c>
      <c r="F30" s="228">
        <v>0</v>
      </c>
    </row>
    <row r="31" spans="1:6" ht="18" customHeight="1">
      <c r="A31" s="220" t="s">
        <v>596</v>
      </c>
      <c r="B31" s="232">
        <v>34993.799999999996</v>
      </c>
      <c r="C31" s="232">
        <v>210.23999999999992</v>
      </c>
      <c r="D31" s="228">
        <v>34783.56</v>
      </c>
      <c r="E31" s="228">
        <v>0</v>
      </c>
      <c r="F31" s="228">
        <v>0</v>
      </c>
    </row>
    <row r="32" spans="1:6" ht="18" customHeight="1">
      <c r="A32" s="220" t="s">
        <v>609</v>
      </c>
      <c r="B32" s="232">
        <v>1122</v>
      </c>
      <c r="C32" s="232">
        <v>639</v>
      </c>
      <c r="D32" s="228">
        <v>0</v>
      </c>
      <c r="E32" s="228">
        <v>483</v>
      </c>
      <c r="F32" s="228">
        <v>0</v>
      </c>
    </row>
    <row r="33" spans="1:6" ht="18" customHeight="1">
      <c r="A33" s="220" t="s">
        <v>610</v>
      </c>
      <c r="B33" s="232">
        <v>4338</v>
      </c>
      <c r="C33" s="232">
        <v>504.9999999999998</v>
      </c>
      <c r="D33" s="228">
        <v>0</v>
      </c>
      <c r="E33" s="228">
        <v>0</v>
      </c>
      <c r="F33" s="228">
        <v>3833.0000000000005</v>
      </c>
    </row>
    <row r="34" spans="1:6" ht="18" customHeight="1">
      <c r="A34" s="220" t="s">
        <v>611</v>
      </c>
      <c r="B34" s="232">
        <v>15977.32</v>
      </c>
      <c r="C34" s="232">
        <v>0</v>
      </c>
      <c r="D34" s="232">
        <v>0</v>
      </c>
      <c r="E34" s="232">
        <v>0</v>
      </c>
      <c r="F34" s="228">
        <v>15977.32</v>
      </c>
    </row>
    <row r="35" spans="1:6" ht="18" customHeight="1">
      <c r="A35" s="220" t="s">
        <v>597</v>
      </c>
      <c r="B35" s="232">
        <v>463423.01</v>
      </c>
      <c r="C35" s="232">
        <v>86327.42999999998</v>
      </c>
      <c r="D35" s="228">
        <v>30128.620000000003</v>
      </c>
      <c r="E35" s="228">
        <v>118932.15000000002</v>
      </c>
      <c r="F35" s="228">
        <v>228034.80999999997</v>
      </c>
    </row>
    <row r="36" spans="1:6" ht="18" customHeight="1">
      <c r="A36" s="220" t="s">
        <v>598</v>
      </c>
      <c r="B36" s="232">
        <v>237632.99999999994</v>
      </c>
      <c r="C36" s="232">
        <v>230150.99999999994</v>
      </c>
      <c r="D36" s="228">
        <v>7482</v>
      </c>
      <c r="E36" s="228">
        <v>0</v>
      </c>
      <c r="F36" s="228">
        <v>0</v>
      </c>
    </row>
    <row r="37" spans="1:6" ht="18" customHeight="1">
      <c r="A37" s="220" t="s">
        <v>599</v>
      </c>
      <c r="B37" s="232">
        <v>9299.86</v>
      </c>
      <c r="C37" s="232">
        <v>8.17</v>
      </c>
      <c r="D37" s="228">
        <v>9291.69</v>
      </c>
      <c r="E37" s="228">
        <v>0</v>
      </c>
      <c r="F37" s="228">
        <v>0</v>
      </c>
    </row>
    <row r="38" spans="1:6" ht="18" customHeight="1">
      <c r="A38" s="220" t="s">
        <v>600</v>
      </c>
      <c r="B38" s="232">
        <v>1470481.5900000003</v>
      </c>
      <c r="C38" s="232">
        <v>1757.7600000000011</v>
      </c>
      <c r="D38" s="228">
        <v>1455464.8300000003</v>
      </c>
      <c r="E38" s="228">
        <v>0</v>
      </c>
      <c r="F38" s="228">
        <v>13259.000000000007</v>
      </c>
    </row>
    <row r="39" spans="1:6" ht="18" customHeight="1">
      <c r="A39" s="220" t="s">
        <v>601</v>
      </c>
      <c r="B39" s="232">
        <v>18.46</v>
      </c>
      <c r="C39" s="232">
        <v>14.76</v>
      </c>
      <c r="D39" s="228">
        <v>3.7000000000000006</v>
      </c>
      <c r="E39" s="228">
        <v>0</v>
      </c>
      <c r="F39" s="228">
        <v>0</v>
      </c>
    </row>
    <row r="40" spans="1:6" ht="21.6" customHeight="1">
      <c r="A40" s="389" t="s">
        <v>468</v>
      </c>
      <c r="B40" s="389"/>
      <c r="C40" s="389"/>
      <c r="D40" s="389"/>
      <c r="E40" s="389"/>
      <c r="F40" s="389"/>
    </row>
    <row r="41" spans="1:6" ht="15">
      <c r="A41" s="378" t="s">
        <v>567</v>
      </c>
      <c r="B41" s="378"/>
      <c r="C41" s="378"/>
      <c r="D41" s="378"/>
      <c r="E41" s="378"/>
      <c r="F41" s="378"/>
    </row>
    <row r="42" ht="15">
      <c r="C42" s="33"/>
    </row>
    <row r="43" ht="15">
      <c r="C43" s="33"/>
    </row>
    <row r="44" ht="15">
      <c r="C44" s="33"/>
    </row>
    <row r="45" ht="15">
      <c r="C45" s="33"/>
    </row>
    <row r="46" ht="15">
      <c r="C46" s="33"/>
    </row>
    <row r="47" ht="15">
      <c r="C47" s="33"/>
    </row>
    <row r="48" ht="15">
      <c r="C48" s="33"/>
    </row>
    <row r="49" ht="15">
      <c r="C49" s="33"/>
    </row>
    <row r="50" ht="15">
      <c r="C50" s="33"/>
    </row>
    <row r="51" ht="15">
      <c r="C51" s="33"/>
    </row>
    <row r="52" ht="15">
      <c r="C52" s="33"/>
    </row>
    <row r="53" ht="15">
      <c r="C53" s="33"/>
    </row>
    <row r="54" ht="15">
      <c r="C54" s="33"/>
    </row>
    <row r="55" ht="15">
      <c r="C55" s="33"/>
    </row>
    <row r="56" ht="15">
      <c r="C56" s="33"/>
    </row>
    <row r="57" ht="15">
      <c r="C57" s="33"/>
    </row>
    <row r="58" ht="15">
      <c r="C58" s="33"/>
    </row>
    <row r="59" ht="15">
      <c r="C59" s="33"/>
    </row>
    <row r="60" ht="15">
      <c r="C60" s="33"/>
    </row>
    <row r="61" ht="15">
      <c r="C61" s="33"/>
    </row>
    <row r="62" ht="15">
      <c r="C62" s="33"/>
    </row>
    <row r="63" ht="15">
      <c r="C63" s="33"/>
    </row>
    <row r="64" ht="15">
      <c r="C64" s="33"/>
    </row>
    <row r="65" ht="15">
      <c r="C65" s="33"/>
    </row>
    <row r="66" ht="15">
      <c r="C66" s="33"/>
    </row>
    <row r="67" ht="15">
      <c r="C67" s="33"/>
    </row>
    <row r="68" ht="15">
      <c r="C68" s="33"/>
    </row>
    <row r="69" ht="15">
      <c r="C69" s="33"/>
    </row>
    <row r="70" ht="15">
      <c r="C70" s="33"/>
    </row>
    <row r="71" ht="15">
      <c r="C71" s="33"/>
    </row>
    <row r="72" ht="15">
      <c r="C72" s="33"/>
    </row>
    <row r="73" ht="15">
      <c r="C73" s="33"/>
    </row>
    <row r="74" ht="15">
      <c r="C74" s="33"/>
    </row>
    <row r="75" ht="15">
      <c r="C75" s="33"/>
    </row>
    <row r="76" ht="15">
      <c r="C76" s="33"/>
    </row>
    <row r="77" ht="15">
      <c r="C77" s="33"/>
    </row>
    <row r="78" ht="15">
      <c r="C78" s="33"/>
    </row>
    <row r="79" ht="15">
      <c r="C79" s="33"/>
    </row>
    <row r="80" ht="15">
      <c r="C80" s="33"/>
    </row>
    <row r="81" ht="15">
      <c r="C81" s="33"/>
    </row>
    <row r="82" ht="15">
      <c r="C82" s="33"/>
    </row>
    <row r="83" ht="15">
      <c r="C83" s="33"/>
    </row>
    <row r="84" ht="15">
      <c r="C84" s="33"/>
    </row>
    <row r="85" ht="15">
      <c r="C85" s="33"/>
    </row>
    <row r="86" ht="15">
      <c r="C86" s="33"/>
    </row>
    <row r="87" ht="15">
      <c r="C87" s="33"/>
    </row>
    <row r="88" ht="15">
      <c r="C88" s="33"/>
    </row>
    <row r="89" ht="15">
      <c r="C89" s="33"/>
    </row>
    <row r="90" ht="15">
      <c r="C90" s="33"/>
    </row>
    <row r="91" ht="15">
      <c r="C91" s="33"/>
    </row>
    <row r="92" ht="15">
      <c r="C92" s="33"/>
    </row>
    <row r="93" ht="15">
      <c r="C93" s="33"/>
    </row>
    <row r="94" ht="15">
      <c r="C94" s="33"/>
    </row>
    <row r="95" ht="15">
      <c r="C95" s="33"/>
    </row>
    <row r="96" ht="15">
      <c r="C96" s="33"/>
    </row>
    <row r="97" ht="15">
      <c r="C97" s="33"/>
    </row>
    <row r="98" ht="15">
      <c r="C98" s="33"/>
    </row>
    <row r="99" ht="15">
      <c r="C99" s="33"/>
    </row>
    <row r="100" ht="15">
      <c r="C100" s="33"/>
    </row>
    <row r="101" ht="15">
      <c r="C101" s="33"/>
    </row>
    <row r="102" ht="15">
      <c r="C102" s="33"/>
    </row>
    <row r="103" ht="15">
      <c r="C103" s="33"/>
    </row>
    <row r="104" ht="15">
      <c r="C104" s="33"/>
    </row>
    <row r="105" ht="15">
      <c r="C105" s="33"/>
    </row>
    <row r="106" ht="15">
      <c r="C106" s="33"/>
    </row>
    <row r="107" ht="15">
      <c r="C107" s="33"/>
    </row>
    <row r="108" ht="15">
      <c r="C108" s="33"/>
    </row>
    <row r="109" ht="15">
      <c r="C109" s="33"/>
    </row>
    <row r="110" ht="15">
      <c r="C110" s="33"/>
    </row>
    <row r="111" ht="15">
      <c r="C111" s="33"/>
    </row>
    <row r="112" ht="15">
      <c r="C112" s="33"/>
    </row>
    <row r="113" ht="15">
      <c r="C113" s="33"/>
    </row>
    <row r="114" ht="15">
      <c r="C114" s="33"/>
    </row>
    <row r="115" ht="15">
      <c r="C115" s="33"/>
    </row>
    <row r="116" ht="15">
      <c r="C116" s="33"/>
    </row>
    <row r="117" ht="15">
      <c r="C117" s="33"/>
    </row>
    <row r="118" ht="15">
      <c r="C118" s="33"/>
    </row>
    <row r="119" ht="15">
      <c r="C119" s="33"/>
    </row>
  </sheetData>
  <mergeCells count="8">
    <mergeCell ref="A40:F40"/>
    <mergeCell ref="A41:F41"/>
    <mergeCell ref="A2:F2"/>
    <mergeCell ref="A3:F3"/>
    <mergeCell ref="A4:F4"/>
    <mergeCell ref="A5:A6"/>
    <mergeCell ref="B5:B6"/>
    <mergeCell ref="C5:F5"/>
  </mergeCells>
  <hyperlinks>
    <hyperlink ref="G4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3" r:id="rId2"/>
  <rowBreaks count="2" manualBreakCount="2">
    <brk id="28" max="16383" man="1"/>
    <brk id="41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showGridLines="0" zoomScale="80" zoomScaleNormal="80" zoomScaleSheetLayoutView="70" workbookViewId="0" topLeftCell="A1">
      <selection activeCell="R3" sqref="R3"/>
    </sheetView>
  </sheetViews>
  <sheetFormatPr defaultColWidth="11.421875" defaultRowHeight="15"/>
  <cols>
    <col min="1" max="1" width="15.7109375" style="6" customWidth="1"/>
    <col min="2" max="2" width="13.7109375" style="16" customWidth="1"/>
    <col min="3" max="3" width="15.140625" style="6" customWidth="1"/>
    <col min="4" max="5" width="11.28125" style="6" customWidth="1"/>
    <col min="6" max="7" width="11.140625" style="6" customWidth="1"/>
    <col min="8" max="8" width="11.28125" style="6" customWidth="1"/>
    <col min="9" max="14" width="12.7109375" style="6" customWidth="1"/>
    <col min="15" max="16" width="11.421875" style="6" customWidth="1"/>
    <col min="17" max="16384" width="11.421875" style="6" customWidth="1"/>
  </cols>
  <sheetData>
    <row r="1" ht="54" customHeight="1"/>
    <row r="2" spans="1:16" ht="19.9" customHeight="1">
      <c r="A2" s="371" t="s">
        <v>647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18" ht="32.45" customHeight="1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R3" s="3" t="s">
        <v>422</v>
      </c>
    </row>
    <row r="4" spans="1:17" ht="21" customHeight="1">
      <c r="A4" s="373" t="s">
        <v>30</v>
      </c>
      <c r="B4" s="373" t="s">
        <v>1</v>
      </c>
      <c r="C4" s="379" t="s">
        <v>650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</row>
    <row r="5" spans="1:17" ht="38.45" customHeight="1">
      <c r="A5" s="374"/>
      <c r="B5" s="374"/>
      <c r="C5" s="337" t="s">
        <v>423</v>
      </c>
      <c r="D5" s="337" t="s">
        <v>41</v>
      </c>
      <c r="E5" s="337" t="s">
        <v>42</v>
      </c>
      <c r="F5" s="337" t="s">
        <v>43</v>
      </c>
      <c r="G5" s="337" t="s">
        <v>44</v>
      </c>
      <c r="H5" s="337" t="s">
        <v>45</v>
      </c>
      <c r="I5" s="337" t="s">
        <v>46</v>
      </c>
      <c r="J5" s="337" t="s">
        <v>47</v>
      </c>
      <c r="K5" s="337" t="s">
        <v>48</v>
      </c>
      <c r="L5" s="337" t="s">
        <v>49</v>
      </c>
      <c r="M5" s="337" t="s">
        <v>50</v>
      </c>
      <c r="N5" s="337" t="s">
        <v>51</v>
      </c>
      <c r="O5" s="337">
        <v>2015</v>
      </c>
      <c r="P5" s="337">
        <v>2016</v>
      </c>
      <c r="Q5" s="337">
        <v>2017</v>
      </c>
    </row>
    <row r="6" spans="1:17" s="16" customFormat="1" ht="19.15" customHeight="1">
      <c r="A6" s="174" t="s">
        <v>1</v>
      </c>
      <c r="B6" s="149">
        <v>2056213</v>
      </c>
      <c r="C6" s="149">
        <v>500771</v>
      </c>
      <c r="D6" s="149">
        <v>47467</v>
      </c>
      <c r="E6" s="149">
        <v>65724</v>
      </c>
      <c r="F6" s="149">
        <v>80712</v>
      </c>
      <c r="G6" s="149">
        <v>89659</v>
      </c>
      <c r="H6" s="149">
        <v>91287</v>
      </c>
      <c r="I6" s="149">
        <v>116578</v>
      </c>
      <c r="J6" s="149">
        <v>112984</v>
      </c>
      <c r="K6" s="149">
        <v>160922</v>
      </c>
      <c r="L6" s="149">
        <v>164526</v>
      </c>
      <c r="M6" s="149">
        <v>160917</v>
      </c>
      <c r="N6" s="149">
        <v>161515</v>
      </c>
      <c r="O6" s="149">
        <v>182039</v>
      </c>
      <c r="P6" s="149">
        <v>89243</v>
      </c>
      <c r="Q6" s="149">
        <v>31869</v>
      </c>
    </row>
    <row r="7" spans="1:17" ht="20.25" customHeight="1">
      <c r="A7" s="63" t="s">
        <v>31</v>
      </c>
      <c r="B7" s="23">
        <v>636296</v>
      </c>
      <c r="C7" s="23">
        <v>185639</v>
      </c>
      <c r="D7" s="23">
        <v>18733</v>
      </c>
      <c r="E7" s="23">
        <v>28667</v>
      </c>
      <c r="F7" s="23">
        <v>32640</v>
      </c>
      <c r="G7" s="23">
        <v>32441</v>
      </c>
      <c r="H7" s="23">
        <v>28896</v>
      </c>
      <c r="I7" s="23">
        <v>35874</v>
      </c>
      <c r="J7" s="23">
        <v>31988</v>
      </c>
      <c r="K7" s="23">
        <v>54836</v>
      </c>
      <c r="L7" s="23">
        <v>47380</v>
      </c>
      <c r="M7" s="23">
        <v>42876</v>
      </c>
      <c r="N7" s="23">
        <v>34578</v>
      </c>
      <c r="O7" s="23">
        <v>33564</v>
      </c>
      <c r="P7" s="23">
        <v>19120</v>
      </c>
      <c r="Q7" s="23">
        <v>9064</v>
      </c>
    </row>
    <row r="8" spans="1:17" ht="20.25" customHeight="1">
      <c r="A8" s="150" t="s">
        <v>485</v>
      </c>
      <c r="B8" s="23">
        <v>23436</v>
      </c>
      <c r="C8" s="23">
        <v>5942</v>
      </c>
      <c r="D8" s="23">
        <v>1294</v>
      </c>
      <c r="E8" s="23">
        <v>1422</v>
      </c>
      <c r="F8" s="23">
        <v>1476</v>
      </c>
      <c r="G8" s="23">
        <v>1116</v>
      </c>
      <c r="H8" s="23">
        <v>1080</v>
      </c>
      <c r="I8" s="23">
        <v>1193</v>
      </c>
      <c r="J8" s="23">
        <v>785</v>
      </c>
      <c r="K8" s="23">
        <v>1595</v>
      </c>
      <c r="L8" s="23">
        <v>1403</v>
      </c>
      <c r="M8" s="23">
        <v>1143</v>
      </c>
      <c r="N8" s="23">
        <v>1562</v>
      </c>
      <c r="O8" s="23">
        <v>1571</v>
      </c>
      <c r="P8" s="23">
        <v>1547</v>
      </c>
      <c r="Q8" s="23">
        <v>307</v>
      </c>
    </row>
    <row r="9" spans="1:17" ht="20.25" customHeight="1">
      <c r="A9" s="63" t="s">
        <v>32</v>
      </c>
      <c r="B9" s="23">
        <v>98906</v>
      </c>
      <c r="C9" s="23">
        <v>30548</v>
      </c>
      <c r="D9" s="23">
        <v>2675</v>
      </c>
      <c r="E9" s="23">
        <v>3613</v>
      </c>
      <c r="F9" s="23">
        <v>4452</v>
      </c>
      <c r="G9" s="23">
        <v>5773</v>
      </c>
      <c r="H9" s="23">
        <v>5641</v>
      </c>
      <c r="I9" s="23">
        <v>5904</v>
      </c>
      <c r="J9" s="23">
        <v>3575</v>
      </c>
      <c r="K9" s="23">
        <v>6523</v>
      </c>
      <c r="L9" s="23">
        <v>6314</v>
      </c>
      <c r="M9" s="23">
        <v>6941</v>
      </c>
      <c r="N9" s="23">
        <v>5675</v>
      </c>
      <c r="O9" s="23">
        <v>7868</v>
      </c>
      <c r="P9" s="23">
        <v>2962</v>
      </c>
      <c r="Q9" s="23">
        <v>442</v>
      </c>
    </row>
    <row r="10" spans="1:17" ht="20.25" customHeight="1">
      <c r="A10" s="150" t="s">
        <v>33</v>
      </c>
      <c r="B10" s="23">
        <v>403540</v>
      </c>
      <c r="C10" s="23">
        <v>166794</v>
      </c>
      <c r="D10" s="23">
        <v>10702</v>
      </c>
      <c r="E10" s="23">
        <v>13314</v>
      </c>
      <c r="F10" s="23">
        <v>15158</v>
      </c>
      <c r="G10" s="23">
        <v>17617</v>
      </c>
      <c r="H10" s="23">
        <v>18280</v>
      </c>
      <c r="I10" s="23">
        <v>23804</v>
      </c>
      <c r="J10" s="23">
        <v>19682</v>
      </c>
      <c r="K10" s="23">
        <v>25471</v>
      </c>
      <c r="L10" s="23">
        <v>21079</v>
      </c>
      <c r="M10" s="23">
        <v>22417</v>
      </c>
      <c r="N10" s="23">
        <v>16993</v>
      </c>
      <c r="O10" s="23">
        <v>18760</v>
      </c>
      <c r="P10" s="23">
        <v>9394</v>
      </c>
      <c r="Q10" s="23">
        <v>4075</v>
      </c>
    </row>
    <row r="11" spans="1:17" ht="20.25" customHeight="1">
      <c r="A11" s="63" t="s">
        <v>34</v>
      </c>
      <c r="B11" s="23">
        <v>41268</v>
      </c>
      <c r="C11" s="23">
        <v>10707</v>
      </c>
      <c r="D11" s="23">
        <v>1890</v>
      </c>
      <c r="E11" s="23">
        <v>1840</v>
      </c>
      <c r="F11" s="23">
        <v>1439</v>
      </c>
      <c r="G11" s="23">
        <v>1396</v>
      </c>
      <c r="H11" s="23">
        <v>1197</v>
      </c>
      <c r="I11" s="23">
        <v>2264</v>
      </c>
      <c r="J11" s="23">
        <v>1506</v>
      </c>
      <c r="K11" s="23">
        <v>3161</v>
      </c>
      <c r="L11" s="23">
        <v>3051</v>
      </c>
      <c r="M11" s="23">
        <v>4051</v>
      </c>
      <c r="N11" s="23">
        <v>2873</v>
      </c>
      <c r="O11" s="23">
        <v>3510</v>
      </c>
      <c r="P11" s="23">
        <v>2102</v>
      </c>
      <c r="Q11" s="23">
        <v>281</v>
      </c>
    </row>
    <row r="12" spans="1:17" ht="20.25" customHeight="1">
      <c r="A12" s="150" t="s">
        <v>35</v>
      </c>
      <c r="B12" s="23">
        <v>24041</v>
      </c>
      <c r="C12" s="23">
        <v>5867</v>
      </c>
      <c r="D12" s="23">
        <v>695</v>
      </c>
      <c r="E12" s="23">
        <v>997</v>
      </c>
      <c r="F12" s="23">
        <v>911</v>
      </c>
      <c r="G12" s="23">
        <v>1476</v>
      </c>
      <c r="H12" s="23">
        <v>373</v>
      </c>
      <c r="I12" s="23">
        <v>389</v>
      </c>
      <c r="J12" s="23">
        <v>141</v>
      </c>
      <c r="K12" s="23">
        <v>269</v>
      </c>
      <c r="L12" s="23">
        <v>343</v>
      </c>
      <c r="M12" s="23">
        <v>787</v>
      </c>
      <c r="N12" s="23">
        <v>3017</v>
      </c>
      <c r="O12" s="23">
        <v>5258</v>
      </c>
      <c r="P12" s="23">
        <v>1990</v>
      </c>
      <c r="Q12" s="23">
        <v>1528</v>
      </c>
    </row>
    <row r="13" spans="1:17" ht="20.25" customHeight="1">
      <c r="A13" s="63" t="s">
        <v>36</v>
      </c>
      <c r="B13" s="23">
        <v>322998</v>
      </c>
      <c r="C13" s="23">
        <v>78797</v>
      </c>
      <c r="D13" s="23">
        <v>6419</v>
      </c>
      <c r="E13" s="23">
        <v>9321</v>
      </c>
      <c r="F13" s="23">
        <v>10720</v>
      </c>
      <c r="G13" s="23">
        <v>14720</v>
      </c>
      <c r="H13" s="23">
        <v>14081</v>
      </c>
      <c r="I13" s="23">
        <v>22597</v>
      </c>
      <c r="J13" s="23">
        <v>23834</v>
      </c>
      <c r="K13" s="23">
        <v>29467</v>
      </c>
      <c r="L13" s="23">
        <v>24846</v>
      </c>
      <c r="M13" s="23">
        <v>25423</v>
      </c>
      <c r="N13" s="23">
        <v>20786</v>
      </c>
      <c r="O13" s="23">
        <v>23546</v>
      </c>
      <c r="P13" s="23">
        <v>13065</v>
      </c>
      <c r="Q13" s="23">
        <v>5376</v>
      </c>
    </row>
    <row r="14" spans="1:17" ht="20.25" customHeight="1">
      <c r="A14" s="150" t="s">
        <v>37</v>
      </c>
      <c r="B14" s="23">
        <v>477918</v>
      </c>
      <c r="C14" s="23">
        <v>8148</v>
      </c>
      <c r="D14" s="23">
        <v>4651</v>
      </c>
      <c r="E14" s="23">
        <v>6058</v>
      </c>
      <c r="F14" s="23">
        <v>13238</v>
      </c>
      <c r="G14" s="23">
        <v>14119</v>
      </c>
      <c r="H14" s="23">
        <v>20351</v>
      </c>
      <c r="I14" s="23">
        <v>21971</v>
      </c>
      <c r="J14" s="23">
        <v>30040</v>
      </c>
      <c r="K14" s="23">
        <v>37911</v>
      </c>
      <c r="L14" s="23">
        <v>57923</v>
      </c>
      <c r="M14" s="23">
        <v>54640</v>
      </c>
      <c r="N14" s="23">
        <v>73804</v>
      </c>
      <c r="O14" s="23">
        <v>85707</v>
      </c>
      <c r="P14" s="23">
        <v>38586</v>
      </c>
      <c r="Q14" s="23">
        <v>10771</v>
      </c>
    </row>
    <row r="15" spans="1:17" ht="20.25" customHeight="1">
      <c r="A15" s="63" t="s">
        <v>38</v>
      </c>
      <c r="B15" s="23">
        <v>2228</v>
      </c>
      <c r="C15" s="23">
        <v>903</v>
      </c>
      <c r="D15" s="23">
        <v>43</v>
      </c>
      <c r="E15" s="23">
        <v>55</v>
      </c>
      <c r="F15" s="23">
        <v>81</v>
      </c>
      <c r="G15" s="23">
        <v>91</v>
      </c>
      <c r="H15" s="23">
        <v>99</v>
      </c>
      <c r="I15" s="23">
        <v>117</v>
      </c>
      <c r="J15" s="23">
        <v>95</v>
      </c>
      <c r="K15" s="23">
        <v>147</v>
      </c>
      <c r="L15" s="23">
        <v>155</v>
      </c>
      <c r="M15" s="23">
        <v>146</v>
      </c>
      <c r="N15" s="23">
        <v>95</v>
      </c>
      <c r="O15" s="23">
        <v>152</v>
      </c>
      <c r="P15" s="23">
        <v>38</v>
      </c>
      <c r="Q15" s="23">
        <v>11</v>
      </c>
    </row>
    <row r="16" spans="1:17" ht="20.25" customHeight="1">
      <c r="A16" s="150" t="s">
        <v>484</v>
      </c>
      <c r="B16" s="23">
        <v>9749</v>
      </c>
      <c r="C16" s="23">
        <v>2271</v>
      </c>
      <c r="D16" s="23">
        <v>80</v>
      </c>
      <c r="E16" s="23">
        <v>139</v>
      </c>
      <c r="F16" s="23">
        <v>269</v>
      </c>
      <c r="G16" s="23">
        <v>283</v>
      </c>
      <c r="H16" s="23">
        <v>418</v>
      </c>
      <c r="I16" s="23">
        <v>598</v>
      </c>
      <c r="J16" s="23">
        <v>516</v>
      </c>
      <c r="K16" s="23">
        <v>731</v>
      </c>
      <c r="L16" s="23">
        <v>855</v>
      </c>
      <c r="M16" s="23">
        <v>1097</v>
      </c>
      <c r="N16" s="23">
        <v>1057</v>
      </c>
      <c r="O16" s="23">
        <v>1218</v>
      </c>
      <c r="P16" s="23">
        <v>217</v>
      </c>
      <c r="Q16" s="23">
        <v>0</v>
      </c>
    </row>
    <row r="17" spans="1:17" ht="20.25" customHeight="1">
      <c r="A17" s="63" t="s">
        <v>161</v>
      </c>
      <c r="B17" s="23">
        <v>11720</v>
      </c>
      <c r="C17" s="23">
        <v>4225</v>
      </c>
      <c r="D17" s="23">
        <v>169</v>
      </c>
      <c r="E17" s="23">
        <v>198</v>
      </c>
      <c r="F17" s="23">
        <v>230</v>
      </c>
      <c r="G17" s="23">
        <v>396</v>
      </c>
      <c r="H17" s="23">
        <v>661</v>
      </c>
      <c r="I17" s="23">
        <v>1455</v>
      </c>
      <c r="J17" s="23">
        <v>578</v>
      </c>
      <c r="K17" s="23">
        <v>476</v>
      </c>
      <c r="L17" s="23">
        <v>802</v>
      </c>
      <c r="M17" s="23">
        <v>940</v>
      </c>
      <c r="N17" s="23">
        <v>861</v>
      </c>
      <c r="O17" s="23">
        <v>617</v>
      </c>
      <c r="P17" s="23">
        <v>108</v>
      </c>
      <c r="Q17" s="23">
        <v>4</v>
      </c>
    </row>
    <row r="18" spans="1:17" ht="20.25" customHeight="1">
      <c r="A18" s="150" t="s">
        <v>39</v>
      </c>
      <c r="B18" s="23">
        <v>4113</v>
      </c>
      <c r="C18" s="23">
        <v>930</v>
      </c>
      <c r="D18" s="23">
        <v>116</v>
      </c>
      <c r="E18" s="23">
        <v>100</v>
      </c>
      <c r="F18" s="23">
        <v>98</v>
      </c>
      <c r="G18" s="23">
        <v>231</v>
      </c>
      <c r="H18" s="23">
        <v>210</v>
      </c>
      <c r="I18" s="23">
        <v>412</v>
      </c>
      <c r="J18" s="23">
        <v>244</v>
      </c>
      <c r="K18" s="23">
        <v>335</v>
      </c>
      <c r="L18" s="23">
        <v>375</v>
      </c>
      <c r="M18" s="23">
        <v>456</v>
      </c>
      <c r="N18" s="23">
        <v>214</v>
      </c>
      <c r="O18" s="23">
        <v>268</v>
      </c>
      <c r="P18" s="23">
        <v>114</v>
      </c>
      <c r="Q18" s="23">
        <v>10</v>
      </c>
    </row>
    <row r="19" spans="1:16" ht="21" customHeight="1">
      <c r="A19" s="241" t="s">
        <v>467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1"/>
    </row>
    <row r="20" spans="1:16" ht="15">
      <c r="A20" s="4" t="s">
        <v>519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35"/>
    </row>
  </sheetData>
  <mergeCells count="4">
    <mergeCell ref="A4:A5"/>
    <mergeCell ref="B4:B5"/>
    <mergeCell ref="A2:P3"/>
    <mergeCell ref="C4:Q4"/>
  </mergeCells>
  <hyperlinks>
    <hyperlink ref="R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0"/>
  <sheetViews>
    <sheetView showGridLines="0" zoomScale="80" zoomScaleNormal="80" zoomScaleSheetLayoutView="70" workbookViewId="0" topLeftCell="A1">
      <selection activeCell="R3" sqref="R3"/>
    </sheetView>
  </sheetViews>
  <sheetFormatPr defaultColWidth="11.421875" defaultRowHeight="15"/>
  <cols>
    <col min="1" max="1" width="21.7109375" style="33" customWidth="1"/>
    <col min="2" max="2" width="14.7109375" style="68" customWidth="1"/>
    <col min="3" max="3" width="17.00390625" style="69" customWidth="1"/>
    <col min="4" max="16" width="11.140625" style="69" customWidth="1"/>
    <col min="17" max="17" width="12.57421875" style="33" customWidth="1"/>
    <col min="18" max="16384" width="11.421875" style="33" customWidth="1"/>
  </cols>
  <sheetData>
    <row r="1" ht="54.6" customHeight="1"/>
    <row r="2" spans="1:16" ht="14.45" customHeight="1">
      <c r="A2" s="371" t="s">
        <v>652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18" ht="39" customHeight="1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R3" s="3" t="s">
        <v>422</v>
      </c>
    </row>
    <row r="4" spans="1:17" ht="14.45" customHeight="1">
      <c r="A4" s="373" t="s">
        <v>54</v>
      </c>
      <c r="B4" s="373" t="s">
        <v>1</v>
      </c>
      <c r="C4" s="379" t="s">
        <v>650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</row>
    <row r="5" spans="1:17" ht="49.5" customHeight="1">
      <c r="A5" s="374"/>
      <c r="B5" s="374"/>
      <c r="C5" s="337" t="s">
        <v>423</v>
      </c>
      <c r="D5" s="165">
        <v>2004</v>
      </c>
      <c r="E5" s="165">
        <v>2005</v>
      </c>
      <c r="F5" s="165">
        <v>2006</v>
      </c>
      <c r="G5" s="165">
        <v>2007</v>
      </c>
      <c r="H5" s="165">
        <v>2008</v>
      </c>
      <c r="I5" s="165">
        <v>2009</v>
      </c>
      <c r="J5" s="165">
        <v>2010</v>
      </c>
      <c r="K5" s="165">
        <v>2011</v>
      </c>
      <c r="L5" s="165">
        <v>2012</v>
      </c>
      <c r="M5" s="165">
        <v>2013</v>
      </c>
      <c r="N5" s="165">
        <v>2014</v>
      </c>
      <c r="O5" s="337">
        <v>2015</v>
      </c>
      <c r="P5" s="337">
        <v>2016</v>
      </c>
      <c r="Q5" s="337">
        <v>2017</v>
      </c>
    </row>
    <row r="6" spans="1:17" s="25" customFormat="1" ht="19.15" customHeight="1">
      <c r="A6" s="267" t="s">
        <v>1</v>
      </c>
      <c r="B6" s="149">
        <v>2056213</v>
      </c>
      <c r="C6" s="149">
        <v>500771</v>
      </c>
      <c r="D6" s="149">
        <v>47467</v>
      </c>
      <c r="E6" s="149">
        <v>65724</v>
      </c>
      <c r="F6" s="149">
        <v>80712</v>
      </c>
      <c r="G6" s="149">
        <v>89659</v>
      </c>
      <c r="H6" s="149">
        <v>91287</v>
      </c>
      <c r="I6" s="149">
        <v>116578</v>
      </c>
      <c r="J6" s="149">
        <v>112984</v>
      </c>
      <c r="K6" s="149">
        <v>160922</v>
      </c>
      <c r="L6" s="149">
        <v>164526</v>
      </c>
      <c r="M6" s="149">
        <v>160917</v>
      </c>
      <c r="N6" s="149">
        <v>161515</v>
      </c>
      <c r="O6" s="149">
        <v>182039</v>
      </c>
      <c r="P6" s="149">
        <v>89243</v>
      </c>
      <c r="Q6" s="149">
        <v>31869</v>
      </c>
    </row>
    <row r="7" spans="1:17" ht="19.15" customHeight="1">
      <c r="A7" s="147" t="s">
        <v>63</v>
      </c>
      <c r="B7" s="23">
        <v>584800</v>
      </c>
      <c r="C7" s="23">
        <v>152131</v>
      </c>
      <c r="D7" s="23">
        <v>18768</v>
      </c>
      <c r="E7" s="23">
        <v>25411</v>
      </c>
      <c r="F7" s="23">
        <v>31508</v>
      </c>
      <c r="G7" s="23">
        <v>30579</v>
      </c>
      <c r="H7" s="23">
        <v>28551</v>
      </c>
      <c r="I7" s="23">
        <v>34098</v>
      </c>
      <c r="J7" s="23">
        <v>26573</v>
      </c>
      <c r="K7" s="23">
        <v>46888</v>
      </c>
      <c r="L7" s="23">
        <v>44633</v>
      </c>
      <c r="M7" s="23">
        <v>40586</v>
      </c>
      <c r="N7" s="23">
        <v>33352</v>
      </c>
      <c r="O7" s="23">
        <v>41296</v>
      </c>
      <c r="P7" s="23">
        <v>22348</v>
      </c>
      <c r="Q7" s="23">
        <v>8078</v>
      </c>
    </row>
    <row r="8" spans="1:17" ht="19.15" customHeight="1">
      <c r="A8" s="147" t="s">
        <v>129</v>
      </c>
      <c r="B8" s="23">
        <v>145086</v>
      </c>
      <c r="C8" s="23">
        <v>25453</v>
      </c>
      <c r="D8" s="23">
        <v>686</v>
      </c>
      <c r="E8" s="23">
        <v>1343</v>
      </c>
      <c r="F8" s="23">
        <v>3982</v>
      </c>
      <c r="G8" s="23">
        <v>3938</v>
      </c>
      <c r="H8" s="23">
        <v>6786</v>
      </c>
      <c r="I8" s="23">
        <v>12149</v>
      </c>
      <c r="J8" s="23">
        <v>12627</v>
      </c>
      <c r="K8" s="23">
        <v>12174</v>
      </c>
      <c r="L8" s="23">
        <v>14506</v>
      </c>
      <c r="M8" s="23">
        <v>8609</v>
      </c>
      <c r="N8" s="23">
        <v>12150</v>
      </c>
      <c r="O8" s="23">
        <v>17153</v>
      </c>
      <c r="P8" s="23">
        <v>9556</v>
      </c>
      <c r="Q8" s="23">
        <v>3974</v>
      </c>
    </row>
    <row r="9" spans="1:17" ht="19.15" customHeight="1">
      <c r="A9" s="147" t="s">
        <v>132</v>
      </c>
      <c r="B9" s="23">
        <v>131735</v>
      </c>
      <c r="C9" s="23">
        <v>56146</v>
      </c>
      <c r="D9" s="23">
        <v>3466</v>
      </c>
      <c r="E9" s="23">
        <v>4312</v>
      </c>
      <c r="F9" s="23">
        <v>5204</v>
      </c>
      <c r="G9" s="23">
        <v>6853</v>
      </c>
      <c r="H9" s="23">
        <v>7828</v>
      </c>
      <c r="I9" s="23">
        <v>8229</v>
      </c>
      <c r="J9" s="23">
        <v>7202</v>
      </c>
      <c r="K9" s="23">
        <v>6101</v>
      </c>
      <c r="L9" s="23">
        <v>5238</v>
      </c>
      <c r="M9" s="23">
        <v>7369</v>
      </c>
      <c r="N9" s="23">
        <v>5110</v>
      </c>
      <c r="O9" s="23">
        <v>5378</v>
      </c>
      <c r="P9" s="23">
        <v>1625</v>
      </c>
      <c r="Q9" s="23">
        <v>1674</v>
      </c>
    </row>
    <row r="10" spans="1:17" ht="19.15" customHeight="1">
      <c r="A10" s="147" t="s">
        <v>86</v>
      </c>
      <c r="B10" s="23">
        <v>131385</v>
      </c>
      <c r="C10" s="23">
        <v>20423</v>
      </c>
      <c r="D10" s="23">
        <v>3440</v>
      </c>
      <c r="E10" s="23">
        <v>7440</v>
      </c>
      <c r="F10" s="23">
        <v>6646</v>
      </c>
      <c r="G10" s="23">
        <v>8123</v>
      </c>
      <c r="H10" s="23">
        <v>5437</v>
      </c>
      <c r="I10" s="23">
        <v>12136</v>
      </c>
      <c r="J10" s="23">
        <v>9810</v>
      </c>
      <c r="K10" s="23">
        <v>15524</v>
      </c>
      <c r="L10" s="23">
        <v>11097</v>
      </c>
      <c r="M10" s="23">
        <v>10516</v>
      </c>
      <c r="N10" s="23">
        <v>7956</v>
      </c>
      <c r="O10" s="23">
        <v>7566</v>
      </c>
      <c r="P10" s="23">
        <v>4315</v>
      </c>
      <c r="Q10" s="23">
        <v>956</v>
      </c>
    </row>
    <row r="11" spans="1:17" ht="19.15" customHeight="1">
      <c r="A11" s="147" t="s">
        <v>108</v>
      </c>
      <c r="B11" s="23">
        <v>111128</v>
      </c>
      <c r="C11" s="23">
        <v>36516</v>
      </c>
      <c r="D11" s="23">
        <v>2785</v>
      </c>
      <c r="E11" s="23">
        <v>4065</v>
      </c>
      <c r="F11" s="23">
        <v>5016</v>
      </c>
      <c r="G11" s="23">
        <v>7434</v>
      </c>
      <c r="H11" s="23">
        <v>7943</v>
      </c>
      <c r="I11" s="23">
        <v>8321</v>
      </c>
      <c r="J11" s="23">
        <v>7533</v>
      </c>
      <c r="K11" s="23">
        <v>6657</v>
      </c>
      <c r="L11" s="23">
        <v>5050</v>
      </c>
      <c r="M11" s="23">
        <v>5285</v>
      </c>
      <c r="N11" s="23">
        <v>6654</v>
      </c>
      <c r="O11" s="23">
        <v>4924</v>
      </c>
      <c r="P11" s="23">
        <v>2116</v>
      </c>
      <c r="Q11" s="23">
        <v>829</v>
      </c>
    </row>
    <row r="12" spans="1:17" ht="19.15" customHeight="1">
      <c r="A12" s="147" t="s">
        <v>114</v>
      </c>
      <c r="B12" s="23">
        <v>95645</v>
      </c>
      <c r="C12" s="23">
        <v>38979</v>
      </c>
      <c r="D12" s="23">
        <v>1631</v>
      </c>
      <c r="E12" s="23">
        <v>2083</v>
      </c>
      <c r="F12" s="23">
        <v>2174</v>
      </c>
      <c r="G12" s="23">
        <v>3192</v>
      </c>
      <c r="H12" s="23">
        <v>2469</v>
      </c>
      <c r="I12" s="23">
        <v>4926</v>
      </c>
      <c r="J12" s="23">
        <v>5376</v>
      </c>
      <c r="K12" s="23">
        <v>8569</v>
      </c>
      <c r="L12" s="23">
        <v>7175</v>
      </c>
      <c r="M12" s="23">
        <v>6542</v>
      </c>
      <c r="N12" s="23">
        <v>4382</v>
      </c>
      <c r="O12" s="23">
        <v>4829</v>
      </c>
      <c r="P12" s="23">
        <v>2587</v>
      </c>
      <c r="Q12" s="23">
        <v>731</v>
      </c>
    </row>
    <row r="13" spans="1:17" ht="19.15" customHeight="1">
      <c r="A13" s="147" t="s">
        <v>96</v>
      </c>
      <c r="B13" s="23">
        <v>86210</v>
      </c>
      <c r="C13" s="23">
        <v>7956</v>
      </c>
      <c r="D13" s="23">
        <v>2566</v>
      </c>
      <c r="E13" s="23">
        <v>2935</v>
      </c>
      <c r="F13" s="23">
        <v>2086</v>
      </c>
      <c r="G13" s="23">
        <v>2693</v>
      </c>
      <c r="H13" s="23">
        <v>1739</v>
      </c>
      <c r="I13" s="23">
        <v>3986</v>
      </c>
      <c r="J13" s="23">
        <v>6406</v>
      </c>
      <c r="K13" s="23">
        <v>11182</v>
      </c>
      <c r="L13" s="23">
        <v>7839</v>
      </c>
      <c r="M13" s="23">
        <v>12935</v>
      </c>
      <c r="N13" s="23">
        <v>8470</v>
      </c>
      <c r="O13" s="23">
        <v>9381</v>
      </c>
      <c r="P13" s="23">
        <v>2761</v>
      </c>
      <c r="Q13" s="23">
        <v>3275</v>
      </c>
    </row>
    <row r="14" spans="1:17" ht="19.15" customHeight="1">
      <c r="A14" s="147" t="s">
        <v>76</v>
      </c>
      <c r="B14" s="23">
        <v>63597</v>
      </c>
      <c r="C14" s="23">
        <v>30541</v>
      </c>
      <c r="D14" s="23">
        <v>1367</v>
      </c>
      <c r="E14" s="23">
        <v>1972</v>
      </c>
      <c r="F14" s="23">
        <v>2151</v>
      </c>
      <c r="G14" s="23">
        <v>3104</v>
      </c>
      <c r="H14" s="23">
        <v>1830</v>
      </c>
      <c r="I14" s="23">
        <v>2230</v>
      </c>
      <c r="J14" s="23">
        <v>4522</v>
      </c>
      <c r="K14" s="23">
        <v>2025</v>
      </c>
      <c r="L14" s="23">
        <v>2940</v>
      </c>
      <c r="M14" s="23">
        <v>4228</v>
      </c>
      <c r="N14" s="23">
        <v>3628</v>
      </c>
      <c r="O14" s="23">
        <v>2194</v>
      </c>
      <c r="P14" s="23">
        <v>828</v>
      </c>
      <c r="Q14" s="23">
        <v>37</v>
      </c>
    </row>
    <row r="15" spans="1:17" ht="19.15" customHeight="1">
      <c r="A15" s="147" t="s">
        <v>138</v>
      </c>
      <c r="B15" s="23">
        <v>39565</v>
      </c>
      <c r="C15" s="23">
        <v>16650</v>
      </c>
      <c r="D15" s="23">
        <v>1945</v>
      </c>
      <c r="E15" s="23">
        <v>3610</v>
      </c>
      <c r="F15" s="23">
        <v>1761</v>
      </c>
      <c r="G15" s="23">
        <v>986</v>
      </c>
      <c r="H15" s="23">
        <v>827</v>
      </c>
      <c r="I15" s="23">
        <v>1918</v>
      </c>
      <c r="J15" s="23">
        <v>800</v>
      </c>
      <c r="K15" s="23">
        <v>3868</v>
      </c>
      <c r="L15" s="23">
        <v>2027</v>
      </c>
      <c r="M15" s="23">
        <v>1774</v>
      </c>
      <c r="N15" s="23">
        <v>1784</v>
      </c>
      <c r="O15" s="23">
        <v>802</v>
      </c>
      <c r="P15" s="23">
        <v>720</v>
      </c>
      <c r="Q15" s="23">
        <v>93</v>
      </c>
    </row>
    <row r="16" spans="1:17" ht="19.15" customHeight="1">
      <c r="A16" s="147" t="s">
        <v>83</v>
      </c>
      <c r="B16" s="23">
        <v>44474</v>
      </c>
      <c r="C16" s="23">
        <v>9685</v>
      </c>
      <c r="D16" s="23">
        <v>1346</v>
      </c>
      <c r="E16" s="23">
        <v>1669</v>
      </c>
      <c r="F16" s="23">
        <v>1982</v>
      </c>
      <c r="G16" s="23">
        <v>2328</v>
      </c>
      <c r="H16" s="23">
        <v>3091</v>
      </c>
      <c r="I16" s="23">
        <v>3484</v>
      </c>
      <c r="J16" s="23">
        <v>2273</v>
      </c>
      <c r="K16" s="23">
        <v>3444</v>
      </c>
      <c r="L16" s="23">
        <v>3223</v>
      </c>
      <c r="M16" s="23">
        <v>2668</v>
      </c>
      <c r="N16" s="23">
        <v>2817</v>
      </c>
      <c r="O16" s="23">
        <v>4152</v>
      </c>
      <c r="P16" s="23">
        <v>1684</v>
      </c>
      <c r="Q16" s="23">
        <v>628</v>
      </c>
    </row>
    <row r="17" spans="1:17" ht="19.15" customHeight="1">
      <c r="A17" s="147" t="s">
        <v>124</v>
      </c>
      <c r="B17" s="23">
        <v>41468</v>
      </c>
      <c r="C17" s="23">
        <v>2</v>
      </c>
      <c r="D17" s="23">
        <v>166</v>
      </c>
      <c r="E17" s="23">
        <v>340</v>
      </c>
      <c r="F17" s="23">
        <v>1039</v>
      </c>
      <c r="G17" s="23">
        <v>1358</v>
      </c>
      <c r="H17" s="23">
        <v>1529</v>
      </c>
      <c r="I17" s="23">
        <v>1674</v>
      </c>
      <c r="J17" s="23">
        <v>2944</v>
      </c>
      <c r="K17" s="23">
        <v>5853</v>
      </c>
      <c r="L17" s="23">
        <v>4517</v>
      </c>
      <c r="M17" s="23">
        <v>2454</v>
      </c>
      <c r="N17" s="23">
        <v>6522</v>
      </c>
      <c r="O17" s="23">
        <v>4855</v>
      </c>
      <c r="P17" s="23">
        <v>6197</v>
      </c>
      <c r="Q17" s="23">
        <v>2018</v>
      </c>
    </row>
    <row r="18" spans="1:17" ht="19.15" customHeight="1">
      <c r="A18" s="147" t="s">
        <v>84</v>
      </c>
      <c r="B18" s="23">
        <v>38367</v>
      </c>
      <c r="C18" s="23">
        <v>4246</v>
      </c>
      <c r="D18" s="23">
        <v>1407</v>
      </c>
      <c r="E18" s="23">
        <v>842</v>
      </c>
      <c r="F18" s="23">
        <v>1576</v>
      </c>
      <c r="G18" s="23">
        <v>1103</v>
      </c>
      <c r="H18" s="23">
        <v>1409</v>
      </c>
      <c r="I18" s="23">
        <v>2073</v>
      </c>
      <c r="J18" s="23">
        <v>1478</v>
      </c>
      <c r="K18" s="23">
        <v>3050</v>
      </c>
      <c r="L18" s="23">
        <v>4701</v>
      </c>
      <c r="M18" s="23">
        <v>6346</v>
      </c>
      <c r="N18" s="23">
        <v>4552</v>
      </c>
      <c r="O18" s="23">
        <v>4348</v>
      </c>
      <c r="P18" s="23">
        <v>1088</v>
      </c>
      <c r="Q18" s="23">
        <v>148</v>
      </c>
    </row>
    <row r="19" spans="1:17" ht="19.15" customHeight="1">
      <c r="A19" s="147" t="s">
        <v>111</v>
      </c>
      <c r="B19" s="23">
        <v>34118</v>
      </c>
      <c r="C19" s="23">
        <v>21211</v>
      </c>
      <c r="D19" s="23">
        <v>956</v>
      </c>
      <c r="E19" s="23">
        <v>813</v>
      </c>
      <c r="F19" s="23">
        <v>1259</v>
      </c>
      <c r="G19" s="23">
        <v>1885</v>
      </c>
      <c r="H19" s="23">
        <v>1913</v>
      </c>
      <c r="I19" s="23">
        <v>1664</v>
      </c>
      <c r="J19" s="23">
        <v>660</v>
      </c>
      <c r="K19" s="23">
        <v>1035</v>
      </c>
      <c r="L19" s="23">
        <v>524</v>
      </c>
      <c r="M19" s="23">
        <v>343</v>
      </c>
      <c r="N19" s="23">
        <v>666</v>
      </c>
      <c r="O19" s="23">
        <v>730</v>
      </c>
      <c r="P19" s="23">
        <v>427</v>
      </c>
      <c r="Q19" s="23">
        <v>32</v>
      </c>
    </row>
    <row r="20" spans="1:17" ht="19.15" customHeight="1">
      <c r="A20" s="147" t="s">
        <v>112</v>
      </c>
      <c r="B20" s="23">
        <v>34535</v>
      </c>
      <c r="C20" s="23">
        <v>0</v>
      </c>
      <c r="D20" s="23">
        <v>65</v>
      </c>
      <c r="E20" s="23">
        <v>177</v>
      </c>
      <c r="F20" s="23">
        <v>414</v>
      </c>
      <c r="G20" s="23">
        <v>1080</v>
      </c>
      <c r="H20" s="23">
        <v>1040</v>
      </c>
      <c r="I20" s="23">
        <v>1550</v>
      </c>
      <c r="J20" s="23">
        <v>2605</v>
      </c>
      <c r="K20" s="23">
        <v>2275</v>
      </c>
      <c r="L20" s="23">
        <v>4449</v>
      </c>
      <c r="M20" s="23">
        <v>4893</v>
      </c>
      <c r="N20" s="23">
        <v>4627</v>
      </c>
      <c r="O20" s="23">
        <v>6481</v>
      </c>
      <c r="P20" s="23">
        <v>4264</v>
      </c>
      <c r="Q20" s="23">
        <v>615</v>
      </c>
    </row>
    <row r="21" spans="1:17" ht="19.15" customHeight="1">
      <c r="A21" s="147" t="s">
        <v>120</v>
      </c>
      <c r="B21" s="23">
        <v>29605</v>
      </c>
      <c r="C21" s="23">
        <v>3052</v>
      </c>
      <c r="D21" s="23">
        <v>922</v>
      </c>
      <c r="E21" s="23">
        <v>1033</v>
      </c>
      <c r="F21" s="23">
        <v>1105</v>
      </c>
      <c r="G21" s="23">
        <v>1567</v>
      </c>
      <c r="H21" s="23">
        <v>1530</v>
      </c>
      <c r="I21" s="23">
        <v>2204</v>
      </c>
      <c r="J21" s="23">
        <v>2002</v>
      </c>
      <c r="K21" s="23">
        <v>4670</v>
      </c>
      <c r="L21" s="23">
        <v>3867</v>
      </c>
      <c r="M21" s="23">
        <v>1819</v>
      </c>
      <c r="N21" s="23">
        <v>2100</v>
      </c>
      <c r="O21" s="23">
        <v>2051</v>
      </c>
      <c r="P21" s="23">
        <v>491</v>
      </c>
      <c r="Q21" s="23">
        <v>1192</v>
      </c>
    </row>
    <row r="22" spans="1:17" ht="19.15" customHeight="1">
      <c r="A22" s="147" t="s">
        <v>140</v>
      </c>
      <c r="B22" s="23">
        <v>23347</v>
      </c>
      <c r="C22" s="23">
        <v>3460</v>
      </c>
      <c r="D22" s="23">
        <v>560</v>
      </c>
      <c r="E22" s="23">
        <v>570</v>
      </c>
      <c r="F22" s="23">
        <v>1907</v>
      </c>
      <c r="G22" s="23">
        <v>450</v>
      </c>
      <c r="H22" s="23">
        <v>295</v>
      </c>
      <c r="I22" s="23">
        <v>1353</v>
      </c>
      <c r="J22" s="23">
        <v>685</v>
      </c>
      <c r="K22" s="23">
        <v>1829</v>
      </c>
      <c r="L22" s="23">
        <v>1569</v>
      </c>
      <c r="M22" s="23">
        <v>2276</v>
      </c>
      <c r="N22" s="23">
        <v>2804</v>
      </c>
      <c r="O22" s="23">
        <v>4965</v>
      </c>
      <c r="P22" s="23">
        <v>588</v>
      </c>
      <c r="Q22" s="23">
        <v>36</v>
      </c>
    </row>
    <row r="23" spans="1:17" ht="19.15" customHeight="1">
      <c r="A23" s="147" t="s">
        <v>59</v>
      </c>
      <c r="B23" s="23">
        <v>24158</v>
      </c>
      <c r="C23" s="23">
        <v>100</v>
      </c>
      <c r="D23" s="23">
        <v>45</v>
      </c>
      <c r="E23" s="23">
        <v>54</v>
      </c>
      <c r="F23" s="23">
        <v>0</v>
      </c>
      <c r="G23" s="23">
        <v>0</v>
      </c>
      <c r="H23" s="23">
        <v>83</v>
      </c>
      <c r="I23" s="23">
        <v>5</v>
      </c>
      <c r="J23" s="23">
        <v>290</v>
      </c>
      <c r="K23" s="23">
        <v>1505</v>
      </c>
      <c r="L23" s="23">
        <v>2873</v>
      </c>
      <c r="M23" s="23">
        <v>6722</v>
      </c>
      <c r="N23" s="23">
        <v>4918</v>
      </c>
      <c r="O23" s="23">
        <v>5026</v>
      </c>
      <c r="P23" s="23">
        <v>2449</v>
      </c>
      <c r="Q23" s="23">
        <v>88</v>
      </c>
    </row>
    <row r="24" spans="1:17" ht="19.15" customHeight="1">
      <c r="A24" s="147" t="s">
        <v>70</v>
      </c>
      <c r="B24" s="23">
        <v>23205</v>
      </c>
      <c r="C24" s="23">
        <v>0</v>
      </c>
      <c r="D24" s="23">
        <v>0</v>
      </c>
      <c r="E24" s="23">
        <v>0</v>
      </c>
      <c r="F24" s="23">
        <v>0</v>
      </c>
      <c r="G24" s="23">
        <v>189</v>
      </c>
      <c r="H24" s="23">
        <v>360</v>
      </c>
      <c r="I24" s="23">
        <v>485</v>
      </c>
      <c r="J24" s="23">
        <v>431</v>
      </c>
      <c r="K24" s="23">
        <v>1536</v>
      </c>
      <c r="L24" s="23">
        <v>3268</v>
      </c>
      <c r="M24" s="23">
        <v>2655</v>
      </c>
      <c r="N24" s="23">
        <v>6296</v>
      </c>
      <c r="O24" s="23">
        <v>3155</v>
      </c>
      <c r="P24" s="23">
        <v>3670</v>
      </c>
      <c r="Q24" s="23">
        <v>1160</v>
      </c>
    </row>
    <row r="25" spans="1:17" ht="19.15" customHeight="1">
      <c r="A25" s="147" t="s">
        <v>128</v>
      </c>
      <c r="B25" s="23">
        <v>19726</v>
      </c>
      <c r="C25" s="23">
        <v>24</v>
      </c>
      <c r="D25" s="23">
        <v>80</v>
      </c>
      <c r="E25" s="23">
        <v>62</v>
      </c>
      <c r="F25" s="23">
        <v>12</v>
      </c>
      <c r="G25" s="23">
        <v>0</v>
      </c>
      <c r="H25" s="23">
        <v>0</v>
      </c>
      <c r="I25" s="23">
        <v>246</v>
      </c>
      <c r="J25" s="23">
        <v>890</v>
      </c>
      <c r="K25" s="23">
        <v>1444</v>
      </c>
      <c r="L25" s="23">
        <v>1905</v>
      </c>
      <c r="M25" s="23">
        <v>3133</v>
      </c>
      <c r="N25" s="23">
        <v>4213</v>
      </c>
      <c r="O25" s="23">
        <v>6444</v>
      </c>
      <c r="P25" s="23">
        <v>1257</v>
      </c>
      <c r="Q25" s="23">
        <v>16</v>
      </c>
    </row>
    <row r="26" spans="1:17" ht="19.15" customHeight="1">
      <c r="A26" s="147" t="s">
        <v>487</v>
      </c>
      <c r="B26" s="23">
        <v>17180</v>
      </c>
      <c r="C26" s="23">
        <v>102</v>
      </c>
      <c r="D26" s="23">
        <v>290</v>
      </c>
      <c r="E26" s="23">
        <v>187</v>
      </c>
      <c r="F26" s="23">
        <v>583</v>
      </c>
      <c r="G26" s="23">
        <v>1074</v>
      </c>
      <c r="H26" s="23">
        <v>73</v>
      </c>
      <c r="I26" s="23">
        <v>577</v>
      </c>
      <c r="J26" s="23">
        <v>2871</v>
      </c>
      <c r="K26" s="23">
        <v>310</v>
      </c>
      <c r="L26" s="23">
        <v>2039</v>
      </c>
      <c r="M26" s="23">
        <v>1206</v>
      </c>
      <c r="N26" s="23">
        <v>2088</v>
      </c>
      <c r="O26" s="23">
        <v>2629</v>
      </c>
      <c r="P26" s="23">
        <v>2098</v>
      </c>
      <c r="Q26" s="23">
        <v>1053</v>
      </c>
    </row>
    <row r="27" spans="1:17" ht="19.15" customHeight="1">
      <c r="A27" s="147" t="s">
        <v>135</v>
      </c>
      <c r="B27" s="23">
        <v>16938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819</v>
      </c>
      <c r="K27" s="23">
        <v>1173</v>
      </c>
      <c r="L27" s="23">
        <v>4040</v>
      </c>
      <c r="M27" s="23">
        <v>2592</v>
      </c>
      <c r="N27" s="23">
        <v>4737</v>
      </c>
      <c r="O27" s="23">
        <v>3321</v>
      </c>
      <c r="P27" s="23">
        <v>184</v>
      </c>
      <c r="Q27" s="23">
        <v>72</v>
      </c>
    </row>
    <row r="28" spans="1:17" ht="19.15" customHeight="1">
      <c r="A28" s="147" t="s">
        <v>75</v>
      </c>
      <c r="B28" s="23">
        <v>12766</v>
      </c>
      <c r="C28" s="23">
        <v>8890</v>
      </c>
      <c r="D28" s="23">
        <v>314</v>
      </c>
      <c r="E28" s="23">
        <v>611</v>
      </c>
      <c r="F28" s="23">
        <v>857</v>
      </c>
      <c r="G28" s="23">
        <v>413</v>
      </c>
      <c r="H28" s="23">
        <v>263</v>
      </c>
      <c r="I28" s="23">
        <v>88</v>
      </c>
      <c r="J28" s="23">
        <v>107</v>
      </c>
      <c r="K28" s="23">
        <v>63</v>
      </c>
      <c r="L28" s="23">
        <v>71</v>
      </c>
      <c r="M28" s="23">
        <v>577</v>
      </c>
      <c r="N28" s="23">
        <v>187</v>
      </c>
      <c r="O28" s="23">
        <v>299</v>
      </c>
      <c r="P28" s="23">
        <v>9</v>
      </c>
      <c r="Q28" s="23">
        <v>17</v>
      </c>
    </row>
    <row r="29" spans="1:17" ht="19.15" customHeight="1">
      <c r="A29" s="147" t="s">
        <v>119</v>
      </c>
      <c r="B29" s="23">
        <v>14109</v>
      </c>
      <c r="C29" s="23">
        <v>0</v>
      </c>
      <c r="D29" s="23">
        <v>153</v>
      </c>
      <c r="E29" s="23">
        <v>65</v>
      </c>
      <c r="F29" s="23">
        <v>277</v>
      </c>
      <c r="G29" s="23">
        <v>678</v>
      </c>
      <c r="H29" s="23">
        <v>1128</v>
      </c>
      <c r="I29" s="23">
        <v>555</v>
      </c>
      <c r="J29" s="23">
        <v>607</v>
      </c>
      <c r="K29" s="23">
        <v>1818</v>
      </c>
      <c r="L29" s="23">
        <v>4071</v>
      </c>
      <c r="M29" s="23">
        <v>1147</v>
      </c>
      <c r="N29" s="23">
        <v>1641</v>
      </c>
      <c r="O29" s="23">
        <v>1969</v>
      </c>
      <c r="P29" s="23">
        <v>0</v>
      </c>
      <c r="Q29" s="23">
        <v>0</v>
      </c>
    </row>
    <row r="30" spans="1:17" ht="19.15" customHeight="1">
      <c r="A30" s="147" t="s">
        <v>109</v>
      </c>
      <c r="B30" s="23">
        <v>12745</v>
      </c>
      <c r="C30" s="23">
        <v>7421</v>
      </c>
      <c r="D30" s="23">
        <v>595</v>
      </c>
      <c r="E30" s="23">
        <v>824</v>
      </c>
      <c r="F30" s="23">
        <v>876</v>
      </c>
      <c r="G30" s="23">
        <v>509</v>
      </c>
      <c r="H30" s="23">
        <v>283</v>
      </c>
      <c r="I30" s="23">
        <v>261</v>
      </c>
      <c r="J30" s="23">
        <v>296</v>
      </c>
      <c r="K30" s="23">
        <v>443</v>
      </c>
      <c r="L30" s="23">
        <v>259</v>
      </c>
      <c r="M30" s="23">
        <v>252</v>
      </c>
      <c r="N30" s="23">
        <v>260</v>
      </c>
      <c r="O30" s="23">
        <v>292</v>
      </c>
      <c r="P30" s="23">
        <v>150</v>
      </c>
      <c r="Q30" s="23">
        <v>24</v>
      </c>
    </row>
    <row r="31" spans="1:17" ht="19.15" customHeight="1">
      <c r="A31" s="147" t="s">
        <v>74</v>
      </c>
      <c r="B31" s="23">
        <v>12482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355</v>
      </c>
      <c r="J31" s="23">
        <v>902</v>
      </c>
      <c r="K31" s="23">
        <v>635</v>
      </c>
      <c r="L31" s="23">
        <v>1406</v>
      </c>
      <c r="M31" s="23">
        <v>1775</v>
      </c>
      <c r="N31" s="23">
        <v>1911</v>
      </c>
      <c r="O31" s="23">
        <v>2354</v>
      </c>
      <c r="P31" s="23">
        <v>2617</v>
      </c>
      <c r="Q31" s="23">
        <v>527</v>
      </c>
    </row>
    <row r="32" spans="1:17" ht="19.15" customHeight="1">
      <c r="A32" s="147" t="s">
        <v>81</v>
      </c>
      <c r="B32" s="23">
        <v>11839</v>
      </c>
      <c r="C32" s="23">
        <v>139</v>
      </c>
      <c r="D32" s="23">
        <v>25</v>
      </c>
      <c r="E32" s="23">
        <v>0</v>
      </c>
      <c r="F32" s="23">
        <v>0</v>
      </c>
      <c r="G32" s="23">
        <v>12</v>
      </c>
      <c r="H32" s="23">
        <v>34</v>
      </c>
      <c r="I32" s="23">
        <v>27</v>
      </c>
      <c r="J32" s="23">
        <v>229</v>
      </c>
      <c r="K32" s="23">
        <v>918</v>
      </c>
      <c r="L32" s="23">
        <v>1742</v>
      </c>
      <c r="M32" s="23">
        <v>1799</v>
      </c>
      <c r="N32" s="23">
        <v>1240</v>
      </c>
      <c r="O32" s="23">
        <v>2351</v>
      </c>
      <c r="P32" s="23">
        <v>1948</v>
      </c>
      <c r="Q32" s="23">
        <v>1375</v>
      </c>
    </row>
    <row r="33" spans="1:17" ht="19.15" customHeight="1">
      <c r="A33" s="147" t="s">
        <v>65</v>
      </c>
      <c r="B33" s="23">
        <v>9559</v>
      </c>
      <c r="C33" s="23">
        <v>9538</v>
      </c>
      <c r="D33" s="23">
        <v>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3</v>
      </c>
      <c r="N33" s="23">
        <v>0</v>
      </c>
      <c r="O33" s="23">
        <v>0</v>
      </c>
      <c r="P33" s="23">
        <v>17</v>
      </c>
      <c r="Q33" s="23">
        <v>0</v>
      </c>
    </row>
    <row r="34" spans="1:17" ht="19.15" customHeight="1">
      <c r="A34" s="147" t="s">
        <v>125</v>
      </c>
      <c r="B34" s="23">
        <v>9935</v>
      </c>
      <c r="C34" s="23">
        <v>4155</v>
      </c>
      <c r="D34" s="23">
        <v>554</v>
      </c>
      <c r="E34" s="23">
        <v>302</v>
      </c>
      <c r="F34" s="23">
        <v>589</v>
      </c>
      <c r="G34" s="23">
        <v>584</v>
      </c>
      <c r="H34" s="23">
        <v>702</v>
      </c>
      <c r="I34" s="23">
        <v>534</v>
      </c>
      <c r="J34" s="23">
        <v>537</v>
      </c>
      <c r="K34" s="23">
        <v>699</v>
      </c>
      <c r="L34" s="23">
        <v>404</v>
      </c>
      <c r="M34" s="23">
        <v>397</v>
      </c>
      <c r="N34" s="23">
        <v>328</v>
      </c>
      <c r="O34" s="23">
        <v>108</v>
      </c>
      <c r="P34" s="23">
        <v>42</v>
      </c>
      <c r="Q34" s="23">
        <v>0</v>
      </c>
    </row>
    <row r="35" spans="1:17" ht="19.15" customHeight="1">
      <c r="A35" s="147" t="s">
        <v>66</v>
      </c>
      <c r="B35" s="23">
        <v>9119</v>
      </c>
      <c r="C35" s="23">
        <v>6246</v>
      </c>
      <c r="D35" s="23">
        <v>223</v>
      </c>
      <c r="E35" s="23">
        <v>214</v>
      </c>
      <c r="F35" s="23">
        <v>309</v>
      </c>
      <c r="G35" s="23">
        <v>837</v>
      </c>
      <c r="H35" s="23">
        <v>734</v>
      </c>
      <c r="I35" s="23">
        <v>419</v>
      </c>
      <c r="J35" s="23">
        <v>6</v>
      </c>
      <c r="K35" s="23">
        <v>22</v>
      </c>
      <c r="L35" s="23">
        <v>33</v>
      </c>
      <c r="M35" s="23">
        <v>20</v>
      </c>
      <c r="N35" s="23">
        <v>18</v>
      </c>
      <c r="O35" s="23">
        <v>38</v>
      </c>
      <c r="P35" s="23">
        <v>0</v>
      </c>
      <c r="Q35" s="23">
        <v>0</v>
      </c>
    </row>
    <row r="36" spans="1:17" ht="19.15" customHeight="1">
      <c r="A36" s="147" t="s">
        <v>133</v>
      </c>
      <c r="B36" s="23">
        <v>8224</v>
      </c>
      <c r="C36" s="23">
        <v>0</v>
      </c>
      <c r="D36" s="23">
        <v>48</v>
      </c>
      <c r="E36" s="23">
        <v>0</v>
      </c>
      <c r="F36" s="23">
        <v>158</v>
      </c>
      <c r="G36" s="23">
        <v>866</v>
      </c>
      <c r="H36" s="23">
        <v>1648</v>
      </c>
      <c r="I36" s="23">
        <v>964</v>
      </c>
      <c r="J36" s="23">
        <v>2344</v>
      </c>
      <c r="K36" s="23">
        <v>691</v>
      </c>
      <c r="L36" s="23">
        <v>932</v>
      </c>
      <c r="M36" s="23">
        <v>264</v>
      </c>
      <c r="N36" s="23">
        <v>309</v>
      </c>
      <c r="O36" s="23">
        <v>0</v>
      </c>
      <c r="P36" s="23">
        <v>0</v>
      </c>
      <c r="Q36" s="23">
        <v>0</v>
      </c>
    </row>
    <row r="37" spans="1:17" ht="19.15" customHeight="1">
      <c r="A37" s="147" t="s">
        <v>104</v>
      </c>
      <c r="B37" s="23">
        <v>10436</v>
      </c>
      <c r="C37" s="23">
        <v>49</v>
      </c>
      <c r="D37" s="23">
        <v>79</v>
      </c>
      <c r="E37" s="23">
        <v>102</v>
      </c>
      <c r="F37" s="23">
        <v>263</v>
      </c>
      <c r="G37" s="23">
        <v>284</v>
      </c>
      <c r="H37" s="23">
        <v>287</v>
      </c>
      <c r="I37" s="23">
        <v>216</v>
      </c>
      <c r="J37" s="23">
        <v>320</v>
      </c>
      <c r="K37" s="23">
        <v>810</v>
      </c>
      <c r="L37" s="23">
        <v>1353</v>
      </c>
      <c r="M37" s="23">
        <v>1573</v>
      </c>
      <c r="N37" s="23">
        <v>1924</v>
      </c>
      <c r="O37" s="23">
        <v>1864</v>
      </c>
      <c r="P37" s="23">
        <v>851</v>
      </c>
      <c r="Q37" s="23">
        <v>461</v>
      </c>
    </row>
    <row r="38" spans="1:17" ht="19.15" customHeight="1">
      <c r="A38" s="147" t="s">
        <v>131</v>
      </c>
      <c r="B38" s="23">
        <v>8065</v>
      </c>
      <c r="C38" s="23">
        <v>0</v>
      </c>
      <c r="D38" s="23">
        <v>0</v>
      </c>
      <c r="E38" s="23">
        <v>0</v>
      </c>
      <c r="F38" s="23">
        <v>0</v>
      </c>
      <c r="G38" s="23">
        <v>9</v>
      </c>
      <c r="H38" s="23">
        <v>66</v>
      </c>
      <c r="I38" s="23">
        <v>90</v>
      </c>
      <c r="J38" s="23">
        <v>150</v>
      </c>
      <c r="K38" s="23">
        <v>688</v>
      </c>
      <c r="L38" s="23">
        <v>1423</v>
      </c>
      <c r="M38" s="23">
        <v>1106</v>
      </c>
      <c r="N38" s="23">
        <v>2232</v>
      </c>
      <c r="O38" s="23">
        <v>1225</v>
      </c>
      <c r="P38" s="23">
        <v>955</v>
      </c>
      <c r="Q38" s="23">
        <v>121</v>
      </c>
    </row>
    <row r="39" spans="1:17" ht="19.15" customHeight="1">
      <c r="A39" s="147" t="s">
        <v>117</v>
      </c>
      <c r="B39" s="23">
        <v>7775</v>
      </c>
      <c r="C39" s="23">
        <v>1840</v>
      </c>
      <c r="D39" s="23">
        <v>607</v>
      </c>
      <c r="E39" s="23">
        <v>1018</v>
      </c>
      <c r="F39" s="23">
        <v>1235</v>
      </c>
      <c r="G39" s="23">
        <v>794</v>
      </c>
      <c r="H39" s="23">
        <v>583</v>
      </c>
      <c r="I39" s="23">
        <v>553</v>
      </c>
      <c r="J39" s="23">
        <v>121</v>
      </c>
      <c r="K39" s="23">
        <v>272</v>
      </c>
      <c r="L39" s="23">
        <v>222</v>
      </c>
      <c r="M39" s="23">
        <v>133</v>
      </c>
      <c r="N39" s="23">
        <v>129</v>
      </c>
      <c r="O39" s="23">
        <v>195</v>
      </c>
      <c r="P39" s="23">
        <v>35</v>
      </c>
      <c r="Q39" s="23">
        <v>38</v>
      </c>
    </row>
    <row r="40" spans="1:17" ht="19.15" customHeight="1">
      <c r="A40" s="147" t="s">
        <v>99</v>
      </c>
      <c r="B40" s="23">
        <v>8151</v>
      </c>
      <c r="C40" s="23">
        <v>6817</v>
      </c>
      <c r="D40" s="23">
        <v>377</v>
      </c>
      <c r="E40" s="23">
        <v>114</v>
      </c>
      <c r="F40" s="23">
        <v>653</v>
      </c>
      <c r="G40" s="23">
        <v>190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</row>
    <row r="41" spans="1:17" ht="19.15" customHeight="1">
      <c r="A41" s="147" t="s">
        <v>134</v>
      </c>
      <c r="B41" s="23">
        <v>8337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211</v>
      </c>
      <c r="M41" s="23">
        <v>588</v>
      </c>
      <c r="N41" s="23">
        <v>2557</v>
      </c>
      <c r="O41" s="23">
        <v>3369</v>
      </c>
      <c r="P41" s="23">
        <v>1234</v>
      </c>
      <c r="Q41" s="23">
        <v>378</v>
      </c>
    </row>
    <row r="42" spans="1:17" ht="19.15" customHeight="1">
      <c r="A42" s="147" t="s">
        <v>69</v>
      </c>
      <c r="B42" s="23">
        <v>5904</v>
      </c>
      <c r="C42" s="23">
        <v>1</v>
      </c>
      <c r="D42" s="23">
        <v>11</v>
      </c>
      <c r="E42" s="23">
        <v>27</v>
      </c>
      <c r="F42" s="23">
        <v>78</v>
      </c>
      <c r="G42" s="23">
        <v>127</v>
      </c>
      <c r="H42" s="23">
        <v>246</v>
      </c>
      <c r="I42" s="23">
        <v>169</v>
      </c>
      <c r="J42" s="23">
        <v>448</v>
      </c>
      <c r="K42" s="23">
        <v>873</v>
      </c>
      <c r="L42" s="23">
        <v>262</v>
      </c>
      <c r="M42" s="23">
        <v>1515</v>
      </c>
      <c r="N42" s="23">
        <v>686</v>
      </c>
      <c r="O42" s="23">
        <v>1440</v>
      </c>
      <c r="P42" s="23">
        <v>21</v>
      </c>
      <c r="Q42" s="23">
        <v>0</v>
      </c>
    </row>
    <row r="43" spans="1:17" ht="19.15" customHeight="1">
      <c r="A43" s="147" t="s">
        <v>116</v>
      </c>
      <c r="B43" s="23">
        <v>5820</v>
      </c>
      <c r="C43" s="23">
        <v>14</v>
      </c>
      <c r="D43" s="23">
        <v>0</v>
      </c>
      <c r="E43" s="23">
        <v>0</v>
      </c>
      <c r="F43" s="23">
        <v>0</v>
      </c>
      <c r="G43" s="23">
        <v>48</v>
      </c>
      <c r="H43" s="23">
        <v>941</v>
      </c>
      <c r="I43" s="23">
        <v>733</v>
      </c>
      <c r="J43" s="23">
        <v>612</v>
      </c>
      <c r="K43" s="23">
        <v>318</v>
      </c>
      <c r="L43" s="23">
        <v>1569</v>
      </c>
      <c r="M43" s="23">
        <v>229</v>
      </c>
      <c r="N43" s="23">
        <v>788</v>
      </c>
      <c r="O43" s="23">
        <v>568</v>
      </c>
      <c r="P43" s="23">
        <v>0</v>
      </c>
      <c r="Q43" s="23">
        <v>0</v>
      </c>
    </row>
    <row r="44" spans="1:17" ht="19.15" customHeight="1">
      <c r="A44" s="147" t="s">
        <v>68</v>
      </c>
      <c r="B44" s="23">
        <v>6546</v>
      </c>
      <c r="C44" s="23">
        <v>6546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</row>
    <row r="45" spans="1:17" ht="19.15" customHeight="1">
      <c r="A45" s="147" t="s">
        <v>62</v>
      </c>
      <c r="B45" s="23">
        <v>6007</v>
      </c>
      <c r="C45" s="23">
        <v>0</v>
      </c>
      <c r="D45" s="23">
        <v>0</v>
      </c>
      <c r="E45" s="23">
        <v>0</v>
      </c>
      <c r="F45" s="23">
        <v>0</v>
      </c>
      <c r="G45" s="23">
        <v>2</v>
      </c>
      <c r="H45" s="23">
        <v>157</v>
      </c>
      <c r="I45" s="23">
        <v>105</v>
      </c>
      <c r="J45" s="23">
        <v>109</v>
      </c>
      <c r="K45" s="23">
        <v>380</v>
      </c>
      <c r="L45" s="23">
        <v>1574</v>
      </c>
      <c r="M45" s="23">
        <v>1564</v>
      </c>
      <c r="N45" s="23">
        <v>579</v>
      </c>
      <c r="O45" s="23">
        <v>384</v>
      </c>
      <c r="P45" s="23">
        <v>682</v>
      </c>
      <c r="Q45" s="23">
        <v>471</v>
      </c>
    </row>
    <row r="46" spans="1:17" ht="19.15" customHeight="1">
      <c r="A46" s="147" t="s">
        <v>163</v>
      </c>
      <c r="B46" s="23">
        <v>7856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204</v>
      </c>
      <c r="N46" s="23">
        <v>856</v>
      </c>
      <c r="O46" s="23">
        <v>6597</v>
      </c>
      <c r="P46" s="23">
        <v>150</v>
      </c>
      <c r="Q46" s="23">
        <v>49</v>
      </c>
    </row>
    <row r="47" spans="1:17" ht="19.15" customHeight="1">
      <c r="A47" s="147" t="s">
        <v>115</v>
      </c>
      <c r="B47" s="23">
        <v>5564</v>
      </c>
      <c r="C47" s="23">
        <v>0</v>
      </c>
      <c r="D47" s="23">
        <v>17</v>
      </c>
      <c r="E47" s="23">
        <v>243</v>
      </c>
      <c r="F47" s="23">
        <v>147</v>
      </c>
      <c r="G47" s="23">
        <v>517</v>
      </c>
      <c r="H47" s="23">
        <v>629</v>
      </c>
      <c r="I47" s="23">
        <v>762</v>
      </c>
      <c r="J47" s="23">
        <v>30</v>
      </c>
      <c r="K47" s="23">
        <v>742</v>
      </c>
      <c r="L47" s="23">
        <v>714</v>
      </c>
      <c r="M47" s="23">
        <v>582</v>
      </c>
      <c r="N47" s="23">
        <v>496</v>
      </c>
      <c r="O47" s="23">
        <v>685</v>
      </c>
      <c r="P47" s="23">
        <v>0</v>
      </c>
      <c r="Q47" s="23">
        <v>0</v>
      </c>
    </row>
    <row r="48" spans="1:17" ht="19.15" customHeight="1">
      <c r="A48" s="147" t="s">
        <v>118</v>
      </c>
      <c r="B48" s="23">
        <v>4662</v>
      </c>
      <c r="C48" s="23">
        <v>10</v>
      </c>
      <c r="D48" s="23">
        <v>63</v>
      </c>
      <c r="E48" s="23">
        <v>114</v>
      </c>
      <c r="F48" s="23">
        <v>128</v>
      </c>
      <c r="G48" s="23">
        <v>191</v>
      </c>
      <c r="H48" s="23">
        <v>309</v>
      </c>
      <c r="I48" s="23">
        <v>140</v>
      </c>
      <c r="J48" s="23">
        <v>221</v>
      </c>
      <c r="K48" s="23">
        <v>802</v>
      </c>
      <c r="L48" s="23">
        <v>634</v>
      </c>
      <c r="M48" s="23">
        <v>579</v>
      </c>
      <c r="N48" s="23">
        <v>845</v>
      </c>
      <c r="O48" s="23">
        <v>593</v>
      </c>
      <c r="P48" s="23">
        <v>32</v>
      </c>
      <c r="Q48" s="23">
        <v>1</v>
      </c>
    </row>
    <row r="49" spans="1:17" ht="19.15" customHeight="1">
      <c r="A49" s="147" t="s">
        <v>89</v>
      </c>
      <c r="B49" s="23">
        <v>4750</v>
      </c>
      <c r="C49" s="23">
        <v>8</v>
      </c>
      <c r="D49" s="23">
        <v>26</v>
      </c>
      <c r="E49" s="23">
        <v>39</v>
      </c>
      <c r="F49" s="23">
        <v>66</v>
      </c>
      <c r="G49" s="23">
        <v>27</v>
      </c>
      <c r="H49" s="23">
        <v>123</v>
      </c>
      <c r="I49" s="23">
        <v>189</v>
      </c>
      <c r="J49" s="23">
        <v>166</v>
      </c>
      <c r="K49" s="23">
        <v>326</v>
      </c>
      <c r="L49" s="23">
        <v>693</v>
      </c>
      <c r="M49" s="23">
        <v>818</v>
      </c>
      <c r="N49" s="23">
        <v>869</v>
      </c>
      <c r="O49" s="23">
        <v>957</v>
      </c>
      <c r="P49" s="23">
        <v>397</v>
      </c>
      <c r="Q49" s="23">
        <v>46</v>
      </c>
    </row>
    <row r="50" spans="1:17" ht="19.15" customHeight="1">
      <c r="A50" s="147" t="s">
        <v>36</v>
      </c>
      <c r="B50" s="23">
        <v>4123</v>
      </c>
      <c r="C50" s="23">
        <v>2041</v>
      </c>
      <c r="D50" s="23">
        <v>32</v>
      </c>
      <c r="E50" s="23">
        <v>56</v>
      </c>
      <c r="F50" s="23">
        <v>67</v>
      </c>
      <c r="G50" s="23">
        <v>88</v>
      </c>
      <c r="H50" s="23">
        <v>91</v>
      </c>
      <c r="I50" s="23">
        <v>51</v>
      </c>
      <c r="J50" s="23">
        <v>83</v>
      </c>
      <c r="K50" s="23">
        <v>147</v>
      </c>
      <c r="L50" s="23">
        <v>182</v>
      </c>
      <c r="M50" s="23">
        <v>214</v>
      </c>
      <c r="N50" s="23">
        <v>727</v>
      </c>
      <c r="O50" s="23">
        <v>189</v>
      </c>
      <c r="P50" s="23">
        <v>154</v>
      </c>
      <c r="Q50" s="23">
        <v>1</v>
      </c>
    </row>
    <row r="51" spans="1:17" ht="19.15" customHeight="1">
      <c r="A51" s="147" t="s">
        <v>130</v>
      </c>
      <c r="B51" s="23">
        <v>3733</v>
      </c>
      <c r="C51" s="23">
        <v>0</v>
      </c>
      <c r="D51" s="23">
        <v>0</v>
      </c>
      <c r="E51" s="23">
        <v>36</v>
      </c>
      <c r="F51" s="23">
        <v>363</v>
      </c>
      <c r="G51" s="23">
        <v>431</v>
      </c>
      <c r="H51" s="23">
        <v>602</v>
      </c>
      <c r="I51" s="23">
        <v>122</v>
      </c>
      <c r="J51" s="23">
        <v>533</v>
      </c>
      <c r="K51" s="23">
        <v>523</v>
      </c>
      <c r="L51" s="23">
        <v>502</v>
      </c>
      <c r="M51" s="23">
        <v>156</v>
      </c>
      <c r="N51" s="23">
        <v>235</v>
      </c>
      <c r="O51" s="23">
        <v>230</v>
      </c>
      <c r="P51" s="23">
        <v>0</v>
      </c>
      <c r="Q51" s="23">
        <v>0</v>
      </c>
    </row>
    <row r="52" spans="1:17" ht="19.15" customHeight="1">
      <c r="A52" s="147" t="s">
        <v>60</v>
      </c>
      <c r="B52" s="23">
        <v>4035</v>
      </c>
      <c r="C52" s="23">
        <v>1463</v>
      </c>
      <c r="D52" s="23">
        <v>83</v>
      </c>
      <c r="E52" s="23">
        <v>120</v>
      </c>
      <c r="F52" s="23">
        <v>255</v>
      </c>
      <c r="G52" s="23">
        <v>339</v>
      </c>
      <c r="H52" s="23">
        <v>219</v>
      </c>
      <c r="I52" s="23">
        <v>92</v>
      </c>
      <c r="J52" s="23">
        <v>128</v>
      </c>
      <c r="K52" s="23">
        <v>184</v>
      </c>
      <c r="L52" s="23">
        <v>208</v>
      </c>
      <c r="M52" s="23">
        <v>272</v>
      </c>
      <c r="N52" s="23">
        <v>258</v>
      </c>
      <c r="O52" s="23">
        <v>266</v>
      </c>
      <c r="P52" s="23">
        <v>120</v>
      </c>
      <c r="Q52" s="23">
        <v>28</v>
      </c>
    </row>
    <row r="53" spans="1:17" ht="19.15" customHeight="1">
      <c r="A53" s="147" t="s">
        <v>136</v>
      </c>
      <c r="B53" s="23">
        <v>3068</v>
      </c>
      <c r="C53" s="23">
        <v>1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7</v>
      </c>
      <c r="K53" s="23">
        <v>670</v>
      </c>
      <c r="L53" s="23">
        <v>903</v>
      </c>
      <c r="M53" s="23">
        <v>493</v>
      </c>
      <c r="N53" s="23">
        <v>756</v>
      </c>
      <c r="O53" s="23">
        <v>185</v>
      </c>
      <c r="P53" s="23">
        <v>53</v>
      </c>
      <c r="Q53" s="23">
        <v>0</v>
      </c>
    </row>
    <row r="54" spans="1:17" ht="19.15" customHeight="1">
      <c r="A54" s="147" t="s">
        <v>58</v>
      </c>
      <c r="B54" s="23">
        <v>5066</v>
      </c>
      <c r="C54" s="23">
        <v>0</v>
      </c>
      <c r="D54" s="23">
        <v>0</v>
      </c>
      <c r="E54" s="23">
        <v>0</v>
      </c>
      <c r="F54" s="23">
        <v>32</v>
      </c>
      <c r="G54" s="23">
        <v>90</v>
      </c>
      <c r="H54" s="23">
        <v>54</v>
      </c>
      <c r="I54" s="23">
        <v>79</v>
      </c>
      <c r="J54" s="23">
        <v>220</v>
      </c>
      <c r="K54" s="23">
        <v>165</v>
      </c>
      <c r="L54" s="23">
        <v>278</v>
      </c>
      <c r="M54" s="23">
        <v>187</v>
      </c>
      <c r="N54" s="23">
        <v>156</v>
      </c>
      <c r="O54" s="23">
        <v>1818</v>
      </c>
      <c r="P54" s="23">
        <v>1718</v>
      </c>
      <c r="Q54" s="23">
        <v>269</v>
      </c>
    </row>
    <row r="55" spans="1:17" ht="19.15" customHeight="1">
      <c r="A55" s="147" t="s">
        <v>90</v>
      </c>
      <c r="B55" s="23">
        <v>3238</v>
      </c>
      <c r="C55" s="23">
        <v>58</v>
      </c>
      <c r="D55" s="23">
        <v>350</v>
      </c>
      <c r="E55" s="23">
        <v>279</v>
      </c>
      <c r="F55" s="23">
        <v>298</v>
      </c>
      <c r="G55" s="23">
        <v>211</v>
      </c>
      <c r="H55" s="23">
        <v>217</v>
      </c>
      <c r="I55" s="23">
        <v>422</v>
      </c>
      <c r="J55" s="23">
        <v>144</v>
      </c>
      <c r="K55" s="23">
        <v>525</v>
      </c>
      <c r="L55" s="23">
        <v>393</v>
      </c>
      <c r="M55" s="23">
        <v>65</v>
      </c>
      <c r="N55" s="23">
        <v>0</v>
      </c>
      <c r="O55" s="23">
        <v>258</v>
      </c>
      <c r="P55" s="23">
        <v>18</v>
      </c>
      <c r="Q55" s="23">
        <v>0</v>
      </c>
    </row>
    <row r="56" spans="1:17" ht="19.15" customHeight="1">
      <c r="A56" s="147" t="s">
        <v>105</v>
      </c>
      <c r="B56" s="23">
        <v>3373</v>
      </c>
      <c r="C56" s="23">
        <v>1308</v>
      </c>
      <c r="D56" s="23">
        <v>59</v>
      </c>
      <c r="E56" s="23">
        <v>80</v>
      </c>
      <c r="F56" s="23">
        <v>65</v>
      </c>
      <c r="G56" s="23">
        <v>111</v>
      </c>
      <c r="H56" s="23">
        <v>110</v>
      </c>
      <c r="I56" s="23">
        <v>445</v>
      </c>
      <c r="J56" s="23">
        <v>59</v>
      </c>
      <c r="K56" s="23">
        <v>170</v>
      </c>
      <c r="L56" s="23">
        <v>312</v>
      </c>
      <c r="M56" s="23">
        <v>375</v>
      </c>
      <c r="N56" s="23">
        <v>174</v>
      </c>
      <c r="O56" s="23">
        <v>88</v>
      </c>
      <c r="P56" s="23">
        <v>17</v>
      </c>
      <c r="Q56" s="23">
        <v>0</v>
      </c>
    </row>
    <row r="57" spans="1:17" ht="19.15" customHeight="1">
      <c r="A57" s="147" t="s">
        <v>87</v>
      </c>
      <c r="B57" s="23">
        <v>3262</v>
      </c>
      <c r="C57" s="23">
        <v>1404</v>
      </c>
      <c r="D57" s="23">
        <v>44</v>
      </c>
      <c r="E57" s="23">
        <v>53</v>
      </c>
      <c r="F57" s="23">
        <v>94</v>
      </c>
      <c r="G57" s="23">
        <v>113</v>
      </c>
      <c r="H57" s="23">
        <v>131</v>
      </c>
      <c r="I57" s="23">
        <v>144</v>
      </c>
      <c r="J57" s="23">
        <v>103</v>
      </c>
      <c r="K57" s="23">
        <v>112</v>
      </c>
      <c r="L57" s="23">
        <v>243</v>
      </c>
      <c r="M57" s="23">
        <v>199</v>
      </c>
      <c r="N57" s="23">
        <v>311</v>
      </c>
      <c r="O57" s="23">
        <v>216</v>
      </c>
      <c r="P57" s="23">
        <v>94</v>
      </c>
      <c r="Q57" s="23">
        <v>1</v>
      </c>
    </row>
    <row r="58" spans="1:17" ht="19.15" customHeight="1">
      <c r="A58" s="147" t="s">
        <v>77</v>
      </c>
      <c r="B58" s="23">
        <v>3163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268</v>
      </c>
      <c r="J58" s="23">
        <v>456</v>
      </c>
      <c r="K58" s="23">
        <v>590</v>
      </c>
      <c r="L58" s="23">
        <v>370</v>
      </c>
      <c r="M58" s="23">
        <v>528</v>
      </c>
      <c r="N58" s="23">
        <v>673</v>
      </c>
      <c r="O58" s="23">
        <v>103</v>
      </c>
      <c r="P58" s="23">
        <v>175</v>
      </c>
      <c r="Q58" s="23">
        <v>0</v>
      </c>
    </row>
    <row r="59" spans="1:17" ht="19.15" customHeight="1">
      <c r="A59" s="147" t="s">
        <v>88</v>
      </c>
      <c r="B59" s="23">
        <v>2965</v>
      </c>
      <c r="C59" s="23">
        <v>2946</v>
      </c>
      <c r="D59" s="23">
        <v>7</v>
      </c>
      <c r="E59" s="23">
        <v>4</v>
      </c>
      <c r="F59" s="23">
        <v>2</v>
      </c>
      <c r="G59" s="23">
        <v>1</v>
      </c>
      <c r="H59" s="23">
        <v>0</v>
      </c>
      <c r="I59" s="23">
        <v>1</v>
      </c>
      <c r="J59" s="23">
        <v>0</v>
      </c>
      <c r="K59" s="23">
        <v>1</v>
      </c>
      <c r="L59" s="23">
        <v>0</v>
      </c>
      <c r="M59" s="23">
        <v>3</v>
      </c>
      <c r="N59" s="23">
        <v>0</v>
      </c>
      <c r="O59" s="23">
        <v>0</v>
      </c>
      <c r="P59" s="23">
        <v>0</v>
      </c>
      <c r="Q59" s="23">
        <v>0</v>
      </c>
    </row>
    <row r="60" spans="1:17" ht="19.15" customHeight="1">
      <c r="A60" s="147" t="s">
        <v>122</v>
      </c>
      <c r="B60" s="23">
        <v>2972</v>
      </c>
      <c r="C60" s="23">
        <v>4</v>
      </c>
      <c r="D60" s="23">
        <v>5</v>
      </c>
      <c r="E60" s="23">
        <v>29</v>
      </c>
      <c r="F60" s="23">
        <v>54</v>
      </c>
      <c r="G60" s="23">
        <v>142</v>
      </c>
      <c r="H60" s="23">
        <v>136</v>
      </c>
      <c r="I60" s="23">
        <v>232</v>
      </c>
      <c r="J60" s="23">
        <v>273</v>
      </c>
      <c r="K60" s="23">
        <v>591</v>
      </c>
      <c r="L60" s="23">
        <v>237</v>
      </c>
      <c r="M60" s="23">
        <v>147</v>
      </c>
      <c r="N60" s="23">
        <v>558</v>
      </c>
      <c r="O60" s="23">
        <v>564</v>
      </c>
      <c r="P60" s="23">
        <v>0</v>
      </c>
      <c r="Q60" s="23">
        <v>0</v>
      </c>
    </row>
    <row r="61" spans="1:17" ht="19.15" customHeight="1">
      <c r="A61" s="147" t="s">
        <v>162</v>
      </c>
      <c r="B61" s="23">
        <v>2868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329</v>
      </c>
      <c r="M61" s="23">
        <v>81</v>
      </c>
      <c r="N61" s="23">
        <v>1439</v>
      </c>
      <c r="O61" s="23">
        <v>641</v>
      </c>
      <c r="P61" s="23">
        <v>101</v>
      </c>
      <c r="Q61" s="23">
        <v>277</v>
      </c>
    </row>
    <row r="62" spans="1:17" ht="19.15" customHeight="1">
      <c r="A62" s="147" t="s">
        <v>64</v>
      </c>
      <c r="B62" s="23">
        <v>2689</v>
      </c>
      <c r="C62" s="23">
        <v>271</v>
      </c>
      <c r="D62" s="23">
        <v>60</v>
      </c>
      <c r="E62" s="23">
        <v>253</v>
      </c>
      <c r="F62" s="23">
        <v>206</v>
      </c>
      <c r="G62" s="23">
        <v>208</v>
      </c>
      <c r="H62" s="23">
        <v>305</v>
      </c>
      <c r="I62" s="23">
        <v>54</v>
      </c>
      <c r="J62" s="23">
        <v>117</v>
      </c>
      <c r="K62" s="23">
        <v>92</v>
      </c>
      <c r="L62" s="23">
        <v>162</v>
      </c>
      <c r="M62" s="23">
        <v>104</v>
      </c>
      <c r="N62" s="23">
        <v>378</v>
      </c>
      <c r="O62" s="23">
        <v>162</v>
      </c>
      <c r="P62" s="23">
        <v>248</v>
      </c>
      <c r="Q62" s="23">
        <v>69</v>
      </c>
    </row>
    <row r="63" spans="1:17" ht="19.15" customHeight="1">
      <c r="A63" s="147" t="s">
        <v>488</v>
      </c>
      <c r="B63" s="23">
        <v>2587</v>
      </c>
      <c r="C63" s="23">
        <v>34</v>
      </c>
      <c r="D63" s="23">
        <v>100</v>
      </c>
      <c r="E63" s="23">
        <v>347</v>
      </c>
      <c r="F63" s="23">
        <v>227</v>
      </c>
      <c r="G63" s="23">
        <v>130</v>
      </c>
      <c r="H63" s="23">
        <v>71</v>
      </c>
      <c r="I63" s="23">
        <v>231</v>
      </c>
      <c r="J63" s="23">
        <v>424</v>
      </c>
      <c r="K63" s="23">
        <v>438</v>
      </c>
      <c r="L63" s="23">
        <v>203</v>
      </c>
      <c r="M63" s="23">
        <v>109</v>
      </c>
      <c r="N63" s="23">
        <v>124</v>
      </c>
      <c r="O63" s="23">
        <v>47</v>
      </c>
      <c r="P63" s="23">
        <v>102</v>
      </c>
      <c r="Q63" s="23">
        <v>0</v>
      </c>
    </row>
    <row r="64" spans="1:17" ht="19.15" customHeight="1">
      <c r="A64" s="147" t="s">
        <v>164</v>
      </c>
      <c r="B64" s="23">
        <v>2548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367</v>
      </c>
      <c r="O64" s="23">
        <v>2107</v>
      </c>
      <c r="P64" s="23">
        <v>74</v>
      </c>
      <c r="Q64" s="23">
        <v>0</v>
      </c>
    </row>
    <row r="65" spans="1:17" ht="19.15" customHeight="1">
      <c r="A65" s="147" t="s">
        <v>94</v>
      </c>
      <c r="B65" s="23">
        <v>2212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202</v>
      </c>
      <c r="M65" s="23">
        <v>1857</v>
      </c>
      <c r="N65" s="23">
        <v>53</v>
      </c>
      <c r="O65" s="23">
        <v>0</v>
      </c>
      <c r="P65" s="23">
        <v>81</v>
      </c>
      <c r="Q65" s="23">
        <v>19</v>
      </c>
    </row>
    <row r="66" spans="1:17" ht="19.15" customHeight="1">
      <c r="A66" s="147" t="s">
        <v>95</v>
      </c>
      <c r="B66" s="23">
        <v>2760</v>
      </c>
      <c r="C66" s="23">
        <v>562</v>
      </c>
      <c r="D66" s="23">
        <v>18</v>
      </c>
      <c r="E66" s="23">
        <v>25</v>
      </c>
      <c r="F66" s="23">
        <v>42</v>
      </c>
      <c r="G66" s="23">
        <v>36</v>
      </c>
      <c r="H66" s="23">
        <v>35</v>
      </c>
      <c r="I66" s="23">
        <v>173</v>
      </c>
      <c r="J66" s="23">
        <v>148</v>
      </c>
      <c r="K66" s="23">
        <v>288</v>
      </c>
      <c r="L66" s="23">
        <v>281</v>
      </c>
      <c r="M66" s="23">
        <v>348</v>
      </c>
      <c r="N66" s="23">
        <v>379</v>
      </c>
      <c r="O66" s="23">
        <v>347</v>
      </c>
      <c r="P66" s="23">
        <v>78</v>
      </c>
      <c r="Q66" s="23">
        <v>0</v>
      </c>
    </row>
    <row r="67" spans="1:17" ht="19.15" customHeight="1">
      <c r="A67" s="147" t="s">
        <v>103</v>
      </c>
      <c r="B67" s="23">
        <v>2675</v>
      </c>
      <c r="C67" s="23">
        <v>45</v>
      </c>
      <c r="D67" s="23">
        <v>34</v>
      </c>
      <c r="E67" s="23">
        <v>97</v>
      </c>
      <c r="F67" s="23">
        <v>97</v>
      </c>
      <c r="G67" s="23">
        <v>20</v>
      </c>
      <c r="H67" s="23">
        <v>200</v>
      </c>
      <c r="I67" s="23">
        <v>175</v>
      </c>
      <c r="J67" s="23">
        <v>192</v>
      </c>
      <c r="K67" s="23">
        <v>319</v>
      </c>
      <c r="L67" s="23">
        <v>230</v>
      </c>
      <c r="M67" s="23">
        <v>210</v>
      </c>
      <c r="N67" s="23">
        <v>0</v>
      </c>
      <c r="O67" s="23">
        <v>955</v>
      </c>
      <c r="P67" s="23">
        <v>101</v>
      </c>
      <c r="Q67" s="23">
        <v>0</v>
      </c>
    </row>
    <row r="68" spans="1:17" ht="19.15" customHeight="1">
      <c r="A68" s="147" t="s">
        <v>126</v>
      </c>
      <c r="B68" s="23">
        <v>1727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253</v>
      </c>
      <c r="I68" s="23">
        <v>11</v>
      </c>
      <c r="J68" s="23">
        <v>0</v>
      </c>
      <c r="K68" s="23">
        <v>0</v>
      </c>
      <c r="L68" s="23">
        <v>150</v>
      </c>
      <c r="M68" s="23">
        <v>395</v>
      </c>
      <c r="N68" s="23">
        <v>642</v>
      </c>
      <c r="O68" s="23">
        <v>276</v>
      </c>
      <c r="P68" s="23">
        <v>0</v>
      </c>
      <c r="Q68" s="23">
        <v>0</v>
      </c>
    </row>
    <row r="69" spans="1:17" ht="19.15" customHeight="1">
      <c r="A69" s="147" t="s">
        <v>79</v>
      </c>
      <c r="B69" s="23">
        <v>1587</v>
      </c>
      <c r="C69" s="23">
        <v>0</v>
      </c>
      <c r="D69" s="23">
        <v>23</v>
      </c>
      <c r="E69" s="23">
        <v>29</v>
      </c>
      <c r="F69" s="23">
        <v>14</v>
      </c>
      <c r="G69" s="23">
        <v>3</v>
      </c>
      <c r="H69" s="23">
        <v>21</v>
      </c>
      <c r="I69" s="23">
        <v>39</v>
      </c>
      <c r="J69" s="23">
        <v>189</v>
      </c>
      <c r="K69" s="23">
        <v>159</v>
      </c>
      <c r="L69" s="23">
        <v>93</v>
      </c>
      <c r="M69" s="23">
        <v>254</v>
      </c>
      <c r="N69" s="23">
        <v>198</v>
      </c>
      <c r="O69" s="23">
        <v>197</v>
      </c>
      <c r="P69" s="23">
        <v>336</v>
      </c>
      <c r="Q69" s="23">
        <v>32</v>
      </c>
    </row>
    <row r="70" spans="1:17" ht="19.15" customHeight="1">
      <c r="A70" s="147" t="s">
        <v>93</v>
      </c>
      <c r="B70" s="23">
        <v>1962</v>
      </c>
      <c r="C70" s="23">
        <v>149</v>
      </c>
      <c r="D70" s="23">
        <v>29</v>
      </c>
      <c r="E70" s="23">
        <v>53</v>
      </c>
      <c r="F70" s="23">
        <v>104</v>
      </c>
      <c r="G70" s="23">
        <v>106</v>
      </c>
      <c r="H70" s="23">
        <v>193</v>
      </c>
      <c r="I70" s="23">
        <v>540</v>
      </c>
      <c r="J70" s="23">
        <v>43</v>
      </c>
      <c r="K70" s="23">
        <v>29</v>
      </c>
      <c r="L70" s="23">
        <v>78</v>
      </c>
      <c r="M70" s="23">
        <v>503</v>
      </c>
      <c r="N70" s="23">
        <v>72</v>
      </c>
      <c r="O70" s="23">
        <v>50</v>
      </c>
      <c r="P70" s="23">
        <v>12</v>
      </c>
      <c r="Q70" s="23">
        <v>1</v>
      </c>
    </row>
    <row r="71" spans="1:17" ht="19.15" customHeight="1">
      <c r="A71" s="147" t="s">
        <v>91</v>
      </c>
      <c r="B71" s="23">
        <v>1558</v>
      </c>
      <c r="C71" s="23">
        <v>0</v>
      </c>
      <c r="D71" s="23">
        <v>123</v>
      </c>
      <c r="E71" s="23">
        <v>220</v>
      </c>
      <c r="F71" s="23">
        <v>63</v>
      </c>
      <c r="G71" s="23">
        <v>75</v>
      </c>
      <c r="H71" s="23">
        <v>232</v>
      </c>
      <c r="I71" s="23">
        <v>0</v>
      </c>
      <c r="J71" s="23">
        <v>390</v>
      </c>
      <c r="K71" s="23">
        <v>0</v>
      </c>
      <c r="L71" s="23">
        <v>238</v>
      </c>
      <c r="M71" s="23">
        <v>0</v>
      </c>
      <c r="N71" s="23">
        <v>171</v>
      </c>
      <c r="O71" s="23">
        <v>31</v>
      </c>
      <c r="P71" s="23">
        <v>15</v>
      </c>
      <c r="Q71" s="23">
        <v>0</v>
      </c>
    </row>
    <row r="72" spans="1:17" ht="19.15" customHeight="1">
      <c r="A72" s="147" t="s">
        <v>78</v>
      </c>
      <c r="B72" s="23">
        <v>1852</v>
      </c>
      <c r="C72" s="23">
        <v>432</v>
      </c>
      <c r="D72" s="23">
        <v>16</v>
      </c>
      <c r="E72" s="23">
        <v>15</v>
      </c>
      <c r="F72" s="23">
        <v>23</v>
      </c>
      <c r="G72" s="23">
        <v>41</v>
      </c>
      <c r="H72" s="23">
        <v>166</v>
      </c>
      <c r="I72" s="23">
        <v>89</v>
      </c>
      <c r="J72" s="23">
        <v>87</v>
      </c>
      <c r="K72" s="23">
        <v>183</v>
      </c>
      <c r="L72" s="23">
        <v>177</v>
      </c>
      <c r="M72" s="23">
        <v>286</v>
      </c>
      <c r="N72" s="23">
        <v>210</v>
      </c>
      <c r="O72" s="23">
        <v>127</v>
      </c>
      <c r="P72" s="23">
        <v>0</v>
      </c>
      <c r="Q72" s="23">
        <v>0</v>
      </c>
    </row>
    <row r="73" spans="1:17" ht="19.15" customHeight="1">
      <c r="A73" s="147" t="s">
        <v>139</v>
      </c>
      <c r="B73" s="23">
        <v>1508</v>
      </c>
      <c r="C73" s="23">
        <v>1081</v>
      </c>
      <c r="D73" s="23">
        <v>30</v>
      </c>
      <c r="E73" s="23">
        <v>32</v>
      </c>
      <c r="F73" s="23">
        <v>64</v>
      </c>
      <c r="G73" s="23">
        <v>44</v>
      </c>
      <c r="H73" s="23">
        <v>51</v>
      </c>
      <c r="I73" s="23">
        <v>16</v>
      </c>
      <c r="J73" s="23">
        <v>31</v>
      </c>
      <c r="K73" s="23">
        <v>20</v>
      </c>
      <c r="L73" s="23">
        <v>34</v>
      </c>
      <c r="M73" s="23">
        <v>20</v>
      </c>
      <c r="N73" s="23">
        <v>37</v>
      </c>
      <c r="O73" s="23">
        <v>19</v>
      </c>
      <c r="P73" s="23">
        <v>11</v>
      </c>
      <c r="Q73" s="23">
        <v>18</v>
      </c>
    </row>
    <row r="74" spans="1:17" ht="19.15" customHeight="1">
      <c r="A74" s="147" t="s">
        <v>100</v>
      </c>
      <c r="B74" s="23">
        <v>1601</v>
      </c>
      <c r="C74" s="23">
        <v>0</v>
      </c>
      <c r="D74" s="23">
        <v>0</v>
      </c>
      <c r="E74" s="23">
        <v>0</v>
      </c>
      <c r="F74" s="23">
        <v>29</v>
      </c>
      <c r="G74" s="23">
        <v>103</v>
      </c>
      <c r="H74" s="23">
        <v>184</v>
      </c>
      <c r="I74" s="23">
        <v>216</v>
      </c>
      <c r="J74" s="23">
        <v>231</v>
      </c>
      <c r="K74" s="23">
        <v>392</v>
      </c>
      <c r="L74" s="23">
        <v>65</v>
      </c>
      <c r="M74" s="23">
        <v>140</v>
      </c>
      <c r="N74" s="23">
        <v>147</v>
      </c>
      <c r="O74" s="23">
        <v>94</v>
      </c>
      <c r="P74" s="23">
        <v>0</v>
      </c>
      <c r="Q74" s="23">
        <v>0</v>
      </c>
    </row>
    <row r="75" spans="1:17" ht="19.15" customHeight="1">
      <c r="A75" s="147" t="s">
        <v>56</v>
      </c>
      <c r="B75" s="23">
        <v>1465</v>
      </c>
      <c r="C75" s="23">
        <v>262</v>
      </c>
      <c r="D75" s="23">
        <v>22</v>
      </c>
      <c r="E75" s="23">
        <v>22</v>
      </c>
      <c r="F75" s="23">
        <v>38</v>
      </c>
      <c r="G75" s="23">
        <v>61</v>
      </c>
      <c r="H75" s="23">
        <v>104</v>
      </c>
      <c r="I75" s="23">
        <v>37</v>
      </c>
      <c r="J75" s="23">
        <v>63</v>
      </c>
      <c r="K75" s="23">
        <v>101</v>
      </c>
      <c r="L75" s="23">
        <v>136</v>
      </c>
      <c r="M75" s="23">
        <v>98</v>
      </c>
      <c r="N75" s="23">
        <v>149</v>
      </c>
      <c r="O75" s="23">
        <v>187</v>
      </c>
      <c r="P75" s="23">
        <v>107</v>
      </c>
      <c r="Q75" s="23">
        <v>78</v>
      </c>
    </row>
    <row r="76" spans="1:17" ht="19.15" customHeight="1">
      <c r="A76" s="147" t="s">
        <v>101</v>
      </c>
      <c r="B76" s="23">
        <v>1299</v>
      </c>
      <c r="C76" s="23">
        <v>956</v>
      </c>
      <c r="D76" s="23">
        <v>15</v>
      </c>
      <c r="E76" s="23">
        <v>4</v>
      </c>
      <c r="F76" s="23">
        <v>55</v>
      </c>
      <c r="G76" s="23">
        <v>43</v>
      </c>
      <c r="H76" s="23">
        <v>28</v>
      </c>
      <c r="I76" s="23">
        <v>20</v>
      </c>
      <c r="J76" s="23">
        <v>16</v>
      </c>
      <c r="K76" s="23">
        <v>17</v>
      </c>
      <c r="L76" s="23">
        <v>46</v>
      </c>
      <c r="M76" s="23">
        <v>28</v>
      </c>
      <c r="N76" s="23">
        <v>37</v>
      </c>
      <c r="O76" s="23">
        <v>21</v>
      </c>
      <c r="P76" s="23">
        <v>13</v>
      </c>
      <c r="Q76" s="23">
        <v>0</v>
      </c>
    </row>
    <row r="77" spans="1:17" ht="19.15" customHeight="1">
      <c r="A77" s="147" t="s">
        <v>61</v>
      </c>
      <c r="B77" s="23">
        <v>1366</v>
      </c>
      <c r="C77" s="23">
        <v>5</v>
      </c>
      <c r="D77" s="23">
        <v>0</v>
      </c>
      <c r="E77" s="23">
        <v>0</v>
      </c>
      <c r="F77" s="23">
        <v>32</v>
      </c>
      <c r="G77" s="23">
        <v>101</v>
      </c>
      <c r="H77" s="23">
        <v>205</v>
      </c>
      <c r="I77" s="23">
        <v>199</v>
      </c>
      <c r="J77" s="23">
        <v>261</v>
      </c>
      <c r="K77" s="23">
        <v>293</v>
      </c>
      <c r="L77" s="23">
        <v>58</v>
      </c>
      <c r="M77" s="23">
        <v>78</v>
      </c>
      <c r="N77" s="23">
        <v>91</v>
      </c>
      <c r="O77" s="23">
        <v>43</v>
      </c>
      <c r="P77" s="23">
        <v>0</v>
      </c>
      <c r="Q77" s="23">
        <v>0</v>
      </c>
    </row>
    <row r="78" spans="1:17" ht="19.15" customHeight="1">
      <c r="A78" s="147" t="s">
        <v>72</v>
      </c>
      <c r="B78" s="23">
        <v>1216</v>
      </c>
      <c r="C78" s="23">
        <v>678</v>
      </c>
      <c r="D78" s="23">
        <v>4</v>
      </c>
      <c r="E78" s="23">
        <v>5</v>
      </c>
      <c r="F78" s="23">
        <v>6</v>
      </c>
      <c r="G78" s="23">
        <v>10</v>
      </c>
      <c r="H78" s="23">
        <v>28</v>
      </c>
      <c r="I78" s="23">
        <v>27</v>
      </c>
      <c r="J78" s="23">
        <v>26</v>
      </c>
      <c r="K78" s="23">
        <v>35</v>
      </c>
      <c r="L78" s="23">
        <v>63</v>
      </c>
      <c r="M78" s="23">
        <v>187</v>
      </c>
      <c r="N78" s="23">
        <v>88</v>
      </c>
      <c r="O78" s="23">
        <v>50</v>
      </c>
      <c r="P78" s="23">
        <v>9</v>
      </c>
      <c r="Q78" s="23">
        <v>0</v>
      </c>
    </row>
    <row r="79" spans="1:17" ht="19.15" customHeight="1">
      <c r="A79" s="147" t="s">
        <v>489</v>
      </c>
      <c r="B79" s="23">
        <v>1328</v>
      </c>
      <c r="C79" s="23">
        <v>18</v>
      </c>
      <c r="D79" s="23">
        <v>0</v>
      </c>
      <c r="E79" s="23">
        <v>55</v>
      </c>
      <c r="F79" s="23">
        <v>64</v>
      </c>
      <c r="G79" s="23">
        <v>25</v>
      </c>
      <c r="H79" s="23">
        <v>21</v>
      </c>
      <c r="I79" s="23">
        <v>102</v>
      </c>
      <c r="J79" s="23">
        <v>121</v>
      </c>
      <c r="K79" s="23">
        <v>105</v>
      </c>
      <c r="L79" s="23">
        <v>160</v>
      </c>
      <c r="M79" s="23">
        <v>134</v>
      </c>
      <c r="N79" s="23">
        <v>161</v>
      </c>
      <c r="O79" s="23">
        <v>157</v>
      </c>
      <c r="P79" s="23">
        <v>155</v>
      </c>
      <c r="Q79" s="23">
        <v>50</v>
      </c>
    </row>
    <row r="80" spans="1:17" ht="19.15" customHeight="1">
      <c r="A80" s="147" t="s">
        <v>490</v>
      </c>
      <c r="B80" s="23">
        <v>1446</v>
      </c>
      <c r="C80" s="23">
        <v>0</v>
      </c>
      <c r="D80" s="23">
        <v>0</v>
      </c>
      <c r="E80" s="23">
        <v>0</v>
      </c>
      <c r="F80" s="23">
        <v>0</v>
      </c>
      <c r="G80" s="23">
        <v>205</v>
      </c>
      <c r="H80" s="23">
        <v>285</v>
      </c>
      <c r="I80" s="23">
        <v>174</v>
      </c>
      <c r="J80" s="23">
        <v>43</v>
      </c>
      <c r="K80" s="23">
        <v>121</v>
      </c>
      <c r="L80" s="23">
        <v>218</v>
      </c>
      <c r="M80" s="23">
        <v>102</v>
      </c>
      <c r="N80" s="23">
        <v>0</v>
      </c>
      <c r="O80" s="23">
        <v>0</v>
      </c>
      <c r="P80" s="23">
        <v>190</v>
      </c>
      <c r="Q80" s="23">
        <v>108</v>
      </c>
    </row>
    <row r="81" spans="1:17" ht="19.15" customHeight="1">
      <c r="A81" s="147" t="s">
        <v>71</v>
      </c>
      <c r="B81" s="23">
        <v>1677</v>
      </c>
      <c r="C81" s="23">
        <v>0</v>
      </c>
      <c r="D81" s="23">
        <v>0</v>
      </c>
      <c r="E81" s="23">
        <v>11</v>
      </c>
      <c r="F81" s="23">
        <v>22</v>
      </c>
      <c r="G81" s="23">
        <v>8</v>
      </c>
      <c r="H81" s="23">
        <v>0</v>
      </c>
      <c r="I81" s="23">
        <v>0</v>
      </c>
      <c r="J81" s="23">
        <v>60</v>
      </c>
      <c r="K81" s="23">
        <v>460</v>
      </c>
      <c r="L81" s="23">
        <v>210</v>
      </c>
      <c r="M81" s="23">
        <v>288</v>
      </c>
      <c r="N81" s="23">
        <v>588</v>
      </c>
      <c r="O81" s="23">
        <v>25</v>
      </c>
      <c r="P81" s="23">
        <v>5</v>
      </c>
      <c r="Q81" s="23">
        <v>0</v>
      </c>
    </row>
    <row r="82" spans="1:17" ht="19.15" customHeight="1">
      <c r="A82" s="147" t="s">
        <v>80</v>
      </c>
      <c r="B82" s="23">
        <v>1083</v>
      </c>
      <c r="C82" s="23">
        <v>974</v>
      </c>
      <c r="D82" s="23">
        <v>11</v>
      </c>
      <c r="E82" s="23">
        <v>1</v>
      </c>
      <c r="F82" s="23">
        <v>0</v>
      </c>
      <c r="G82" s="23">
        <v>1</v>
      </c>
      <c r="H82" s="23">
        <v>1</v>
      </c>
      <c r="I82" s="23">
        <v>35</v>
      </c>
      <c r="J82" s="23">
        <v>35</v>
      </c>
      <c r="K82" s="23">
        <v>9</v>
      </c>
      <c r="L82" s="23">
        <v>7</v>
      </c>
      <c r="M82" s="23">
        <v>3</v>
      </c>
      <c r="N82" s="23">
        <v>2</v>
      </c>
      <c r="O82" s="23">
        <v>4</v>
      </c>
      <c r="P82" s="23">
        <v>0</v>
      </c>
      <c r="Q82" s="23">
        <v>0</v>
      </c>
    </row>
    <row r="83" spans="1:17" ht="19.15" customHeight="1">
      <c r="A83" s="147" t="s">
        <v>98</v>
      </c>
      <c r="B83" s="23">
        <v>1002</v>
      </c>
      <c r="C83" s="23">
        <v>29</v>
      </c>
      <c r="D83" s="23">
        <v>23</v>
      </c>
      <c r="E83" s="23">
        <v>18</v>
      </c>
      <c r="F83" s="23">
        <v>34</v>
      </c>
      <c r="G83" s="23">
        <v>37</v>
      </c>
      <c r="H83" s="23">
        <v>51</v>
      </c>
      <c r="I83" s="23">
        <v>20</v>
      </c>
      <c r="J83" s="23">
        <v>47</v>
      </c>
      <c r="K83" s="23">
        <v>26</v>
      </c>
      <c r="L83" s="23">
        <v>85</v>
      </c>
      <c r="M83" s="23">
        <v>241</v>
      </c>
      <c r="N83" s="23">
        <v>265</v>
      </c>
      <c r="O83" s="23">
        <v>107</v>
      </c>
      <c r="P83" s="23">
        <v>16</v>
      </c>
      <c r="Q83" s="23">
        <v>3</v>
      </c>
    </row>
    <row r="84" spans="1:17" ht="19.15" customHeight="1">
      <c r="A84" s="147" t="s">
        <v>113</v>
      </c>
      <c r="B84" s="23">
        <v>959</v>
      </c>
      <c r="C84" s="23">
        <v>0</v>
      </c>
      <c r="D84" s="23">
        <v>0</v>
      </c>
      <c r="E84" s="23">
        <v>0</v>
      </c>
      <c r="F84" s="23">
        <v>0</v>
      </c>
      <c r="G84" s="23">
        <v>31</v>
      </c>
      <c r="H84" s="23">
        <v>163</v>
      </c>
      <c r="I84" s="23">
        <v>194</v>
      </c>
      <c r="J84" s="23">
        <v>345</v>
      </c>
      <c r="K84" s="23">
        <v>19</v>
      </c>
      <c r="L84" s="23">
        <v>11</v>
      </c>
      <c r="M84" s="23">
        <v>196</v>
      </c>
      <c r="N84" s="23">
        <v>0</v>
      </c>
      <c r="O84" s="23">
        <v>0</v>
      </c>
      <c r="P84" s="23">
        <v>0</v>
      </c>
      <c r="Q84" s="23">
        <v>0</v>
      </c>
    </row>
    <row r="85" spans="1:17" ht="19.15" customHeight="1">
      <c r="A85" s="147" t="s">
        <v>174</v>
      </c>
      <c r="B85" s="23">
        <v>1326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560</v>
      </c>
      <c r="O85" s="23">
        <v>234</v>
      </c>
      <c r="P85" s="23">
        <v>532</v>
      </c>
      <c r="Q85" s="23">
        <v>0</v>
      </c>
    </row>
    <row r="86" spans="1:17" ht="19.15" customHeight="1">
      <c r="A86" s="147" t="s">
        <v>166</v>
      </c>
      <c r="B86" s="23">
        <v>1347</v>
      </c>
      <c r="C86" s="23">
        <v>0</v>
      </c>
      <c r="D86" s="23">
        <v>0</v>
      </c>
      <c r="E86" s="23">
        <v>0</v>
      </c>
      <c r="F86" s="23">
        <v>0</v>
      </c>
      <c r="G86" s="23">
        <v>7</v>
      </c>
      <c r="H86" s="23">
        <v>57</v>
      </c>
      <c r="I86" s="23">
        <v>15</v>
      </c>
      <c r="J86" s="23">
        <v>88</v>
      </c>
      <c r="K86" s="23">
        <v>194</v>
      </c>
      <c r="L86" s="23">
        <v>40</v>
      </c>
      <c r="M86" s="23">
        <v>0</v>
      </c>
      <c r="N86" s="23">
        <v>266</v>
      </c>
      <c r="O86" s="23">
        <v>668</v>
      </c>
      <c r="P86" s="23">
        <v>12</v>
      </c>
      <c r="Q86" s="23">
        <v>0</v>
      </c>
    </row>
    <row r="87" spans="1:17" ht="19.15" customHeight="1">
      <c r="A87" s="147" t="s">
        <v>97</v>
      </c>
      <c r="B87" s="23">
        <v>651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130</v>
      </c>
      <c r="J87" s="23">
        <v>0</v>
      </c>
      <c r="K87" s="23">
        <v>153</v>
      </c>
      <c r="L87" s="23">
        <v>170</v>
      </c>
      <c r="M87" s="23">
        <v>61</v>
      </c>
      <c r="N87" s="23">
        <v>119</v>
      </c>
      <c r="O87" s="23">
        <v>18</v>
      </c>
      <c r="P87" s="23">
        <v>0</v>
      </c>
      <c r="Q87" s="23">
        <v>0</v>
      </c>
    </row>
    <row r="88" spans="1:17" ht="19.15" customHeight="1">
      <c r="A88" s="147" t="s">
        <v>92</v>
      </c>
      <c r="B88" s="23">
        <v>877</v>
      </c>
      <c r="C88" s="23">
        <v>0</v>
      </c>
      <c r="D88" s="23">
        <v>0</v>
      </c>
      <c r="E88" s="23">
        <v>0</v>
      </c>
      <c r="F88" s="23">
        <v>0</v>
      </c>
      <c r="G88" s="23">
        <v>117</v>
      </c>
      <c r="H88" s="23">
        <v>178</v>
      </c>
      <c r="I88" s="23">
        <v>0</v>
      </c>
      <c r="J88" s="23">
        <v>0</v>
      </c>
      <c r="K88" s="23">
        <v>63</v>
      </c>
      <c r="L88" s="23">
        <v>50</v>
      </c>
      <c r="M88" s="23">
        <v>230</v>
      </c>
      <c r="N88" s="23">
        <v>59</v>
      </c>
      <c r="O88" s="23">
        <v>155</v>
      </c>
      <c r="P88" s="23">
        <v>25</v>
      </c>
      <c r="Q88" s="23">
        <v>0</v>
      </c>
    </row>
    <row r="89" spans="1:17" ht="19.15" customHeight="1">
      <c r="A89" s="147" t="s">
        <v>185</v>
      </c>
      <c r="B89" s="23">
        <v>1662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220</v>
      </c>
      <c r="N89" s="23">
        <v>481</v>
      </c>
      <c r="O89" s="23">
        <v>699</v>
      </c>
      <c r="P89" s="23">
        <v>262</v>
      </c>
      <c r="Q89" s="23">
        <v>0</v>
      </c>
    </row>
    <row r="90" spans="1:17" ht="19.15" customHeight="1">
      <c r="A90" s="147" t="s">
        <v>110</v>
      </c>
      <c r="B90" s="23">
        <v>724</v>
      </c>
      <c r="C90" s="23">
        <v>0</v>
      </c>
      <c r="D90" s="23">
        <v>0</v>
      </c>
      <c r="E90" s="23">
        <v>0</v>
      </c>
      <c r="F90" s="23">
        <v>0</v>
      </c>
      <c r="G90" s="23">
        <v>35</v>
      </c>
      <c r="H90" s="23">
        <v>582</v>
      </c>
      <c r="I90" s="23">
        <v>80</v>
      </c>
      <c r="J90" s="23">
        <v>4</v>
      </c>
      <c r="K90" s="23">
        <v>0</v>
      </c>
      <c r="L90" s="23">
        <v>23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</row>
    <row r="91" spans="1:17" ht="19.15" customHeight="1">
      <c r="A91" s="147" t="s">
        <v>479</v>
      </c>
      <c r="B91" s="23">
        <v>674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3</v>
      </c>
      <c r="J91" s="23">
        <v>0</v>
      </c>
      <c r="K91" s="23">
        <v>10</v>
      </c>
      <c r="L91" s="23">
        <v>222</v>
      </c>
      <c r="M91" s="23">
        <v>166</v>
      </c>
      <c r="N91" s="23">
        <v>192</v>
      </c>
      <c r="O91" s="23">
        <v>81</v>
      </c>
      <c r="P91" s="23">
        <v>0</v>
      </c>
      <c r="Q91" s="23">
        <v>0</v>
      </c>
    </row>
    <row r="92" spans="1:17" ht="19.15" customHeight="1">
      <c r="A92" s="147" t="s">
        <v>199</v>
      </c>
      <c r="B92" s="23">
        <v>1014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111</v>
      </c>
      <c r="K92" s="23">
        <v>56</v>
      </c>
      <c r="L92" s="23">
        <v>0</v>
      </c>
      <c r="M92" s="23">
        <v>60</v>
      </c>
      <c r="N92" s="23">
        <v>381</v>
      </c>
      <c r="O92" s="23">
        <v>225</v>
      </c>
      <c r="P92" s="23">
        <v>175</v>
      </c>
      <c r="Q92" s="23">
        <v>6</v>
      </c>
    </row>
    <row r="93" spans="1:17" ht="19.15" customHeight="1">
      <c r="A93" s="147" t="s">
        <v>102</v>
      </c>
      <c r="B93" s="23">
        <v>721</v>
      </c>
      <c r="C93" s="23">
        <v>43</v>
      </c>
      <c r="D93" s="23">
        <v>5</v>
      </c>
      <c r="E93" s="23">
        <v>3</v>
      </c>
      <c r="F93" s="23">
        <v>2</v>
      </c>
      <c r="G93" s="23">
        <v>3</v>
      </c>
      <c r="H93" s="23">
        <v>7</v>
      </c>
      <c r="I93" s="23">
        <v>12</v>
      </c>
      <c r="J93" s="23">
        <v>575</v>
      </c>
      <c r="K93" s="23">
        <v>44</v>
      </c>
      <c r="L93" s="23">
        <v>3</v>
      </c>
      <c r="M93" s="23">
        <v>12</v>
      </c>
      <c r="N93" s="23">
        <v>8</v>
      </c>
      <c r="O93" s="23">
        <v>2</v>
      </c>
      <c r="P93" s="23">
        <v>2</v>
      </c>
      <c r="Q93" s="23">
        <v>0</v>
      </c>
    </row>
    <row r="94" spans="1:17" ht="19.15" customHeight="1">
      <c r="A94" s="147" t="s">
        <v>168</v>
      </c>
      <c r="B94" s="23">
        <v>943</v>
      </c>
      <c r="C94" s="23">
        <v>0</v>
      </c>
      <c r="D94" s="23">
        <v>0</v>
      </c>
      <c r="E94" s="23">
        <v>0</v>
      </c>
      <c r="F94" s="23">
        <v>0</v>
      </c>
      <c r="G94" s="23">
        <v>113</v>
      </c>
      <c r="H94" s="23">
        <v>0</v>
      </c>
      <c r="I94" s="23">
        <v>0</v>
      </c>
      <c r="J94" s="23">
        <v>93</v>
      </c>
      <c r="K94" s="23">
        <v>0</v>
      </c>
      <c r="L94" s="23">
        <v>170</v>
      </c>
      <c r="M94" s="23">
        <v>0</v>
      </c>
      <c r="N94" s="23">
        <v>63</v>
      </c>
      <c r="O94" s="23">
        <v>350</v>
      </c>
      <c r="P94" s="23">
        <v>77</v>
      </c>
      <c r="Q94" s="23">
        <v>77</v>
      </c>
    </row>
    <row r="95" spans="1:17" ht="19.15" customHeight="1">
      <c r="A95" s="147" t="s">
        <v>57</v>
      </c>
      <c r="B95" s="23">
        <v>705</v>
      </c>
      <c r="C95" s="23">
        <v>705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</row>
    <row r="96" spans="1:17" ht="19.15" customHeight="1">
      <c r="A96" s="147" t="s">
        <v>165</v>
      </c>
      <c r="B96" s="23">
        <v>703</v>
      </c>
      <c r="C96" s="23">
        <v>80</v>
      </c>
      <c r="D96" s="23">
        <v>0</v>
      </c>
      <c r="E96" s="23">
        <v>0</v>
      </c>
      <c r="F96" s="23">
        <v>226</v>
      </c>
      <c r="G96" s="23">
        <v>116</v>
      </c>
      <c r="H96" s="23">
        <v>220</v>
      </c>
      <c r="I96" s="23">
        <v>60</v>
      </c>
      <c r="J96" s="23">
        <v>0</v>
      </c>
      <c r="K96" s="23">
        <v>1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</row>
    <row r="97" spans="1:17" ht="19.15" customHeight="1">
      <c r="A97" s="147" t="s">
        <v>85</v>
      </c>
      <c r="B97" s="23">
        <v>595</v>
      </c>
      <c r="C97" s="23">
        <v>14</v>
      </c>
      <c r="D97" s="23">
        <v>44</v>
      </c>
      <c r="E97" s="23">
        <v>41</v>
      </c>
      <c r="F97" s="23">
        <v>184</v>
      </c>
      <c r="G97" s="23">
        <v>199</v>
      </c>
      <c r="H97" s="23">
        <v>113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</row>
    <row r="98" spans="1:17" ht="19.15" customHeight="1">
      <c r="A98" s="147" t="s">
        <v>106</v>
      </c>
      <c r="B98" s="23">
        <v>691</v>
      </c>
      <c r="C98" s="23">
        <v>1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1</v>
      </c>
      <c r="K98" s="23">
        <v>69</v>
      </c>
      <c r="L98" s="23">
        <v>237</v>
      </c>
      <c r="M98" s="23">
        <v>268</v>
      </c>
      <c r="N98" s="23">
        <v>102</v>
      </c>
      <c r="O98" s="23">
        <v>13</v>
      </c>
      <c r="P98" s="23">
        <v>0</v>
      </c>
      <c r="Q98" s="23">
        <v>0</v>
      </c>
    </row>
    <row r="99" spans="1:17" ht="19.15" customHeight="1">
      <c r="A99" s="147" t="s">
        <v>121</v>
      </c>
      <c r="B99" s="23">
        <v>601</v>
      </c>
      <c r="C99" s="23">
        <v>0</v>
      </c>
      <c r="D99" s="23">
        <v>0</v>
      </c>
      <c r="E99" s="23">
        <v>0</v>
      </c>
      <c r="F99" s="23">
        <v>0</v>
      </c>
      <c r="G99" s="23">
        <v>41</v>
      </c>
      <c r="H99" s="23">
        <v>173</v>
      </c>
      <c r="I99" s="23">
        <v>387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</row>
    <row r="100" spans="1:17" ht="19.15" customHeight="1">
      <c r="A100" s="147" t="s">
        <v>182</v>
      </c>
      <c r="B100" s="23">
        <v>757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5</v>
      </c>
      <c r="J100" s="23">
        <v>8</v>
      </c>
      <c r="K100" s="23">
        <v>2</v>
      </c>
      <c r="L100" s="23">
        <v>51</v>
      </c>
      <c r="M100" s="23">
        <v>33</v>
      </c>
      <c r="N100" s="23">
        <v>134</v>
      </c>
      <c r="O100" s="23">
        <v>207</v>
      </c>
      <c r="P100" s="23">
        <v>302</v>
      </c>
      <c r="Q100" s="23">
        <v>15</v>
      </c>
    </row>
    <row r="101" spans="1:17" ht="19.15" customHeight="1">
      <c r="A101" s="147" t="s">
        <v>123</v>
      </c>
      <c r="B101" s="23">
        <v>724</v>
      </c>
      <c r="C101" s="23">
        <v>368</v>
      </c>
      <c r="D101" s="23">
        <v>15</v>
      </c>
      <c r="E101" s="23">
        <v>19</v>
      </c>
      <c r="F101" s="23">
        <v>25</v>
      </c>
      <c r="G101" s="23">
        <v>35</v>
      </c>
      <c r="H101" s="23">
        <v>6</v>
      </c>
      <c r="I101" s="23">
        <v>21</v>
      </c>
      <c r="J101" s="23">
        <v>8</v>
      </c>
      <c r="K101" s="23">
        <v>19</v>
      </c>
      <c r="L101" s="23">
        <v>36</v>
      </c>
      <c r="M101" s="23">
        <v>36</v>
      </c>
      <c r="N101" s="23">
        <v>18</v>
      </c>
      <c r="O101" s="23">
        <v>76</v>
      </c>
      <c r="P101" s="23">
        <v>36</v>
      </c>
      <c r="Q101" s="23">
        <v>6</v>
      </c>
    </row>
    <row r="102" spans="1:17" ht="19.15" customHeight="1">
      <c r="A102" s="147" t="s">
        <v>172</v>
      </c>
      <c r="B102" s="23">
        <v>620</v>
      </c>
      <c r="C102" s="23">
        <v>102</v>
      </c>
      <c r="D102" s="23">
        <v>60</v>
      </c>
      <c r="E102" s="23">
        <v>53</v>
      </c>
      <c r="F102" s="23">
        <v>46</v>
      </c>
      <c r="G102" s="23">
        <v>0</v>
      </c>
      <c r="H102" s="23">
        <v>123</v>
      </c>
      <c r="I102" s="23">
        <v>33</v>
      </c>
      <c r="J102" s="23">
        <v>0</v>
      </c>
      <c r="K102" s="23">
        <v>0</v>
      </c>
      <c r="L102" s="23">
        <v>0</v>
      </c>
      <c r="M102" s="23">
        <v>178</v>
      </c>
      <c r="N102" s="23">
        <v>0</v>
      </c>
      <c r="O102" s="23">
        <v>25</v>
      </c>
      <c r="P102" s="23">
        <v>0</v>
      </c>
      <c r="Q102" s="23">
        <v>0</v>
      </c>
    </row>
    <row r="103" spans="1:17" ht="19.15" customHeight="1">
      <c r="A103" s="147" t="s">
        <v>73</v>
      </c>
      <c r="B103" s="23">
        <v>518</v>
      </c>
      <c r="C103" s="23">
        <v>0</v>
      </c>
      <c r="D103" s="23">
        <v>0</v>
      </c>
      <c r="E103" s="23">
        <v>118</v>
      </c>
      <c r="F103" s="23">
        <v>167</v>
      </c>
      <c r="G103" s="23">
        <v>184</v>
      </c>
      <c r="H103" s="23">
        <v>49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</row>
    <row r="104" spans="1:17" ht="19.15" customHeight="1">
      <c r="A104" s="147" t="s">
        <v>491</v>
      </c>
      <c r="B104" s="23">
        <v>477</v>
      </c>
      <c r="C104" s="23">
        <v>21</v>
      </c>
      <c r="D104" s="23">
        <v>8</v>
      </c>
      <c r="E104" s="23">
        <v>36</v>
      </c>
      <c r="F104" s="23">
        <v>81</v>
      </c>
      <c r="G104" s="23">
        <v>0</v>
      </c>
      <c r="H104" s="23">
        <v>48</v>
      </c>
      <c r="I104" s="23">
        <v>134</v>
      </c>
      <c r="J104" s="23">
        <v>0</v>
      </c>
      <c r="K104" s="23">
        <v>149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</row>
    <row r="105" spans="1:17" ht="19.15" customHeight="1">
      <c r="A105" s="147" t="s">
        <v>175</v>
      </c>
      <c r="B105" s="23">
        <v>520</v>
      </c>
      <c r="C105" s="23">
        <v>64</v>
      </c>
      <c r="D105" s="23">
        <v>12</v>
      </c>
      <c r="E105" s="23">
        <v>38</v>
      </c>
      <c r="F105" s="23">
        <v>35</v>
      </c>
      <c r="G105" s="23">
        <v>16</v>
      </c>
      <c r="H105" s="23">
        <v>57</v>
      </c>
      <c r="I105" s="23">
        <v>7</v>
      </c>
      <c r="J105" s="23">
        <v>7</v>
      </c>
      <c r="K105" s="23">
        <v>103</v>
      </c>
      <c r="L105" s="23">
        <v>53</v>
      </c>
      <c r="M105" s="23">
        <v>38</v>
      </c>
      <c r="N105" s="23">
        <v>23</v>
      </c>
      <c r="O105" s="23">
        <v>40</v>
      </c>
      <c r="P105" s="23">
        <v>23</v>
      </c>
      <c r="Q105" s="23">
        <v>4</v>
      </c>
    </row>
    <row r="106" spans="1:17" ht="19.15" customHeight="1">
      <c r="A106" s="147" t="s">
        <v>169</v>
      </c>
      <c r="B106" s="23">
        <v>526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526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</row>
    <row r="107" spans="1:17" ht="19.15" customHeight="1">
      <c r="A107" s="147" t="s">
        <v>173</v>
      </c>
      <c r="B107" s="23">
        <v>445</v>
      </c>
      <c r="C107" s="23">
        <v>0</v>
      </c>
      <c r="D107" s="23">
        <v>0</v>
      </c>
      <c r="E107" s="23">
        <v>0</v>
      </c>
      <c r="F107" s="23">
        <v>0</v>
      </c>
      <c r="G107" s="23">
        <v>9</v>
      </c>
      <c r="H107" s="23">
        <v>60</v>
      </c>
      <c r="I107" s="23">
        <v>109</v>
      </c>
      <c r="J107" s="23">
        <v>96</v>
      </c>
      <c r="K107" s="23">
        <v>171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</row>
    <row r="108" spans="1:17" ht="19.15" customHeight="1">
      <c r="A108" s="147" t="s">
        <v>167</v>
      </c>
      <c r="B108" s="23">
        <v>447</v>
      </c>
      <c r="C108" s="23">
        <v>23</v>
      </c>
      <c r="D108" s="23">
        <v>8</v>
      </c>
      <c r="E108" s="23">
        <v>33</v>
      </c>
      <c r="F108" s="23">
        <v>134</v>
      </c>
      <c r="G108" s="23">
        <v>40</v>
      </c>
      <c r="H108" s="23">
        <v>56</v>
      </c>
      <c r="I108" s="23">
        <v>34</v>
      </c>
      <c r="J108" s="23">
        <v>119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</row>
    <row r="109" spans="1:17" ht="19.15" customHeight="1">
      <c r="A109" s="147" t="s">
        <v>107</v>
      </c>
      <c r="B109" s="23">
        <v>551</v>
      </c>
      <c r="C109" s="23">
        <v>128</v>
      </c>
      <c r="D109" s="23">
        <v>23</v>
      </c>
      <c r="E109" s="23">
        <v>23</v>
      </c>
      <c r="F109" s="23">
        <v>12</v>
      </c>
      <c r="G109" s="23">
        <v>39</v>
      </c>
      <c r="H109" s="23">
        <v>26</v>
      </c>
      <c r="I109" s="23">
        <v>72</v>
      </c>
      <c r="J109" s="23">
        <v>71</v>
      </c>
      <c r="K109" s="23">
        <v>25</v>
      </c>
      <c r="L109" s="23">
        <v>31</v>
      </c>
      <c r="M109" s="23">
        <v>84</v>
      </c>
      <c r="N109" s="23">
        <v>4</v>
      </c>
      <c r="O109" s="23">
        <v>13</v>
      </c>
      <c r="P109" s="23">
        <v>0</v>
      </c>
      <c r="Q109" s="23">
        <v>0</v>
      </c>
    </row>
    <row r="110" spans="1:17" ht="19.15" customHeight="1">
      <c r="A110" s="147" t="s">
        <v>480</v>
      </c>
      <c r="B110" s="23">
        <v>438</v>
      </c>
      <c r="C110" s="23">
        <v>0</v>
      </c>
      <c r="D110" s="23">
        <v>0</v>
      </c>
      <c r="E110" s="23">
        <v>0</v>
      </c>
      <c r="F110" s="23">
        <v>0</v>
      </c>
      <c r="G110" s="23">
        <v>3</v>
      </c>
      <c r="H110" s="23">
        <v>9</v>
      </c>
      <c r="I110" s="23">
        <v>4</v>
      </c>
      <c r="J110" s="23">
        <v>0</v>
      </c>
      <c r="K110" s="23">
        <v>4</v>
      </c>
      <c r="L110" s="23">
        <v>9</v>
      </c>
      <c r="M110" s="23">
        <v>36</v>
      </c>
      <c r="N110" s="23">
        <v>7</v>
      </c>
      <c r="O110" s="23">
        <v>364</v>
      </c>
      <c r="P110" s="23">
        <v>2</v>
      </c>
      <c r="Q110" s="23">
        <v>0</v>
      </c>
    </row>
    <row r="111" spans="1:17" ht="19.15" customHeight="1">
      <c r="A111" s="147" t="s">
        <v>137</v>
      </c>
      <c r="B111" s="23">
        <v>467</v>
      </c>
      <c r="C111" s="23">
        <v>248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13</v>
      </c>
      <c r="M111" s="23">
        <v>72</v>
      </c>
      <c r="N111" s="23">
        <v>113</v>
      </c>
      <c r="O111" s="23">
        <v>20</v>
      </c>
      <c r="P111" s="23">
        <v>1</v>
      </c>
      <c r="Q111" s="23">
        <v>0</v>
      </c>
    </row>
    <row r="112" spans="1:17" ht="19.15" customHeight="1">
      <c r="A112" s="147" t="s">
        <v>183</v>
      </c>
      <c r="B112" s="23">
        <v>373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24</v>
      </c>
      <c r="M112" s="23">
        <v>123</v>
      </c>
      <c r="N112" s="23">
        <v>112</v>
      </c>
      <c r="O112" s="23">
        <v>114</v>
      </c>
      <c r="P112" s="23">
        <v>0</v>
      </c>
      <c r="Q112" s="23">
        <v>0</v>
      </c>
    </row>
    <row r="113" spans="1:17" ht="19.15" customHeight="1">
      <c r="A113" s="147" t="s">
        <v>127</v>
      </c>
      <c r="B113" s="23">
        <v>457</v>
      </c>
      <c r="C113" s="23">
        <v>417</v>
      </c>
      <c r="D113" s="23">
        <v>1</v>
      </c>
      <c r="E113" s="23">
        <v>2</v>
      </c>
      <c r="F113" s="23">
        <v>4</v>
      </c>
      <c r="G113" s="23">
        <v>1</v>
      </c>
      <c r="H113" s="23">
        <v>3</v>
      </c>
      <c r="I113" s="23">
        <v>6</v>
      </c>
      <c r="J113" s="23">
        <v>6</v>
      </c>
      <c r="K113" s="23">
        <v>7</v>
      </c>
      <c r="L113" s="23">
        <v>1</v>
      </c>
      <c r="M113" s="23">
        <v>3</v>
      </c>
      <c r="N113" s="23">
        <v>1</v>
      </c>
      <c r="O113" s="23">
        <v>3</v>
      </c>
      <c r="P113" s="23">
        <v>2</v>
      </c>
      <c r="Q113" s="23">
        <v>0</v>
      </c>
    </row>
    <row r="114" spans="1:17" ht="19.15" customHeight="1">
      <c r="A114" s="147" t="s">
        <v>188</v>
      </c>
      <c r="B114" s="23">
        <v>614</v>
      </c>
      <c r="C114" s="23">
        <v>0</v>
      </c>
      <c r="D114" s="23">
        <v>5</v>
      </c>
      <c r="E114" s="23">
        <v>0</v>
      </c>
      <c r="F114" s="23">
        <v>30</v>
      </c>
      <c r="G114" s="23">
        <v>58</v>
      </c>
      <c r="H114" s="23">
        <v>18</v>
      </c>
      <c r="I114" s="23">
        <v>17</v>
      </c>
      <c r="J114" s="23">
        <v>0</v>
      </c>
      <c r="K114" s="23">
        <v>23</v>
      </c>
      <c r="L114" s="23">
        <v>20</v>
      </c>
      <c r="M114" s="23">
        <v>42</v>
      </c>
      <c r="N114" s="23">
        <v>147</v>
      </c>
      <c r="O114" s="23">
        <v>133</v>
      </c>
      <c r="P114" s="23">
        <v>112</v>
      </c>
      <c r="Q114" s="23">
        <v>9</v>
      </c>
    </row>
    <row r="115" spans="1:17" ht="19.15" customHeight="1">
      <c r="A115" s="147" t="s">
        <v>171</v>
      </c>
      <c r="B115" s="23">
        <v>398</v>
      </c>
      <c r="C115" s="23">
        <v>0</v>
      </c>
      <c r="D115" s="23">
        <v>0</v>
      </c>
      <c r="E115" s="23">
        <v>20</v>
      </c>
      <c r="F115" s="23">
        <v>29</v>
      </c>
      <c r="G115" s="23">
        <v>52</v>
      </c>
      <c r="H115" s="23">
        <v>63</v>
      </c>
      <c r="I115" s="23">
        <v>127</v>
      </c>
      <c r="J115" s="23">
        <v>107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</row>
    <row r="116" spans="1:17" ht="19.15" customHeight="1">
      <c r="A116" s="147" t="s">
        <v>201</v>
      </c>
      <c r="B116" s="23">
        <v>427</v>
      </c>
      <c r="C116" s="23">
        <v>0</v>
      </c>
      <c r="D116" s="23">
        <v>0</v>
      </c>
      <c r="E116" s="23">
        <v>0</v>
      </c>
      <c r="F116" s="23">
        <v>0</v>
      </c>
      <c r="G116" s="23">
        <v>14</v>
      </c>
      <c r="H116" s="23">
        <v>154</v>
      </c>
      <c r="I116" s="23">
        <v>84</v>
      </c>
      <c r="J116" s="23">
        <v>137</v>
      </c>
      <c r="K116" s="23">
        <v>36</v>
      </c>
      <c r="L116" s="23">
        <v>0</v>
      </c>
      <c r="M116" s="23">
        <v>2</v>
      </c>
      <c r="N116" s="23">
        <v>0</v>
      </c>
      <c r="O116" s="23">
        <v>0</v>
      </c>
      <c r="P116" s="23">
        <v>0</v>
      </c>
      <c r="Q116" s="23">
        <v>0</v>
      </c>
    </row>
    <row r="117" spans="1:17" ht="19.15" customHeight="1">
      <c r="A117" s="147" t="s">
        <v>200</v>
      </c>
      <c r="B117" s="23">
        <v>626</v>
      </c>
      <c r="C117" s="23">
        <v>32</v>
      </c>
      <c r="D117" s="23">
        <v>41</v>
      </c>
      <c r="E117" s="23">
        <v>55</v>
      </c>
      <c r="F117" s="23">
        <v>8</v>
      </c>
      <c r="G117" s="23">
        <v>94</v>
      </c>
      <c r="H117" s="23">
        <v>6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128</v>
      </c>
      <c r="P117" s="23">
        <v>216</v>
      </c>
      <c r="Q117" s="23">
        <v>46</v>
      </c>
    </row>
    <row r="118" spans="1:17" ht="19.15" customHeight="1">
      <c r="A118" s="147" t="s">
        <v>184</v>
      </c>
      <c r="B118" s="23">
        <v>494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494</v>
      </c>
      <c r="O118" s="23">
        <v>0</v>
      </c>
      <c r="P118" s="23">
        <v>0</v>
      </c>
      <c r="Q118" s="23">
        <v>0</v>
      </c>
    </row>
    <row r="119" spans="1:17" ht="19.15" customHeight="1">
      <c r="A119" s="147" t="s">
        <v>181</v>
      </c>
      <c r="B119" s="23">
        <v>443</v>
      </c>
      <c r="C119" s="23">
        <v>224</v>
      </c>
      <c r="D119" s="23">
        <v>108</v>
      </c>
      <c r="E119" s="23">
        <v>0</v>
      </c>
      <c r="F119" s="23">
        <v>6</v>
      </c>
      <c r="G119" s="23">
        <v>0</v>
      </c>
      <c r="H119" s="23">
        <v>3</v>
      </c>
      <c r="I119" s="23">
        <v>0</v>
      </c>
      <c r="J119" s="23">
        <v>1</v>
      </c>
      <c r="K119" s="23">
        <v>1</v>
      </c>
      <c r="L119" s="23">
        <v>3</v>
      </c>
      <c r="M119" s="23">
        <v>11</v>
      </c>
      <c r="N119" s="23">
        <v>73</v>
      </c>
      <c r="O119" s="23">
        <v>11</v>
      </c>
      <c r="P119" s="23">
        <v>2</v>
      </c>
      <c r="Q119" s="23">
        <v>0</v>
      </c>
    </row>
    <row r="120" spans="1:17" ht="19.15" customHeight="1">
      <c r="A120" s="147" t="s">
        <v>170</v>
      </c>
      <c r="B120" s="23">
        <v>398</v>
      </c>
      <c r="C120" s="23">
        <v>0</v>
      </c>
      <c r="D120" s="23">
        <v>0</v>
      </c>
      <c r="E120" s="23">
        <v>21</v>
      </c>
      <c r="F120" s="23">
        <v>50</v>
      </c>
      <c r="G120" s="23">
        <v>109</v>
      </c>
      <c r="H120" s="23">
        <v>131</v>
      </c>
      <c r="I120" s="23">
        <v>80</v>
      </c>
      <c r="J120" s="23">
        <v>0</v>
      </c>
      <c r="K120" s="23">
        <v>7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</row>
    <row r="121" spans="1:17" ht="19.15" customHeight="1">
      <c r="A121" s="147" t="s">
        <v>187</v>
      </c>
      <c r="B121" s="23">
        <v>379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154</v>
      </c>
      <c r="L121" s="23">
        <v>190</v>
      </c>
      <c r="M121" s="23">
        <v>35</v>
      </c>
      <c r="N121" s="23">
        <v>0</v>
      </c>
      <c r="O121" s="23">
        <v>0</v>
      </c>
      <c r="P121" s="23">
        <v>0</v>
      </c>
      <c r="Q121" s="23">
        <v>0</v>
      </c>
    </row>
    <row r="122" spans="1:17" ht="19.15" customHeight="1">
      <c r="A122" s="147" t="s">
        <v>177</v>
      </c>
      <c r="B122" s="23">
        <v>487</v>
      </c>
      <c r="C122" s="23">
        <v>0</v>
      </c>
      <c r="D122" s="23">
        <v>0</v>
      </c>
      <c r="E122" s="23">
        <v>42</v>
      </c>
      <c r="F122" s="23">
        <v>32</v>
      </c>
      <c r="G122" s="23">
        <v>83</v>
      </c>
      <c r="H122" s="23">
        <v>86</v>
      </c>
      <c r="I122" s="23">
        <v>42</v>
      </c>
      <c r="J122" s="23">
        <v>28</v>
      </c>
      <c r="K122" s="23">
        <v>60</v>
      </c>
      <c r="L122" s="23">
        <v>3</v>
      </c>
      <c r="M122" s="23">
        <v>1</v>
      </c>
      <c r="N122" s="23">
        <v>2</v>
      </c>
      <c r="O122" s="23">
        <v>20</v>
      </c>
      <c r="P122" s="23">
        <v>70</v>
      </c>
      <c r="Q122" s="23">
        <v>18</v>
      </c>
    </row>
    <row r="123" spans="1:17" ht="19.15" customHeight="1">
      <c r="A123" s="147" t="s">
        <v>176</v>
      </c>
      <c r="B123" s="23">
        <v>342</v>
      </c>
      <c r="C123" s="23">
        <v>0</v>
      </c>
      <c r="D123" s="23">
        <v>0</v>
      </c>
      <c r="E123" s="23">
        <v>24</v>
      </c>
      <c r="F123" s="23">
        <v>12</v>
      </c>
      <c r="G123" s="23">
        <v>23</v>
      </c>
      <c r="H123" s="23">
        <v>152</v>
      </c>
      <c r="I123" s="23">
        <v>131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</row>
    <row r="124" spans="1:17" ht="19.15" customHeight="1">
      <c r="A124" s="147" t="s">
        <v>179</v>
      </c>
      <c r="B124" s="23">
        <v>393</v>
      </c>
      <c r="C124" s="23">
        <v>393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</row>
    <row r="125" spans="1:17" ht="19.15" customHeight="1">
      <c r="A125" s="147" t="s">
        <v>193</v>
      </c>
      <c r="B125" s="23">
        <v>496</v>
      </c>
      <c r="C125" s="23">
        <v>0</v>
      </c>
      <c r="D125" s="23">
        <v>0</v>
      </c>
      <c r="E125" s="23">
        <v>0</v>
      </c>
      <c r="F125" s="23">
        <v>0</v>
      </c>
      <c r="G125" s="23">
        <v>133</v>
      </c>
      <c r="H125" s="23">
        <v>125</v>
      </c>
      <c r="I125" s="23">
        <v>129</v>
      </c>
      <c r="J125" s="23">
        <v>28</v>
      </c>
      <c r="K125" s="23">
        <v>3</v>
      </c>
      <c r="L125" s="23">
        <v>32</v>
      </c>
      <c r="M125" s="23">
        <v>0</v>
      </c>
      <c r="N125" s="23">
        <v>0</v>
      </c>
      <c r="O125" s="23">
        <v>0</v>
      </c>
      <c r="P125" s="23">
        <v>45</v>
      </c>
      <c r="Q125" s="23">
        <v>1</v>
      </c>
    </row>
    <row r="126" spans="1:17" ht="19.15" customHeight="1">
      <c r="A126" s="147" t="s">
        <v>82</v>
      </c>
      <c r="B126" s="23">
        <v>374</v>
      </c>
      <c r="C126" s="23">
        <v>117</v>
      </c>
      <c r="D126" s="23">
        <v>9</v>
      </c>
      <c r="E126" s="23">
        <v>23</v>
      </c>
      <c r="F126" s="23">
        <v>26</v>
      </c>
      <c r="G126" s="23">
        <v>18</v>
      </c>
      <c r="H126" s="23">
        <v>9</v>
      </c>
      <c r="I126" s="23">
        <v>11</v>
      </c>
      <c r="J126" s="23">
        <v>9</v>
      </c>
      <c r="K126" s="23">
        <v>22</v>
      </c>
      <c r="L126" s="23">
        <v>16</v>
      </c>
      <c r="M126" s="23">
        <v>30</v>
      </c>
      <c r="N126" s="23">
        <v>43</v>
      </c>
      <c r="O126" s="23">
        <v>36</v>
      </c>
      <c r="P126" s="23">
        <v>5</v>
      </c>
      <c r="Q126" s="23">
        <v>0</v>
      </c>
    </row>
    <row r="127" spans="1:17" ht="19.15" customHeight="1">
      <c r="A127" s="147" t="s">
        <v>178</v>
      </c>
      <c r="B127" s="23">
        <v>366</v>
      </c>
      <c r="C127" s="23">
        <v>366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</row>
    <row r="128" spans="1:17" ht="19.15" customHeight="1">
      <c r="A128" s="147" t="s">
        <v>190</v>
      </c>
      <c r="B128" s="23">
        <v>325</v>
      </c>
      <c r="C128" s="23">
        <v>325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</row>
    <row r="129" spans="1:17" ht="19.15" customHeight="1">
      <c r="A129" s="147" t="s">
        <v>180</v>
      </c>
      <c r="B129" s="23">
        <v>287</v>
      </c>
      <c r="C129" s="23">
        <v>0</v>
      </c>
      <c r="D129" s="23">
        <v>0</v>
      </c>
      <c r="E129" s="23">
        <v>0</v>
      </c>
      <c r="F129" s="23">
        <v>39</v>
      </c>
      <c r="G129" s="23">
        <v>115</v>
      </c>
      <c r="H129" s="23">
        <v>107</v>
      </c>
      <c r="I129" s="23">
        <v>26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</row>
    <row r="130" spans="1:17" ht="19.15" customHeight="1">
      <c r="A130" s="147" t="s">
        <v>191</v>
      </c>
      <c r="B130" s="23">
        <v>318</v>
      </c>
      <c r="C130" s="23">
        <v>179</v>
      </c>
      <c r="D130" s="23">
        <v>0</v>
      </c>
      <c r="E130" s="23">
        <v>0</v>
      </c>
      <c r="F130" s="23">
        <v>0</v>
      </c>
      <c r="G130" s="23">
        <v>0</v>
      </c>
      <c r="H130" s="23">
        <v>2</v>
      </c>
      <c r="I130" s="23">
        <v>4</v>
      </c>
      <c r="J130" s="23">
        <v>12</v>
      </c>
      <c r="K130" s="23">
        <v>18</v>
      </c>
      <c r="L130" s="23">
        <v>25</v>
      </c>
      <c r="M130" s="23">
        <v>27</v>
      </c>
      <c r="N130" s="23">
        <v>21</v>
      </c>
      <c r="O130" s="23">
        <v>22</v>
      </c>
      <c r="P130" s="23">
        <v>8</v>
      </c>
      <c r="Q130" s="23">
        <v>0</v>
      </c>
    </row>
    <row r="131" spans="1:17" ht="19.15" customHeight="1">
      <c r="A131" s="147" t="s">
        <v>55</v>
      </c>
      <c r="B131" s="23">
        <v>292</v>
      </c>
      <c r="C131" s="23">
        <v>0</v>
      </c>
      <c r="D131" s="23">
        <v>0</v>
      </c>
      <c r="E131" s="23">
        <v>0</v>
      </c>
      <c r="F131" s="23">
        <v>125</v>
      </c>
      <c r="G131" s="23">
        <v>75</v>
      </c>
      <c r="H131" s="23">
        <v>16</v>
      </c>
      <c r="I131" s="23">
        <v>0</v>
      </c>
      <c r="J131" s="23">
        <v>76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</row>
    <row r="132" spans="1:17" ht="19.15" customHeight="1">
      <c r="A132" s="147" t="s">
        <v>196</v>
      </c>
      <c r="B132" s="23">
        <v>266</v>
      </c>
      <c r="C132" s="23">
        <v>0</v>
      </c>
      <c r="D132" s="23">
        <v>0</v>
      </c>
      <c r="E132" s="23">
        <v>0</v>
      </c>
      <c r="F132" s="23">
        <v>0</v>
      </c>
      <c r="G132" s="23">
        <v>51</v>
      </c>
      <c r="H132" s="23">
        <v>102</v>
      </c>
      <c r="I132" s="23">
        <v>113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</row>
    <row r="133" spans="1:17" ht="19.15" customHeight="1">
      <c r="A133" s="147" t="s">
        <v>492</v>
      </c>
      <c r="B133" s="23">
        <v>307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307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</row>
    <row r="134" spans="1:17" ht="19.15" customHeight="1">
      <c r="A134" s="147" t="s">
        <v>493</v>
      </c>
      <c r="B134" s="23">
        <v>743</v>
      </c>
      <c r="C134" s="23">
        <v>37</v>
      </c>
      <c r="D134" s="23">
        <v>23</v>
      </c>
      <c r="E134" s="23">
        <v>0</v>
      </c>
      <c r="F134" s="23">
        <v>21</v>
      </c>
      <c r="G134" s="23">
        <v>23</v>
      </c>
      <c r="H134" s="23">
        <v>5</v>
      </c>
      <c r="I134" s="23">
        <v>0</v>
      </c>
      <c r="J134" s="23">
        <v>0</v>
      </c>
      <c r="K134" s="23">
        <v>0</v>
      </c>
      <c r="L134" s="23">
        <v>2</v>
      </c>
      <c r="M134" s="23">
        <v>0</v>
      </c>
      <c r="N134" s="23">
        <v>0</v>
      </c>
      <c r="O134" s="23">
        <v>632</v>
      </c>
      <c r="P134" s="23">
        <v>0</v>
      </c>
      <c r="Q134" s="23">
        <v>0</v>
      </c>
    </row>
    <row r="135" spans="1:17" ht="19.15" customHeight="1">
      <c r="A135" s="147" t="s">
        <v>192</v>
      </c>
      <c r="B135" s="23">
        <v>285</v>
      </c>
      <c r="C135" s="23">
        <v>252</v>
      </c>
      <c r="D135" s="23">
        <v>1</v>
      </c>
      <c r="E135" s="23">
        <v>3</v>
      </c>
      <c r="F135" s="23">
        <v>2</v>
      </c>
      <c r="G135" s="23">
        <v>6</v>
      </c>
      <c r="H135" s="23">
        <v>9</v>
      </c>
      <c r="I135" s="23">
        <v>2</v>
      </c>
      <c r="J135" s="23">
        <v>3</v>
      </c>
      <c r="K135" s="23">
        <v>1</v>
      </c>
      <c r="L135" s="23">
        <v>1</v>
      </c>
      <c r="M135" s="23">
        <v>2</v>
      </c>
      <c r="N135" s="23">
        <v>2</v>
      </c>
      <c r="O135" s="23">
        <v>1</v>
      </c>
      <c r="P135" s="23">
        <v>0</v>
      </c>
      <c r="Q135" s="23">
        <v>0</v>
      </c>
    </row>
    <row r="136" spans="1:17" ht="19.15" customHeight="1">
      <c r="A136" s="147" t="s">
        <v>186</v>
      </c>
      <c r="B136" s="23">
        <v>225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137</v>
      </c>
      <c r="I136" s="23">
        <v>34</v>
      </c>
      <c r="J136" s="23">
        <v>54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</row>
    <row r="137" spans="1:17" ht="19.15" customHeight="1">
      <c r="A137" s="147" t="s">
        <v>189</v>
      </c>
      <c r="B137" s="23">
        <v>233</v>
      </c>
      <c r="C137" s="23">
        <v>3</v>
      </c>
      <c r="D137" s="23">
        <v>0</v>
      </c>
      <c r="E137" s="23">
        <v>0</v>
      </c>
      <c r="F137" s="23">
        <v>51</v>
      </c>
      <c r="G137" s="23">
        <v>30</v>
      </c>
      <c r="H137" s="23">
        <v>149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</row>
    <row r="138" spans="1:17" ht="19.15" customHeight="1">
      <c r="A138" s="147" t="s">
        <v>494</v>
      </c>
      <c r="B138" s="23">
        <v>1224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247</v>
      </c>
      <c r="P138" s="23">
        <v>977</v>
      </c>
      <c r="Q138" s="23">
        <v>0</v>
      </c>
    </row>
    <row r="139" spans="1:17" ht="19.15" customHeight="1">
      <c r="A139" s="147" t="s">
        <v>482</v>
      </c>
      <c r="B139" s="23">
        <v>277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45</v>
      </c>
      <c r="L139" s="23">
        <v>52</v>
      </c>
      <c r="M139" s="23">
        <v>14</v>
      </c>
      <c r="N139" s="23">
        <v>60</v>
      </c>
      <c r="O139" s="23">
        <v>92</v>
      </c>
      <c r="P139" s="23">
        <v>14</v>
      </c>
      <c r="Q139" s="23">
        <v>0</v>
      </c>
    </row>
    <row r="140" spans="1:17" ht="19.15" customHeight="1">
      <c r="A140" s="147" t="s">
        <v>495</v>
      </c>
      <c r="B140" s="23">
        <v>415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35</v>
      </c>
      <c r="I140" s="23">
        <v>70</v>
      </c>
      <c r="J140" s="23">
        <v>0</v>
      </c>
      <c r="K140" s="23">
        <v>63</v>
      </c>
      <c r="L140" s="23">
        <v>21</v>
      </c>
      <c r="M140" s="23">
        <v>38</v>
      </c>
      <c r="N140" s="23">
        <v>12</v>
      </c>
      <c r="O140" s="23">
        <v>65</v>
      </c>
      <c r="P140" s="23">
        <v>111</v>
      </c>
      <c r="Q140" s="23">
        <v>0</v>
      </c>
    </row>
    <row r="141" spans="1:17" ht="19.15" customHeight="1">
      <c r="A141" s="147" t="s">
        <v>198</v>
      </c>
      <c r="B141" s="23">
        <v>257</v>
      </c>
      <c r="C141" s="23">
        <v>162</v>
      </c>
      <c r="D141" s="23">
        <v>5</v>
      </c>
      <c r="E141" s="23">
        <v>0</v>
      </c>
      <c r="F141" s="23">
        <v>49</v>
      </c>
      <c r="G141" s="23">
        <v>0</v>
      </c>
      <c r="H141" s="23">
        <v>0</v>
      </c>
      <c r="I141" s="23">
        <v>35</v>
      </c>
      <c r="J141" s="23">
        <v>0</v>
      </c>
      <c r="K141" s="23">
        <v>0</v>
      </c>
      <c r="L141" s="23">
        <v>0</v>
      </c>
      <c r="M141" s="23">
        <v>0</v>
      </c>
      <c r="N141" s="23">
        <v>5</v>
      </c>
      <c r="O141" s="23">
        <v>1</v>
      </c>
      <c r="P141" s="23">
        <v>0</v>
      </c>
      <c r="Q141" s="23">
        <v>0</v>
      </c>
    </row>
    <row r="142" spans="1:17" ht="19.15" customHeight="1">
      <c r="A142" s="147" t="s">
        <v>194</v>
      </c>
      <c r="B142" s="23">
        <v>206</v>
      </c>
      <c r="C142" s="23">
        <v>199</v>
      </c>
      <c r="D142" s="23">
        <v>7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</row>
    <row r="143" spans="1:17" ht="19.15" customHeight="1">
      <c r="A143" s="147" t="s">
        <v>195</v>
      </c>
      <c r="B143" s="23">
        <v>218</v>
      </c>
      <c r="C143" s="23">
        <v>0</v>
      </c>
      <c r="D143" s="23">
        <v>0</v>
      </c>
      <c r="E143" s="23">
        <v>0</v>
      </c>
      <c r="F143" s="23">
        <v>57</v>
      </c>
      <c r="G143" s="23">
        <v>111</v>
      </c>
      <c r="H143" s="23">
        <v>50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</row>
    <row r="144" spans="1:17" ht="19.15" customHeight="1">
      <c r="A144" s="147" t="s">
        <v>496</v>
      </c>
      <c r="B144" s="23">
        <v>269</v>
      </c>
      <c r="C144" s="23">
        <v>1</v>
      </c>
      <c r="D144" s="23">
        <v>0</v>
      </c>
      <c r="E144" s="23">
        <v>0</v>
      </c>
      <c r="F144" s="23">
        <v>2</v>
      </c>
      <c r="G144" s="23">
        <v>0</v>
      </c>
      <c r="H144" s="23">
        <v>0</v>
      </c>
      <c r="I144" s="23">
        <v>0</v>
      </c>
      <c r="J144" s="23">
        <v>30</v>
      </c>
      <c r="K144" s="23">
        <v>103</v>
      </c>
      <c r="L144" s="23">
        <v>54</v>
      </c>
      <c r="M144" s="23">
        <v>62</v>
      </c>
      <c r="N144" s="23">
        <v>13</v>
      </c>
      <c r="O144" s="23">
        <v>4</v>
      </c>
      <c r="P144" s="23">
        <v>0</v>
      </c>
      <c r="Q144" s="23">
        <v>0</v>
      </c>
    </row>
    <row r="145" spans="1:17" ht="19.15" customHeight="1">
      <c r="A145" s="147" t="s">
        <v>197</v>
      </c>
      <c r="B145" s="23">
        <v>200</v>
      </c>
      <c r="C145" s="23">
        <v>60</v>
      </c>
      <c r="D145" s="23">
        <v>0</v>
      </c>
      <c r="E145" s="23">
        <v>0</v>
      </c>
      <c r="F145" s="23">
        <v>0</v>
      </c>
      <c r="G145" s="23">
        <v>29</v>
      </c>
      <c r="H145" s="23">
        <v>111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</row>
    <row r="146" spans="1:17" ht="19.15" customHeight="1">
      <c r="A146" s="147" t="s">
        <v>67</v>
      </c>
      <c r="B146" s="23">
        <v>202</v>
      </c>
      <c r="C146" s="23">
        <v>0</v>
      </c>
      <c r="D146" s="23">
        <v>0</v>
      </c>
      <c r="E146" s="23">
        <v>0</v>
      </c>
      <c r="F146" s="23">
        <v>0</v>
      </c>
      <c r="G146" s="23">
        <v>202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</row>
    <row r="147" spans="1:17" ht="19.15" customHeight="1">
      <c r="A147" s="147" t="s">
        <v>497</v>
      </c>
      <c r="B147" s="23">
        <v>196</v>
      </c>
      <c r="C147" s="23">
        <v>9</v>
      </c>
      <c r="D147" s="23">
        <v>0</v>
      </c>
      <c r="E147" s="23">
        <v>2</v>
      </c>
      <c r="F147" s="23">
        <v>0</v>
      </c>
      <c r="G147" s="23">
        <v>2</v>
      </c>
      <c r="H147" s="23">
        <v>0</v>
      </c>
      <c r="I147" s="23">
        <v>1</v>
      </c>
      <c r="J147" s="23">
        <v>12</v>
      </c>
      <c r="K147" s="23">
        <v>16</v>
      </c>
      <c r="L147" s="23">
        <v>30</v>
      </c>
      <c r="M147" s="23">
        <v>45</v>
      </c>
      <c r="N147" s="23">
        <v>46</v>
      </c>
      <c r="O147" s="23">
        <v>20</v>
      </c>
      <c r="P147" s="23">
        <v>12</v>
      </c>
      <c r="Q147" s="23">
        <v>1</v>
      </c>
    </row>
    <row r="148" spans="1:17" ht="19.15" customHeight="1">
      <c r="A148" s="147" t="s">
        <v>498</v>
      </c>
      <c r="B148" s="23">
        <v>219</v>
      </c>
      <c r="C148" s="23">
        <v>38</v>
      </c>
      <c r="D148" s="23">
        <v>1</v>
      </c>
      <c r="E148" s="23">
        <v>1</v>
      </c>
      <c r="F148" s="23">
        <v>0</v>
      </c>
      <c r="G148" s="23">
        <v>47</v>
      </c>
      <c r="H148" s="23">
        <v>55</v>
      </c>
      <c r="I148" s="23">
        <v>9</v>
      </c>
      <c r="J148" s="23">
        <v>3</v>
      </c>
      <c r="K148" s="23">
        <v>0</v>
      </c>
      <c r="L148" s="23">
        <v>27</v>
      </c>
      <c r="M148" s="23">
        <v>17</v>
      </c>
      <c r="N148" s="23">
        <v>7</v>
      </c>
      <c r="O148" s="23">
        <v>14</v>
      </c>
      <c r="P148" s="23">
        <v>0</v>
      </c>
      <c r="Q148" s="23">
        <v>0</v>
      </c>
    </row>
    <row r="149" spans="1:17" ht="19.15" customHeight="1">
      <c r="A149" s="147" t="s">
        <v>202</v>
      </c>
      <c r="B149" s="23">
        <v>157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42</v>
      </c>
      <c r="I149" s="23">
        <v>115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</row>
    <row r="150" spans="1:17" ht="19.15" customHeight="1">
      <c r="A150" s="147" t="s">
        <v>499</v>
      </c>
      <c r="B150" s="23">
        <v>170</v>
      </c>
      <c r="C150" s="23">
        <v>147</v>
      </c>
      <c r="D150" s="23">
        <v>2</v>
      </c>
      <c r="E150" s="23">
        <v>1</v>
      </c>
      <c r="F150" s="23">
        <v>2</v>
      </c>
      <c r="G150" s="23">
        <v>2</v>
      </c>
      <c r="H150" s="23">
        <v>8</v>
      </c>
      <c r="I150" s="23">
        <v>2</v>
      </c>
      <c r="J150" s="23">
        <v>0</v>
      </c>
      <c r="K150" s="23">
        <v>0</v>
      </c>
      <c r="L150" s="23">
        <v>4</v>
      </c>
      <c r="M150" s="23">
        <v>1</v>
      </c>
      <c r="N150" s="23">
        <v>1</v>
      </c>
      <c r="O150" s="23">
        <v>0</v>
      </c>
      <c r="P150" s="23">
        <v>0</v>
      </c>
      <c r="Q150" s="23">
        <v>0</v>
      </c>
    </row>
    <row r="151" spans="1:17" ht="19.15" customHeight="1">
      <c r="A151" s="147" t="s">
        <v>500</v>
      </c>
      <c r="B151" s="23">
        <v>210</v>
      </c>
      <c r="C151" s="23">
        <v>0</v>
      </c>
      <c r="D151" s="23">
        <v>0</v>
      </c>
      <c r="E151" s="23">
        <v>0</v>
      </c>
      <c r="F151" s="23">
        <v>4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30</v>
      </c>
      <c r="M151" s="23">
        <v>9</v>
      </c>
      <c r="N151" s="23">
        <v>26</v>
      </c>
      <c r="O151" s="23">
        <v>141</v>
      </c>
      <c r="P151" s="23">
        <v>0</v>
      </c>
      <c r="Q151" s="23">
        <v>0</v>
      </c>
    </row>
    <row r="152" spans="1:17" ht="19.15" customHeight="1">
      <c r="A152" s="147" t="s">
        <v>501</v>
      </c>
      <c r="B152" s="23">
        <v>134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23</v>
      </c>
      <c r="I152" s="23">
        <v>111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</row>
    <row r="153" spans="1:17" ht="19.15" customHeight="1">
      <c r="A153" s="147" t="s">
        <v>502</v>
      </c>
      <c r="B153" s="23">
        <v>209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v>3</v>
      </c>
      <c r="I153" s="23">
        <v>0</v>
      </c>
      <c r="J153" s="23">
        <v>16</v>
      </c>
      <c r="K153" s="23">
        <v>4</v>
      </c>
      <c r="L153" s="23">
        <v>17</v>
      </c>
      <c r="M153" s="23">
        <v>51</v>
      </c>
      <c r="N153" s="23">
        <v>67</v>
      </c>
      <c r="O153" s="23">
        <v>50</v>
      </c>
      <c r="P153" s="23">
        <v>1</v>
      </c>
      <c r="Q153" s="23">
        <v>0</v>
      </c>
    </row>
    <row r="154" spans="1:17" ht="19.15" customHeight="1">
      <c r="A154" s="147" t="s">
        <v>503</v>
      </c>
      <c r="B154" s="23">
        <v>141</v>
      </c>
      <c r="C154" s="23">
        <v>0</v>
      </c>
      <c r="D154" s="23">
        <v>1</v>
      </c>
      <c r="E154" s="23">
        <v>0</v>
      </c>
      <c r="F154" s="23">
        <v>3</v>
      </c>
      <c r="G154" s="23">
        <v>0</v>
      </c>
      <c r="H154" s="23">
        <v>0</v>
      </c>
      <c r="I154" s="23">
        <v>1</v>
      </c>
      <c r="J154" s="23">
        <v>7</v>
      </c>
      <c r="K154" s="23">
        <v>24</v>
      </c>
      <c r="L154" s="23">
        <v>10</v>
      </c>
      <c r="M154" s="23">
        <v>13</v>
      </c>
      <c r="N154" s="23">
        <v>23</v>
      </c>
      <c r="O154" s="23">
        <v>33</v>
      </c>
      <c r="P154" s="23">
        <v>21</v>
      </c>
      <c r="Q154" s="23">
        <v>5</v>
      </c>
    </row>
    <row r="155" spans="1:17" ht="19.15" customHeight="1">
      <c r="A155" s="147" t="s">
        <v>504</v>
      </c>
      <c r="B155" s="23">
        <v>151</v>
      </c>
      <c r="C155" s="23">
        <v>131</v>
      </c>
      <c r="D155" s="23">
        <v>3</v>
      </c>
      <c r="E155" s="23">
        <v>0</v>
      </c>
      <c r="F155" s="23">
        <v>1</v>
      </c>
      <c r="G155" s="23">
        <v>0</v>
      </c>
      <c r="H155" s="23">
        <v>13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2</v>
      </c>
      <c r="O155" s="23">
        <v>1</v>
      </c>
      <c r="P155" s="23">
        <v>0</v>
      </c>
      <c r="Q155" s="23">
        <v>0</v>
      </c>
    </row>
    <row r="156" spans="1:17" ht="19.15" customHeight="1">
      <c r="A156" s="147" t="s">
        <v>505</v>
      </c>
      <c r="B156" s="23">
        <v>183</v>
      </c>
      <c r="C156" s="23">
        <v>119</v>
      </c>
      <c r="D156" s="23">
        <v>0</v>
      </c>
      <c r="E156" s="23">
        <v>0</v>
      </c>
      <c r="F156" s="23">
        <v>1</v>
      </c>
      <c r="G156" s="23">
        <v>0</v>
      </c>
      <c r="H156" s="23">
        <v>0</v>
      </c>
      <c r="I156" s="23">
        <v>6</v>
      </c>
      <c r="J156" s="23">
        <v>1</v>
      </c>
      <c r="K156" s="23">
        <v>10</v>
      </c>
      <c r="L156" s="23">
        <v>4</v>
      </c>
      <c r="M156" s="23">
        <v>6</v>
      </c>
      <c r="N156" s="23">
        <v>26</v>
      </c>
      <c r="O156" s="23">
        <v>10</v>
      </c>
      <c r="P156" s="23">
        <v>0</v>
      </c>
      <c r="Q156" s="23">
        <v>0</v>
      </c>
    </row>
    <row r="157" spans="1:17" ht="19.15" customHeight="1">
      <c r="A157" s="147" t="s">
        <v>506</v>
      </c>
      <c r="B157" s="23">
        <v>133</v>
      </c>
      <c r="C157" s="23">
        <v>86</v>
      </c>
      <c r="D157" s="23">
        <v>0</v>
      </c>
      <c r="E157" s="23">
        <v>1</v>
      </c>
      <c r="F157" s="23">
        <v>3</v>
      </c>
      <c r="G157" s="23">
        <v>4</v>
      </c>
      <c r="H157" s="23">
        <v>1</v>
      </c>
      <c r="I157" s="23">
        <v>1</v>
      </c>
      <c r="J157" s="23">
        <v>6</v>
      </c>
      <c r="K157" s="23">
        <v>3</v>
      </c>
      <c r="L157" s="23">
        <v>3</v>
      </c>
      <c r="M157" s="23">
        <v>7</v>
      </c>
      <c r="N157" s="23">
        <v>10</v>
      </c>
      <c r="O157" s="23">
        <v>7</v>
      </c>
      <c r="P157" s="23">
        <v>1</v>
      </c>
      <c r="Q157" s="23">
        <v>0</v>
      </c>
    </row>
    <row r="158" spans="1:17" ht="19.15" customHeight="1">
      <c r="A158" s="147" t="s">
        <v>507</v>
      </c>
      <c r="B158" s="23">
        <v>130</v>
      </c>
      <c r="C158" s="23">
        <v>0</v>
      </c>
      <c r="D158" s="23">
        <v>0</v>
      </c>
      <c r="E158" s="23">
        <v>0</v>
      </c>
      <c r="F158" s="23">
        <v>4</v>
      </c>
      <c r="G158" s="23">
        <v>19</v>
      </c>
      <c r="H158" s="23">
        <v>70</v>
      </c>
      <c r="I158" s="23">
        <v>37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</row>
    <row r="159" spans="1:17" ht="19.15" customHeight="1">
      <c r="A159" s="147" t="s">
        <v>508</v>
      </c>
      <c r="B159" s="23">
        <v>149</v>
      </c>
      <c r="C159" s="23">
        <v>122</v>
      </c>
      <c r="D159" s="23">
        <v>0</v>
      </c>
      <c r="E159" s="23">
        <v>0</v>
      </c>
      <c r="F159" s="23">
        <v>1</v>
      </c>
      <c r="G159" s="23">
        <v>4</v>
      </c>
      <c r="H159" s="23">
        <v>2</v>
      </c>
      <c r="I159" s="23">
        <v>1</v>
      </c>
      <c r="J159" s="23">
        <v>5</v>
      </c>
      <c r="K159" s="23">
        <v>5</v>
      </c>
      <c r="L159" s="23">
        <v>3</v>
      </c>
      <c r="M159" s="23">
        <v>3</v>
      </c>
      <c r="N159" s="23">
        <v>2</v>
      </c>
      <c r="O159" s="23">
        <v>1</v>
      </c>
      <c r="P159" s="23">
        <v>0</v>
      </c>
      <c r="Q159" s="23">
        <v>0</v>
      </c>
    </row>
    <row r="160" spans="1:17" ht="19.15" customHeight="1">
      <c r="A160" s="147" t="s">
        <v>509</v>
      </c>
      <c r="B160" s="23">
        <v>122</v>
      </c>
      <c r="C160" s="23">
        <v>25</v>
      </c>
      <c r="D160" s="23">
        <v>0</v>
      </c>
      <c r="E160" s="23">
        <v>9</v>
      </c>
      <c r="F160" s="23">
        <v>49</v>
      </c>
      <c r="G160" s="23">
        <v>39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</row>
    <row r="161" spans="1:17" ht="19.15" customHeight="1">
      <c r="A161" s="147" t="s">
        <v>510</v>
      </c>
      <c r="B161" s="23">
        <v>162</v>
      </c>
      <c r="C161" s="23">
        <v>0</v>
      </c>
      <c r="D161" s="23">
        <v>0</v>
      </c>
      <c r="E161" s="23">
        <v>9</v>
      </c>
      <c r="F161" s="23">
        <v>1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58</v>
      </c>
      <c r="O161" s="23">
        <v>62</v>
      </c>
      <c r="P161" s="23">
        <v>32</v>
      </c>
      <c r="Q161" s="23">
        <v>0</v>
      </c>
    </row>
    <row r="162" spans="1:17" ht="19.15" customHeight="1">
      <c r="A162" s="147" t="s">
        <v>511</v>
      </c>
      <c r="B162" s="23">
        <v>92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v>51</v>
      </c>
      <c r="I162" s="23">
        <v>41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</row>
    <row r="163" spans="1:17" ht="19.15" customHeight="1">
      <c r="A163" s="147" t="s">
        <v>638</v>
      </c>
      <c r="B163" s="23">
        <v>1194</v>
      </c>
      <c r="C163" s="23">
        <v>0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51</v>
      </c>
      <c r="O163" s="23">
        <v>115</v>
      </c>
      <c r="P163" s="23">
        <v>615</v>
      </c>
      <c r="Q163" s="23">
        <v>413</v>
      </c>
    </row>
    <row r="164" spans="1:17" ht="19.15" customHeight="1">
      <c r="A164" s="147" t="s">
        <v>481</v>
      </c>
      <c r="B164" s="23">
        <v>445</v>
      </c>
      <c r="C164" s="23">
        <v>0</v>
      </c>
      <c r="D164" s="23">
        <v>0</v>
      </c>
      <c r="E164" s="23">
        <v>0</v>
      </c>
      <c r="F164" s="23">
        <v>0</v>
      </c>
      <c r="G164" s="23">
        <v>34</v>
      </c>
      <c r="H164" s="23">
        <v>20</v>
      </c>
      <c r="I164" s="23">
        <v>12</v>
      </c>
      <c r="J164" s="23">
        <v>18</v>
      </c>
      <c r="K164" s="23">
        <v>44</v>
      </c>
      <c r="L164" s="23">
        <v>63</v>
      </c>
      <c r="M164" s="23">
        <v>102</v>
      </c>
      <c r="N164" s="23">
        <v>77</v>
      </c>
      <c r="O164" s="23">
        <v>74</v>
      </c>
      <c r="P164" s="23">
        <v>1</v>
      </c>
      <c r="Q164" s="23">
        <v>0</v>
      </c>
    </row>
    <row r="165" spans="1:17" ht="19.15" customHeight="1">
      <c r="A165" s="147" t="s">
        <v>639</v>
      </c>
      <c r="B165" s="23">
        <v>173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173</v>
      </c>
      <c r="Q165" s="23">
        <v>0</v>
      </c>
    </row>
    <row r="166" spans="1:17" ht="19.15" customHeight="1">
      <c r="A166" s="147" t="s">
        <v>640</v>
      </c>
      <c r="B166" s="23">
        <v>145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145</v>
      </c>
      <c r="Q166" s="23">
        <v>0</v>
      </c>
    </row>
    <row r="167" spans="1:17" ht="19.15" customHeight="1">
      <c r="A167" s="147" t="s">
        <v>206</v>
      </c>
      <c r="B167" s="23">
        <v>9462</v>
      </c>
      <c r="C167" s="23">
        <v>2458</v>
      </c>
      <c r="D167" s="23">
        <v>413</v>
      </c>
      <c r="E167" s="23">
        <v>712</v>
      </c>
      <c r="F167" s="23">
        <v>797</v>
      </c>
      <c r="G167" s="23">
        <v>486</v>
      </c>
      <c r="H167" s="23">
        <v>739</v>
      </c>
      <c r="I167" s="23">
        <v>548</v>
      </c>
      <c r="J167" s="23">
        <v>367</v>
      </c>
      <c r="K167" s="23">
        <v>288</v>
      </c>
      <c r="L167" s="23">
        <v>559</v>
      </c>
      <c r="M167" s="23">
        <v>402</v>
      </c>
      <c r="N167" s="23">
        <v>477</v>
      </c>
      <c r="O167" s="23">
        <v>280</v>
      </c>
      <c r="P167" s="23">
        <v>835</v>
      </c>
      <c r="Q167" s="23">
        <v>101</v>
      </c>
    </row>
    <row r="168" ht="11.45" customHeight="1"/>
    <row r="169" ht="15">
      <c r="A169" s="241" t="s">
        <v>467</v>
      </c>
    </row>
    <row r="170" ht="15">
      <c r="A170" s="4" t="s">
        <v>519</v>
      </c>
    </row>
  </sheetData>
  <mergeCells count="4">
    <mergeCell ref="A4:A5"/>
    <mergeCell ref="B4:B5"/>
    <mergeCell ref="A2:P3"/>
    <mergeCell ref="C4:Q4"/>
  </mergeCells>
  <hyperlinks>
    <hyperlink ref="R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1" r:id="rId2"/>
  <rowBreaks count="4" manualBreakCount="4">
    <brk id="29" max="16383" man="1"/>
    <brk id="59" max="16383" man="1"/>
    <brk id="92" max="16383" man="1"/>
    <brk id="122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zoomScale="80" zoomScaleNormal="80" workbookViewId="0" topLeftCell="A1">
      <selection activeCell="R3" sqref="R3"/>
    </sheetView>
  </sheetViews>
  <sheetFormatPr defaultColWidth="11.421875" defaultRowHeight="15"/>
  <cols>
    <col min="1" max="1" width="32.00390625" style="6" customWidth="1"/>
    <col min="2" max="2" width="12.28125" style="16" customWidth="1"/>
    <col min="3" max="3" width="14.7109375" style="6" customWidth="1"/>
    <col min="4" max="9" width="9.140625" style="6" customWidth="1"/>
    <col min="10" max="10" width="9.8515625" style="6" customWidth="1"/>
    <col min="11" max="13" width="9.140625" style="6" customWidth="1"/>
    <col min="14" max="15" width="10.00390625" style="6" customWidth="1"/>
    <col min="16" max="16" width="9.140625" style="71" customWidth="1"/>
    <col min="17" max="16384" width="11.421875" style="6" customWidth="1"/>
  </cols>
  <sheetData>
    <row r="1" ht="43.9" customHeight="1"/>
    <row r="2" spans="1:16" ht="24.6" customHeight="1">
      <c r="A2" s="371" t="s">
        <v>651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18" ht="34.15" customHeight="1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R3" s="3" t="s">
        <v>422</v>
      </c>
    </row>
    <row r="4" spans="1:17" ht="24" customHeight="1">
      <c r="A4" s="373" t="s">
        <v>0</v>
      </c>
      <c r="B4" s="373" t="s">
        <v>1</v>
      </c>
      <c r="C4" s="379" t="s">
        <v>650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</row>
    <row r="5" spans="1:17" ht="40.5" customHeight="1">
      <c r="A5" s="374"/>
      <c r="B5" s="374"/>
      <c r="C5" s="337" t="s">
        <v>423</v>
      </c>
      <c r="D5" s="165">
        <v>2004</v>
      </c>
      <c r="E5" s="165">
        <v>2005</v>
      </c>
      <c r="F5" s="165">
        <v>2006</v>
      </c>
      <c r="G5" s="165">
        <v>2007</v>
      </c>
      <c r="H5" s="165">
        <v>2008</v>
      </c>
      <c r="I5" s="165">
        <v>2009</v>
      </c>
      <c r="J5" s="165">
        <v>2010</v>
      </c>
      <c r="K5" s="165">
        <v>2011</v>
      </c>
      <c r="L5" s="165">
        <v>2012</v>
      </c>
      <c r="M5" s="165">
        <v>2013</v>
      </c>
      <c r="N5" s="165">
        <v>2014</v>
      </c>
      <c r="O5" s="337">
        <v>2015</v>
      </c>
      <c r="P5" s="337">
        <v>2016</v>
      </c>
      <c r="Q5" s="337">
        <v>2017</v>
      </c>
    </row>
    <row r="6" spans="1:17" s="16" customFormat="1" ht="18" customHeight="1">
      <c r="A6" s="46" t="s">
        <v>1</v>
      </c>
      <c r="B6" s="166">
        <v>2056213</v>
      </c>
      <c r="C6" s="166">
        <v>500771</v>
      </c>
      <c r="D6" s="166">
        <v>47467</v>
      </c>
      <c r="E6" s="166">
        <v>65724</v>
      </c>
      <c r="F6" s="166">
        <v>80712</v>
      </c>
      <c r="G6" s="166">
        <v>89659</v>
      </c>
      <c r="H6" s="166">
        <v>91287</v>
      </c>
      <c r="I6" s="166">
        <v>116578</v>
      </c>
      <c r="J6" s="166">
        <v>112984</v>
      </c>
      <c r="K6" s="166">
        <v>160922</v>
      </c>
      <c r="L6" s="166">
        <v>164526</v>
      </c>
      <c r="M6" s="166">
        <v>160917</v>
      </c>
      <c r="N6" s="166">
        <v>161515</v>
      </c>
      <c r="O6" s="166">
        <v>182039</v>
      </c>
      <c r="P6" s="166">
        <v>89243</v>
      </c>
      <c r="Q6" s="166">
        <v>31869</v>
      </c>
    </row>
    <row r="7" spans="1:17" ht="18" customHeight="1">
      <c r="A7" s="18" t="s">
        <v>7</v>
      </c>
      <c r="B7" s="155">
        <v>64254</v>
      </c>
      <c r="C7" s="155">
        <v>23848</v>
      </c>
      <c r="D7" s="155">
        <v>1972</v>
      </c>
      <c r="E7" s="155">
        <v>2269</v>
      </c>
      <c r="F7" s="155">
        <v>2640</v>
      </c>
      <c r="G7" s="155">
        <v>2784</v>
      </c>
      <c r="H7" s="155">
        <v>2402</v>
      </c>
      <c r="I7" s="155">
        <v>3232</v>
      </c>
      <c r="J7" s="155">
        <v>2709</v>
      </c>
      <c r="K7" s="155">
        <v>3743</v>
      </c>
      <c r="L7" s="155">
        <v>3637</v>
      </c>
      <c r="M7" s="155">
        <v>3896</v>
      </c>
      <c r="N7" s="155">
        <v>3321</v>
      </c>
      <c r="O7" s="155">
        <v>3584</v>
      </c>
      <c r="P7" s="155">
        <v>2915</v>
      </c>
      <c r="Q7" s="155">
        <v>1302</v>
      </c>
    </row>
    <row r="8" spans="1:17" ht="18" customHeight="1">
      <c r="A8" s="19" t="s">
        <v>8</v>
      </c>
      <c r="B8" s="155">
        <v>12957</v>
      </c>
      <c r="C8" s="155">
        <v>3794</v>
      </c>
      <c r="D8" s="155">
        <v>422</v>
      </c>
      <c r="E8" s="155">
        <v>523</v>
      </c>
      <c r="F8" s="155">
        <v>579</v>
      </c>
      <c r="G8" s="155">
        <v>691</v>
      </c>
      <c r="H8" s="155">
        <v>797</v>
      </c>
      <c r="I8" s="155">
        <v>1169</v>
      </c>
      <c r="J8" s="155">
        <v>808</v>
      </c>
      <c r="K8" s="155">
        <v>1092</v>
      </c>
      <c r="L8" s="155">
        <v>913</v>
      </c>
      <c r="M8" s="155">
        <v>670</v>
      </c>
      <c r="N8" s="155">
        <v>626</v>
      </c>
      <c r="O8" s="155">
        <v>575</v>
      </c>
      <c r="P8" s="155">
        <v>234</v>
      </c>
      <c r="Q8" s="155">
        <v>64</v>
      </c>
    </row>
    <row r="9" spans="1:17" ht="18" customHeight="1">
      <c r="A9" s="18" t="s">
        <v>9</v>
      </c>
      <c r="B9" s="155">
        <v>34251</v>
      </c>
      <c r="C9" s="155">
        <v>13854</v>
      </c>
      <c r="D9" s="155">
        <v>1019</v>
      </c>
      <c r="E9" s="155">
        <v>1232</v>
      </c>
      <c r="F9" s="155">
        <v>1331</v>
      </c>
      <c r="G9" s="155">
        <v>1517</v>
      </c>
      <c r="H9" s="155">
        <v>1381</v>
      </c>
      <c r="I9" s="155">
        <v>1794</v>
      </c>
      <c r="J9" s="155">
        <v>1417</v>
      </c>
      <c r="K9" s="155">
        <v>1773</v>
      </c>
      <c r="L9" s="155">
        <v>1690</v>
      </c>
      <c r="M9" s="155">
        <v>1738</v>
      </c>
      <c r="N9" s="155">
        <v>1708</v>
      </c>
      <c r="O9" s="155">
        <v>2172</v>
      </c>
      <c r="P9" s="155">
        <v>1327</v>
      </c>
      <c r="Q9" s="155">
        <v>298</v>
      </c>
    </row>
    <row r="10" spans="1:17" ht="18" customHeight="1">
      <c r="A10" s="19" t="s">
        <v>10</v>
      </c>
      <c r="B10" s="155">
        <v>16269</v>
      </c>
      <c r="C10" s="155">
        <v>6380</v>
      </c>
      <c r="D10" s="155">
        <v>465</v>
      </c>
      <c r="E10" s="155">
        <v>645</v>
      </c>
      <c r="F10" s="155">
        <v>712</v>
      </c>
      <c r="G10" s="155">
        <v>732</v>
      </c>
      <c r="H10" s="155">
        <v>909</v>
      </c>
      <c r="I10" s="155">
        <v>1122</v>
      </c>
      <c r="J10" s="155">
        <v>815</v>
      </c>
      <c r="K10" s="155">
        <v>944</v>
      </c>
      <c r="L10" s="155">
        <v>978</v>
      </c>
      <c r="M10" s="155">
        <v>872</v>
      </c>
      <c r="N10" s="155">
        <v>751</v>
      </c>
      <c r="O10" s="155">
        <v>659</v>
      </c>
      <c r="P10" s="155">
        <v>232</v>
      </c>
      <c r="Q10" s="155">
        <v>53</v>
      </c>
    </row>
    <row r="11" spans="1:17" ht="18" customHeight="1">
      <c r="A11" s="18" t="s">
        <v>12</v>
      </c>
      <c r="B11" s="155">
        <v>36511</v>
      </c>
      <c r="C11" s="155">
        <v>12644</v>
      </c>
      <c r="D11" s="155">
        <v>997</v>
      </c>
      <c r="E11" s="155">
        <v>1285</v>
      </c>
      <c r="F11" s="155">
        <v>1581</v>
      </c>
      <c r="G11" s="155">
        <v>1649</v>
      </c>
      <c r="H11" s="155">
        <v>1746</v>
      </c>
      <c r="I11" s="155">
        <v>2205</v>
      </c>
      <c r="J11" s="155">
        <v>1920</v>
      </c>
      <c r="K11" s="155">
        <v>2513</v>
      </c>
      <c r="L11" s="155">
        <v>2450</v>
      </c>
      <c r="M11" s="155">
        <v>2352</v>
      </c>
      <c r="N11" s="155">
        <v>2147</v>
      </c>
      <c r="O11" s="155">
        <v>1932</v>
      </c>
      <c r="P11" s="155">
        <v>820</v>
      </c>
      <c r="Q11" s="155">
        <v>270</v>
      </c>
    </row>
    <row r="12" spans="1:17" ht="18" customHeight="1">
      <c r="A12" s="19" t="s">
        <v>11</v>
      </c>
      <c r="B12" s="155">
        <v>32960</v>
      </c>
      <c r="C12" s="155">
        <v>9860</v>
      </c>
      <c r="D12" s="155">
        <v>805</v>
      </c>
      <c r="E12" s="155">
        <v>1078</v>
      </c>
      <c r="F12" s="155">
        <v>1135</v>
      </c>
      <c r="G12" s="155">
        <v>1389</v>
      </c>
      <c r="H12" s="155">
        <v>1815</v>
      </c>
      <c r="I12" s="155">
        <v>2666</v>
      </c>
      <c r="J12" s="155">
        <v>1522</v>
      </c>
      <c r="K12" s="155">
        <v>1723</v>
      </c>
      <c r="L12" s="155">
        <v>2473</v>
      </c>
      <c r="M12" s="155">
        <v>2936</v>
      </c>
      <c r="N12" s="155">
        <v>2425</v>
      </c>
      <c r="O12" s="155">
        <v>1949</v>
      </c>
      <c r="P12" s="155">
        <v>701</v>
      </c>
      <c r="Q12" s="155">
        <v>483</v>
      </c>
    </row>
    <row r="13" spans="1:17" ht="18" customHeight="1">
      <c r="A13" s="18" t="s">
        <v>13</v>
      </c>
      <c r="B13" s="155">
        <v>83417</v>
      </c>
      <c r="C13" s="155">
        <v>18237</v>
      </c>
      <c r="D13" s="155">
        <v>1941</v>
      </c>
      <c r="E13" s="155">
        <v>2531</v>
      </c>
      <c r="F13" s="155">
        <v>3529</v>
      </c>
      <c r="G13" s="155">
        <v>3904</v>
      </c>
      <c r="H13" s="155">
        <v>4030</v>
      </c>
      <c r="I13" s="155">
        <v>5041</v>
      </c>
      <c r="J13" s="155">
        <v>4854</v>
      </c>
      <c r="K13" s="155">
        <v>6467</v>
      </c>
      <c r="L13" s="155">
        <v>7702</v>
      </c>
      <c r="M13" s="155">
        <v>5768</v>
      </c>
      <c r="N13" s="155">
        <v>7007</v>
      </c>
      <c r="O13" s="155">
        <v>8199</v>
      </c>
      <c r="P13" s="155">
        <v>3323</v>
      </c>
      <c r="Q13" s="155">
        <v>884</v>
      </c>
    </row>
    <row r="14" spans="1:17" ht="18" customHeight="1">
      <c r="A14" s="19" t="s">
        <v>14</v>
      </c>
      <c r="B14" s="155">
        <v>37064</v>
      </c>
      <c r="C14" s="155">
        <v>8478</v>
      </c>
      <c r="D14" s="155">
        <v>708</v>
      </c>
      <c r="E14" s="155">
        <v>956</v>
      </c>
      <c r="F14" s="155">
        <v>1298</v>
      </c>
      <c r="G14" s="155">
        <v>1527</v>
      </c>
      <c r="H14" s="155">
        <v>1827</v>
      </c>
      <c r="I14" s="155">
        <v>2177</v>
      </c>
      <c r="J14" s="155">
        <v>2266</v>
      </c>
      <c r="K14" s="155">
        <v>3034</v>
      </c>
      <c r="L14" s="155">
        <v>3175</v>
      </c>
      <c r="M14" s="155">
        <v>3112</v>
      </c>
      <c r="N14" s="155">
        <v>3428</v>
      </c>
      <c r="O14" s="155">
        <v>3735</v>
      </c>
      <c r="P14" s="155">
        <v>1050</v>
      </c>
      <c r="Q14" s="155">
        <v>293</v>
      </c>
    </row>
    <row r="15" spans="1:17" ht="18" customHeight="1">
      <c r="A15" s="18" t="s">
        <v>16</v>
      </c>
      <c r="B15" s="155">
        <v>481294</v>
      </c>
      <c r="C15" s="155">
        <v>107282</v>
      </c>
      <c r="D15" s="155">
        <v>9263</v>
      </c>
      <c r="E15" s="155">
        <v>14558</v>
      </c>
      <c r="F15" s="155">
        <v>18307</v>
      </c>
      <c r="G15" s="155">
        <v>19640</v>
      </c>
      <c r="H15" s="155">
        <v>19507</v>
      </c>
      <c r="I15" s="155">
        <v>24737</v>
      </c>
      <c r="J15" s="155">
        <v>24422</v>
      </c>
      <c r="K15" s="155">
        <v>37069</v>
      </c>
      <c r="L15" s="155">
        <v>39424</v>
      </c>
      <c r="M15" s="155">
        <v>40488</v>
      </c>
      <c r="N15" s="155">
        <v>41219</v>
      </c>
      <c r="O15" s="155">
        <v>49375</v>
      </c>
      <c r="P15" s="155">
        <v>26562</v>
      </c>
      <c r="Q15" s="155">
        <v>9441</v>
      </c>
    </row>
    <row r="16" spans="1:17" s="26" customFormat="1" ht="18" customHeight="1">
      <c r="A16" s="19" t="s">
        <v>17</v>
      </c>
      <c r="B16" s="155">
        <v>22127</v>
      </c>
      <c r="C16" s="155">
        <v>4850</v>
      </c>
      <c r="D16" s="155">
        <v>507</v>
      </c>
      <c r="E16" s="155">
        <v>665</v>
      </c>
      <c r="F16" s="155">
        <v>691</v>
      </c>
      <c r="G16" s="155">
        <v>866</v>
      </c>
      <c r="H16" s="155">
        <v>1382</v>
      </c>
      <c r="I16" s="155">
        <v>1806</v>
      </c>
      <c r="J16" s="155">
        <v>1089</v>
      </c>
      <c r="K16" s="155">
        <v>1023</v>
      </c>
      <c r="L16" s="155">
        <v>2276</v>
      </c>
      <c r="M16" s="155">
        <v>2834</v>
      </c>
      <c r="N16" s="155">
        <v>2626</v>
      </c>
      <c r="O16" s="155">
        <v>1166</v>
      </c>
      <c r="P16" s="155">
        <v>184</v>
      </c>
      <c r="Q16" s="155">
        <v>162</v>
      </c>
    </row>
    <row r="17" spans="1:17" ht="18" customHeight="1">
      <c r="A17" s="18" t="s">
        <v>158</v>
      </c>
      <c r="B17" s="155">
        <v>20791</v>
      </c>
      <c r="C17" s="155">
        <v>5967</v>
      </c>
      <c r="D17" s="155">
        <v>589</v>
      </c>
      <c r="E17" s="155">
        <v>777</v>
      </c>
      <c r="F17" s="155">
        <v>898</v>
      </c>
      <c r="G17" s="155">
        <v>1085</v>
      </c>
      <c r="H17" s="155">
        <v>1106</v>
      </c>
      <c r="I17" s="155">
        <v>1252</v>
      </c>
      <c r="J17" s="155">
        <v>1103</v>
      </c>
      <c r="K17" s="155">
        <v>1560</v>
      </c>
      <c r="L17" s="155">
        <v>1625</v>
      </c>
      <c r="M17" s="155">
        <v>1420</v>
      </c>
      <c r="N17" s="155">
        <v>1306</v>
      </c>
      <c r="O17" s="155">
        <v>1406</v>
      </c>
      <c r="P17" s="155">
        <v>569</v>
      </c>
      <c r="Q17" s="155">
        <v>128</v>
      </c>
    </row>
    <row r="18" spans="1:17" ht="18" customHeight="1">
      <c r="A18" s="19" t="s">
        <v>18</v>
      </c>
      <c r="B18" s="155">
        <v>101774</v>
      </c>
      <c r="C18" s="155">
        <v>21057</v>
      </c>
      <c r="D18" s="155">
        <v>1473</v>
      </c>
      <c r="E18" s="155">
        <v>2071</v>
      </c>
      <c r="F18" s="155">
        <v>3457</v>
      </c>
      <c r="G18" s="155">
        <v>3458</v>
      </c>
      <c r="H18" s="155">
        <v>4660</v>
      </c>
      <c r="I18" s="155">
        <v>5418</v>
      </c>
      <c r="J18" s="155">
        <v>5818</v>
      </c>
      <c r="K18" s="155">
        <v>8089</v>
      </c>
      <c r="L18" s="155">
        <v>9061</v>
      </c>
      <c r="M18" s="155">
        <v>7817</v>
      </c>
      <c r="N18" s="155">
        <v>10067</v>
      </c>
      <c r="O18" s="155">
        <v>12606</v>
      </c>
      <c r="P18" s="155">
        <v>5249</v>
      </c>
      <c r="Q18" s="155">
        <v>1473</v>
      </c>
    </row>
    <row r="19" spans="1:17" ht="18" customHeight="1">
      <c r="A19" s="18" t="s">
        <v>19</v>
      </c>
      <c r="B19" s="155">
        <v>158157</v>
      </c>
      <c r="C19" s="155">
        <v>49207</v>
      </c>
      <c r="D19" s="155">
        <v>2645</v>
      </c>
      <c r="E19" s="155">
        <v>3750</v>
      </c>
      <c r="F19" s="155">
        <v>5309</v>
      </c>
      <c r="G19" s="155">
        <v>5917</v>
      </c>
      <c r="H19" s="155">
        <v>6944</v>
      </c>
      <c r="I19" s="155">
        <v>8090</v>
      </c>
      <c r="J19" s="155">
        <v>8244</v>
      </c>
      <c r="K19" s="155">
        <v>10230</v>
      </c>
      <c r="L19" s="155">
        <v>12451</v>
      </c>
      <c r="M19" s="155">
        <v>10921</v>
      </c>
      <c r="N19" s="155">
        <v>12780</v>
      </c>
      <c r="O19" s="155">
        <v>13176</v>
      </c>
      <c r="P19" s="155">
        <v>5666</v>
      </c>
      <c r="Q19" s="155">
        <v>2827</v>
      </c>
    </row>
    <row r="20" spans="1:17" ht="18" customHeight="1">
      <c r="A20" s="19" t="s">
        <v>20</v>
      </c>
      <c r="B20" s="155">
        <v>9419</v>
      </c>
      <c r="C20" s="155">
        <v>2490</v>
      </c>
      <c r="D20" s="155">
        <v>275</v>
      </c>
      <c r="E20" s="155">
        <v>305</v>
      </c>
      <c r="F20" s="155">
        <v>394</v>
      </c>
      <c r="G20" s="155">
        <v>416</v>
      </c>
      <c r="H20" s="155">
        <v>442</v>
      </c>
      <c r="I20" s="155">
        <v>686</v>
      </c>
      <c r="J20" s="155">
        <v>550</v>
      </c>
      <c r="K20" s="155">
        <v>734</v>
      </c>
      <c r="L20" s="155">
        <v>753</v>
      </c>
      <c r="M20" s="155">
        <v>685</v>
      </c>
      <c r="N20" s="155">
        <v>681</v>
      </c>
      <c r="O20" s="155">
        <v>714</v>
      </c>
      <c r="P20" s="155">
        <v>262</v>
      </c>
      <c r="Q20" s="155">
        <v>32</v>
      </c>
    </row>
    <row r="21" spans="1:17" ht="18" customHeight="1">
      <c r="A21" s="18" t="s">
        <v>21</v>
      </c>
      <c r="B21" s="155">
        <v>6643</v>
      </c>
      <c r="C21" s="155">
        <v>1184</v>
      </c>
      <c r="D21" s="155">
        <v>132</v>
      </c>
      <c r="E21" s="155">
        <v>162</v>
      </c>
      <c r="F21" s="155">
        <v>198</v>
      </c>
      <c r="G21" s="155">
        <v>274</v>
      </c>
      <c r="H21" s="155">
        <v>298</v>
      </c>
      <c r="I21" s="155">
        <v>414</v>
      </c>
      <c r="J21" s="155">
        <v>372</v>
      </c>
      <c r="K21" s="155">
        <v>576</v>
      </c>
      <c r="L21" s="155">
        <v>552</v>
      </c>
      <c r="M21" s="155">
        <v>592</v>
      </c>
      <c r="N21" s="155">
        <v>644</v>
      </c>
      <c r="O21" s="155">
        <v>717</v>
      </c>
      <c r="P21" s="155">
        <v>474</v>
      </c>
      <c r="Q21" s="155">
        <v>54</v>
      </c>
    </row>
    <row r="22" spans="1:17" ht="18" customHeight="1">
      <c r="A22" s="19" t="s">
        <v>23</v>
      </c>
      <c r="B22" s="155">
        <v>8398</v>
      </c>
      <c r="C22" s="155">
        <v>2046</v>
      </c>
      <c r="D22" s="155">
        <v>189</v>
      </c>
      <c r="E22" s="155">
        <v>259</v>
      </c>
      <c r="F22" s="155">
        <v>365</v>
      </c>
      <c r="G22" s="155">
        <v>391</v>
      </c>
      <c r="H22" s="155">
        <v>440</v>
      </c>
      <c r="I22" s="155">
        <v>623</v>
      </c>
      <c r="J22" s="155">
        <v>520</v>
      </c>
      <c r="K22" s="155">
        <v>637</v>
      </c>
      <c r="L22" s="155">
        <v>594</v>
      </c>
      <c r="M22" s="155">
        <v>560</v>
      </c>
      <c r="N22" s="155">
        <v>603</v>
      </c>
      <c r="O22" s="155">
        <v>683</v>
      </c>
      <c r="P22" s="155">
        <v>409</v>
      </c>
      <c r="Q22" s="155">
        <v>79</v>
      </c>
    </row>
    <row r="23" spans="1:17" ht="18" customHeight="1">
      <c r="A23" s="18" t="s">
        <v>24</v>
      </c>
      <c r="B23" s="155">
        <v>733269</v>
      </c>
      <c r="C23" s="155">
        <v>160356</v>
      </c>
      <c r="D23" s="155">
        <v>19585</v>
      </c>
      <c r="E23" s="155">
        <v>27013</v>
      </c>
      <c r="F23" s="155">
        <v>31259</v>
      </c>
      <c r="G23" s="155">
        <v>35723</v>
      </c>
      <c r="H23" s="155">
        <v>33152</v>
      </c>
      <c r="I23" s="155">
        <v>43014</v>
      </c>
      <c r="J23" s="155">
        <v>43959</v>
      </c>
      <c r="K23" s="155">
        <v>64901</v>
      </c>
      <c r="L23" s="155">
        <v>58666</v>
      </c>
      <c r="M23" s="155">
        <v>57621</v>
      </c>
      <c r="N23" s="155">
        <v>52955</v>
      </c>
      <c r="O23" s="155">
        <v>61125</v>
      </c>
      <c r="P23" s="155">
        <v>32222</v>
      </c>
      <c r="Q23" s="155">
        <v>11718</v>
      </c>
    </row>
    <row r="24" spans="1:17" ht="18" customHeight="1">
      <c r="A24" s="19" t="s">
        <v>28</v>
      </c>
      <c r="B24" s="155">
        <v>86469</v>
      </c>
      <c r="C24" s="155">
        <v>27616</v>
      </c>
      <c r="D24" s="155">
        <v>2540</v>
      </c>
      <c r="E24" s="155">
        <v>3194</v>
      </c>
      <c r="F24" s="155">
        <v>3202</v>
      </c>
      <c r="G24" s="155">
        <v>3650</v>
      </c>
      <c r="H24" s="155">
        <v>3686</v>
      </c>
      <c r="I24" s="155">
        <v>4802</v>
      </c>
      <c r="J24" s="155">
        <v>4314</v>
      </c>
      <c r="K24" s="155">
        <v>6177</v>
      </c>
      <c r="L24" s="155">
        <v>5982</v>
      </c>
      <c r="M24" s="155">
        <v>5761</v>
      </c>
      <c r="N24" s="155">
        <v>5298</v>
      </c>
      <c r="O24" s="155">
        <v>6426</v>
      </c>
      <c r="P24" s="155">
        <v>2848</v>
      </c>
      <c r="Q24" s="155">
        <v>973</v>
      </c>
    </row>
    <row r="25" spans="1:17" s="26" customFormat="1" ht="18" customHeight="1">
      <c r="A25" s="18" t="s">
        <v>29</v>
      </c>
      <c r="B25" s="155">
        <v>5414</v>
      </c>
      <c r="C25" s="155">
        <v>1282</v>
      </c>
      <c r="D25" s="155">
        <v>136</v>
      </c>
      <c r="E25" s="155">
        <v>180</v>
      </c>
      <c r="F25" s="155">
        <v>218</v>
      </c>
      <c r="G25" s="155">
        <v>278</v>
      </c>
      <c r="H25" s="155">
        <v>289</v>
      </c>
      <c r="I25" s="155">
        <v>456</v>
      </c>
      <c r="J25" s="155">
        <v>347</v>
      </c>
      <c r="K25" s="155">
        <v>489</v>
      </c>
      <c r="L25" s="155">
        <v>397</v>
      </c>
      <c r="M25" s="155">
        <v>347</v>
      </c>
      <c r="N25" s="155">
        <v>332</v>
      </c>
      <c r="O25" s="155">
        <v>526</v>
      </c>
      <c r="P25" s="155">
        <v>118</v>
      </c>
      <c r="Q25" s="155">
        <v>19</v>
      </c>
    </row>
    <row r="26" spans="1:17" ht="18" customHeight="1">
      <c r="A26" s="19" t="s">
        <v>15</v>
      </c>
      <c r="B26" s="155">
        <v>1256</v>
      </c>
      <c r="C26" s="155">
        <v>162</v>
      </c>
      <c r="D26" s="155">
        <v>67</v>
      </c>
      <c r="E26" s="155">
        <v>67</v>
      </c>
      <c r="F26" s="155">
        <v>90</v>
      </c>
      <c r="G26" s="155">
        <v>109</v>
      </c>
      <c r="H26" s="155">
        <v>93</v>
      </c>
      <c r="I26" s="155">
        <v>134</v>
      </c>
      <c r="J26" s="155">
        <v>109</v>
      </c>
      <c r="K26" s="155">
        <v>88</v>
      </c>
      <c r="L26" s="155">
        <v>74</v>
      </c>
      <c r="M26" s="155">
        <v>81</v>
      </c>
      <c r="N26" s="155">
        <v>42</v>
      </c>
      <c r="O26" s="155">
        <v>28</v>
      </c>
      <c r="P26" s="155">
        <v>102</v>
      </c>
      <c r="Q26" s="155">
        <v>10</v>
      </c>
    </row>
    <row r="27" spans="1:17" ht="18" customHeight="1">
      <c r="A27" s="18" t="s">
        <v>27</v>
      </c>
      <c r="B27" s="155">
        <v>25807</v>
      </c>
      <c r="C27" s="155">
        <v>2706</v>
      </c>
      <c r="D27" s="155">
        <v>367</v>
      </c>
      <c r="E27" s="155">
        <v>484</v>
      </c>
      <c r="F27" s="155">
        <v>1002</v>
      </c>
      <c r="G27" s="155">
        <v>745</v>
      </c>
      <c r="H27" s="155">
        <v>1069</v>
      </c>
      <c r="I27" s="155">
        <v>1591</v>
      </c>
      <c r="J27" s="155">
        <v>1600</v>
      </c>
      <c r="K27" s="155">
        <v>2375</v>
      </c>
      <c r="L27" s="155">
        <v>2800</v>
      </c>
      <c r="M27" s="155">
        <v>3677</v>
      </c>
      <c r="N27" s="155">
        <v>3474</v>
      </c>
      <c r="O27" s="155">
        <v>3165</v>
      </c>
      <c r="P27" s="155">
        <v>660</v>
      </c>
      <c r="Q27" s="155">
        <v>92</v>
      </c>
    </row>
    <row r="28" spans="1:17" ht="18" customHeight="1">
      <c r="A28" s="19" t="s">
        <v>22</v>
      </c>
      <c r="B28" s="155">
        <v>14547</v>
      </c>
      <c r="C28" s="155">
        <v>1535</v>
      </c>
      <c r="D28" s="155">
        <v>250</v>
      </c>
      <c r="E28" s="155">
        <v>259</v>
      </c>
      <c r="F28" s="155">
        <v>600</v>
      </c>
      <c r="G28" s="155">
        <v>573</v>
      </c>
      <c r="H28" s="155">
        <v>568</v>
      </c>
      <c r="I28" s="155">
        <v>1134</v>
      </c>
      <c r="J28" s="155">
        <v>956</v>
      </c>
      <c r="K28" s="155">
        <v>1453</v>
      </c>
      <c r="L28" s="155">
        <v>1480</v>
      </c>
      <c r="M28" s="155">
        <v>1804</v>
      </c>
      <c r="N28" s="155">
        <v>1881</v>
      </c>
      <c r="O28" s="155">
        <v>1676</v>
      </c>
      <c r="P28" s="155">
        <v>326</v>
      </c>
      <c r="Q28" s="155">
        <v>52</v>
      </c>
    </row>
    <row r="29" spans="1:17" ht="18" customHeight="1">
      <c r="A29" s="18" t="s">
        <v>26</v>
      </c>
      <c r="B29" s="155">
        <v>39769</v>
      </c>
      <c r="C29" s="155">
        <v>10176</v>
      </c>
      <c r="D29" s="155">
        <v>698</v>
      </c>
      <c r="E29" s="155">
        <v>882</v>
      </c>
      <c r="F29" s="155">
        <v>1201</v>
      </c>
      <c r="G29" s="155">
        <v>1373</v>
      </c>
      <c r="H29" s="155">
        <v>1642</v>
      </c>
      <c r="I29" s="155">
        <v>1765</v>
      </c>
      <c r="J29" s="155">
        <v>1926</v>
      </c>
      <c r="K29" s="155">
        <v>2316</v>
      </c>
      <c r="L29" s="155">
        <v>3161</v>
      </c>
      <c r="M29" s="155">
        <v>3120</v>
      </c>
      <c r="N29" s="155">
        <v>4088</v>
      </c>
      <c r="O29" s="155">
        <v>4380</v>
      </c>
      <c r="P29" s="155">
        <v>2235</v>
      </c>
      <c r="Q29" s="155">
        <v>806</v>
      </c>
    </row>
    <row r="30" spans="1:17" ht="18" customHeight="1">
      <c r="A30" s="19" t="s">
        <v>25</v>
      </c>
      <c r="B30" s="155">
        <v>23396</v>
      </c>
      <c r="C30" s="155">
        <v>5760</v>
      </c>
      <c r="D30" s="155">
        <v>422</v>
      </c>
      <c r="E30" s="155">
        <v>579</v>
      </c>
      <c r="F30" s="155">
        <v>716</v>
      </c>
      <c r="G30" s="155">
        <v>968</v>
      </c>
      <c r="H30" s="155">
        <v>1102</v>
      </c>
      <c r="I30" s="155">
        <v>1250</v>
      </c>
      <c r="J30" s="155">
        <v>1344</v>
      </c>
      <c r="K30" s="155">
        <v>1916</v>
      </c>
      <c r="L30" s="155">
        <v>2212</v>
      </c>
      <c r="M30" s="155">
        <v>1845</v>
      </c>
      <c r="N30" s="155">
        <v>2106</v>
      </c>
      <c r="O30" s="155">
        <v>2065</v>
      </c>
      <c r="P30" s="155">
        <v>755</v>
      </c>
      <c r="Q30" s="325">
        <v>356</v>
      </c>
    </row>
    <row r="31" spans="1:16" ht="22.9" customHeight="1">
      <c r="A31" s="241" t="s">
        <v>467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</row>
    <row r="32" spans="1:16" ht="15">
      <c r="A32" s="4" t="s">
        <v>519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4" ht="15">
      <c r="A34" s="4" t="s">
        <v>757</v>
      </c>
    </row>
  </sheetData>
  <mergeCells count="4">
    <mergeCell ref="A2:P3"/>
    <mergeCell ref="A4:A5"/>
    <mergeCell ref="B4:B5"/>
    <mergeCell ref="C4:Q4"/>
  </mergeCells>
  <hyperlinks>
    <hyperlink ref="R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0"/>
  <sheetViews>
    <sheetView showGridLines="0" zoomScale="80" zoomScaleNormal="80" zoomScaleSheetLayoutView="70" workbookViewId="0" topLeftCell="A1">
      <selection activeCell="O3" sqref="O3"/>
    </sheetView>
  </sheetViews>
  <sheetFormatPr defaultColWidth="11.421875" defaultRowHeight="15"/>
  <cols>
    <col min="1" max="1" width="20.00390625" style="6" customWidth="1"/>
    <col min="2" max="2" width="13.7109375" style="6" customWidth="1"/>
    <col min="3" max="3" width="16.140625" style="6" customWidth="1"/>
    <col min="4" max="4" width="14.140625" style="6" customWidth="1"/>
    <col min="5" max="5" width="12.28125" style="6" customWidth="1"/>
    <col min="6" max="6" width="16.7109375" style="6" customWidth="1"/>
    <col min="7" max="7" width="17.140625" style="6" customWidth="1"/>
    <col min="8" max="8" width="17.421875" style="6" customWidth="1"/>
    <col min="9" max="9" width="13.57421875" style="6" customWidth="1"/>
    <col min="10" max="10" width="19.28125" style="6" customWidth="1"/>
    <col min="11" max="11" width="15.7109375" style="6" customWidth="1"/>
    <col min="12" max="12" width="13.00390625" style="6" customWidth="1"/>
    <col min="13" max="13" width="15.7109375" style="6" customWidth="1"/>
    <col min="14" max="14" width="10.7109375" style="6" customWidth="1"/>
    <col min="15" max="15" width="12.57421875" style="6" customWidth="1"/>
    <col min="16" max="16384" width="11.421875" style="6" customWidth="1"/>
  </cols>
  <sheetData>
    <row r="1" ht="45" customHeight="1"/>
    <row r="2" spans="1:14" ht="48.6" customHeight="1">
      <c r="A2" s="371" t="s">
        <v>654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1:15" ht="17.25" customHeight="1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" t="s">
        <v>422</v>
      </c>
    </row>
    <row r="4" spans="1:14" ht="15">
      <c r="A4" s="373" t="s">
        <v>54</v>
      </c>
      <c r="B4" s="373" t="s">
        <v>1</v>
      </c>
      <c r="C4" s="375" t="s">
        <v>30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7"/>
    </row>
    <row r="5" spans="1:15" ht="30">
      <c r="A5" s="374"/>
      <c r="B5" s="374"/>
      <c r="C5" s="337" t="s">
        <v>31</v>
      </c>
      <c r="D5" s="337" t="s">
        <v>485</v>
      </c>
      <c r="E5" s="337" t="s">
        <v>32</v>
      </c>
      <c r="F5" s="337" t="s">
        <v>33</v>
      </c>
      <c r="G5" s="337" t="s">
        <v>34</v>
      </c>
      <c r="H5" s="337" t="s">
        <v>35</v>
      </c>
      <c r="I5" s="337" t="s">
        <v>36</v>
      </c>
      <c r="J5" s="337" t="s">
        <v>37</v>
      </c>
      <c r="K5" s="337" t="s">
        <v>38</v>
      </c>
      <c r="L5" s="337" t="s">
        <v>484</v>
      </c>
      <c r="M5" s="337" t="s">
        <v>161</v>
      </c>
      <c r="N5" s="337" t="s">
        <v>39</v>
      </c>
      <c r="O5" s="67"/>
    </row>
    <row r="6" spans="1:14" s="16" customFormat="1" ht="16.15" customHeight="1">
      <c r="A6" s="267" t="s">
        <v>1</v>
      </c>
      <c r="B6" s="159">
        <v>2056213</v>
      </c>
      <c r="C6" s="159">
        <v>636296</v>
      </c>
      <c r="D6" s="159">
        <v>23436</v>
      </c>
      <c r="E6" s="159">
        <v>98906</v>
      </c>
      <c r="F6" s="159">
        <v>403540</v>
      </c>
      <c r="G6" s="159">
        <v>41268</v>
      </c>
      <c r="H6" s="159">
        <v>24041</v>
      </c>
      <c r="I6" s="159">
        <v>322998</v>
      </c>
      <c r="J6" s="159">
        <v>477918</v>
      </c>
      <c r="K6" s="159">
        <v>2228</v>
      </c>
      <c r="L6" s="159">
        <v>9749</v>
      </c>
      <c r="M6" s="159">
        <v>11720</v>
      </c>
      <c r="N6" s="159">
        <v>4113</v>
      </c>
    </row>
    <row r="7" spans="1:14" ht="16.15" customHeight="1">
      <c r="A7" s="150" t="s">
        <v>63</v>
      </c>
      <c r="B7" s="59">
        <v>584800</v>
      </c>
      <c r="C7" s="59">
        <v>282364</v>
      </c>
      <c r="D7" s="59">
        <v>2710</v>
      </c>
      <c r="E7" s="59">
        <v>29629</v>
      </c>
      <c r="F7" s="59">
        <v>148442</v>
      </c>
      <c r="G7" s="59">
        <v>7175</v>
      </c>
      <c r="H7" s="59">
        <v>6995</v>
      </c>
      <c r="I7" s="59">
        <v>105497</v>
      </c>
      <c r="J7" s="59">
        <v>0</v>
      </c>
      <c r="K7" s="59">
        <v>311</v>
      </c>
      <c r="L7" s="59">
        <v>311</v>
      </c>
      <c r="M7" s="59">
        <v>1032</v>
      </c>
      <c r="N7" s="59">
        <v>334</v>
      </c>
    </row>
    <row r="8" spans="1:14" ht="16.15" customHeight="1">
      <c r="A8" s="150" t="s">
        <v>129</v>
      </c>
      <c r="B8" s="59">
        <v>145086</v>
      </c>
      <c r="C8" s="59">
        <v>22391</v>
      </c>
      <c r="D8" s="59">
        <v>0</v>
      </c>
      <c r="E8" s="59">
        <v>0</v>
      </c>
      <c r="F8" s="59">
        <v>1</v>
      </c>
      <c r="G8" s="59">
        <v>299</v>
      </c>
      <c r="H8" s="59">
        <v>29</v>
      </c>
      <c r="I8" s="59">
        <v>39586</v>
      </c>
      <c r="J8" s="59">
        <v>82780</v>
      </c>
      <c r="K8" s="59">
        <v>0</v>
      </c>
      <c r="L8" s="59">
        <v>0</v>
      </c>
      <c r="M8" s="59">
        <v>0</v>
      </c>
      <c r="N8" s="59">
        <v>0</v>
      </c>
    </row>
    <row r="9" spans="1:14" ht="16.15" customHeight="1">
      <c r="A9" s="150" t="s">
        <v>132</v>
      </c>
      <c r="B9" s="59">
        <v>131735</v>
      </c>
      <c r="C9" s="59">
        <v>27467</v>
      </c>
      <c r="D9" s="59">
        <v>187</v>
      </c>
      <c r="E9" s="59">
        <v>0</v>
      </c>
      <c r="F9" s="59">
        <v>74614</v>
      </c>
      <c r="G9" s="59">
        <v>2253</v>
      </c>
      <c r="H9" s="59">
        <v>896</v>
      </c>
      <c r="I9" s="59">
        <v>26253</v>
      </c>
      <c r="J9" s="59">
        <v>0</v>
      </c>
      <c r="K9" s="59">
        <v>8</v>
      </c>
      <c r="L9" s="59">
        <v>1</v>
      </c>
      <c r="M9" s="59">
        <v>13</v>
      </c>
      <c r="N9" s="59">
        <v>43</v>
      </c>
    </row>
    <row r="10" spans="1:14" ht="16.15" customHeight="1">
      <c r="A10" s="150" t="s">
        <v>86</v>
      </c>
      <c r="B10" s="59">
        <v>131385</v>
      </c>
      <c r="C10" s="59">
        <v>67666</v>
      </c>
      <c r="D10" s="59">
        <v>1091</v>
      </c>
      <c r="E10" s="59">
        <v>6937</v>
      </c>
      <c r="F10" s="59">
        <v>0</v>
      </c>
      <c r="G10" s="59">
        <v>10145</v>
      </c>
      <c r="H10" s="59">
        <v>6588</v>
      </c>
      <c r="I10" s="59">
        <v>38443</v>
      </c>
      <c r="J10" s="59">
        <v>2</v>
      </c>
      <c r="K10" s="59">
        <v>50</v>
      </c>
      <c r="L10" s="59">
        <v>68</v>
      </c>
      <c r="M10" s="59">
        <v>134</v>
      </c>
      <c r="N10" s="59">
        <v>261</v>
      </c>
    </row>
    <row r="11" spans="1:14" ht="16.15" customHeight="1">
      <c r="A11" s="150" t="s">
        <v>108</v>
      </c>
      <c r="B11" s="59">
        <v>111128</v>
      </c>
      <c r="C11" s="59">
        <v>18006</v>
      </c>
      <c r="D11" s="59">
        <v>1</v>
      </c>
      <c r="E11" s="59">
        <v>29</v>
      </c>
      <c r="F11" s="59">
        <v>89668</v>
      </c>
      <c r="G11" s="59">
        <v>632</v>
      </c>
      <c r="H11" s="59">
        <v>944</v>
      </c>
      <c r="I11" s="59">
        <v>1818</v>
      </c>
      <c r="J11" s="59">
        <v>0</v>
      </c>
      <c r="K11" s="59">
        <v>0</v>
      </c>
      <c r="L11" s="59">
        <v>0</v>
      </c>
      <c r="M11" s="59">
        <v>1</v>
      </c>
      <c r="N11" s="59">
        <v>29</v>
      </c>
    </row>
    <row r="12" spans="1:14" ht="16.15" customHeight="1">
      <c r="A12" s="150" t="s">
        <v>114</v>
      </c>
      <c r="B12" s="59">
        <v>95645</v>
      </c>
      <c r="C12" s="59">
        <v>45941</v>
      </c>
      <c r="D12" s="59">
        <v>76</v>
      </c>
      <c r="E12" s="59">
        <v>975</v>
      </c>
      <c r="F12" s="59">
        <v>29952</v>
      </c>
      <c r="G12" s="59">
        <v>1273</v>
      </c>
      <c r="H12" s="59">
        <v>346</v>
      </c>
      <c r="I12" s="59">
        <v>15879</v>
      </c>
      <c r="J12" s="59">
        <v>0</v>
      </c>
      <c r="K12" s="59">
        <v>93</v>
      </c>
      <c r="L12" s="59">
        <v>36</v>
      </c>
      <c r="M12" s="59">
        <v>631</v>
      </c>
      <c r="N12" s="59">
        <v>443</v>
      </c>
    </row>
    <row r="13" spans="1:14" ht="16.15" customHeight="1">
      <c r="A13" s="52" t="s">
        <v>96</v>
      </c>
      <c r="B13" s="54">
        <v>86210</v>
      </c>
      <c r="C13" s="54">
        <v>41664</v>
      </c>
      <c r="D13" s="54">
        <v>23</v>
      </c>
      <c r="E13" s="54">
        <v>3243</v>
      </c>
      <c r="F13" s="54">
        <v>462</v>
      </c>
      <c r="G13" s="54">
        <v>8765</v>
      </c>
      <c r="H13" s="54">
        <v>2117</v>
      </c>
      <c r="I13" s="54">
        <v>29873</v>
      </c>
      <c r="J13" s="54">
        <v>0</v>
      </c>
      <c r="K13" s="54">
        <v>8</v>
      </c>
      <c r="L13" s="54">
        <v>0</v>
      </c>
      <c r="M13" s="54">
        <v>6</v>
      </c>
      <c r="N13" s="54">
        <v>49</v>
      </c>
    </row>
    <row r="14" spans="1:14" ht="16.15" customHeight="1">
      <c r="A14" s="57" t="s">
        <v>76</v>
      </c>
      <c r="B14" s="59">
        <v>63597</v>
      </c>
      <c r="C14" s="59">
        <v>6323</v>
      </c>
      <c r="D14" s="59">
        <v>84</v>
      </c>
      <c r="E14" s="59">
        <v>4107</v>
      </c>
      <c r="F14" s="59">
        <v>30270</v>
      </c>
      <c r="G14" s="59">
        <v>768</v>
      </c>
      <c r="H14" s="59">
        <v>1153</v>
      </c>
      <c r="I14" s="59">
        <v>19638</v>
      </c>
      <c r="J14" s="59">
        <v>0</v>
      </c>
      <c r="K14" s="59">
        <v>196</v>
      </c>
      <c r="L14" s="59">
        <v>105</v>
      </c>
      <c r="M14" s="59">
        <v>657</v>
      </c>
      <c r="N14" s="59">
        <v>296</v>
      </c>
    </row>
    <row r="15" spans="1:14" ht="16.15" customHeight="1">
      <c r="A15" s="52" t="s">
        <v>138</v>
      </c>
      <c r="B15" s="54">
        <v>39565</v>
      </c>
      <c r="C15" s="54">
        <v>30789</v>
      </c>
      <c r="D15" s="54">
        <v>3010</v>
      </c>
      <c r="E15" s="54">
        <v>387</v>
      </c>
      <c r="F15" s="54">
        <v>3535</v>
      </c>
      <c r="G15" s="54">
        <v>652</v>
      </c>
      <c r="H15" s="54">
        <v>287</v>
      </c>
      <c r="I15" s="54">
        <v>590</v>
      </c>
      <c r="J15" s="54">
        <v>0</v>
      </c>
      <c r="K15" s="54">
        <v>32</v>
      </c>
      <c r="L15" s="54">
        <v>21</v>
      </c>
      <c r="M15" s="54">
        <v>183</v>
      </c>
      <c r="N15" s="54">
        <v>79</v>
      </c>
    </row>
    <row r="16" spans="1:14" ht="16.15" customHeight="1">
      <c r="A16" s="57" t="s">
        <v>83</v>
      </c>
      <c r="B16" s="59">
        <v>44474</v>
      </c>
      <c r="C16" s="59">
        <v>0</v>
      </c>
      <c r="D16" s="59">
        <v>10120</v>
      </c>
      <c r="E16" s="59">
        <v>27968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841</v>
      </c>
      <c r="L16" s="59">
        <v>665</v>
      </c>
      <c r="M16" s="59">
        <v>4428</v>
      </c>
      <c r="N16" s="59">
        <v>452</v>
      </c>
    </row>
    <row r="17" spans="1:14" ht="16.15" customHeight="1">
      <c r="A17" s="52" t="s">
        <v>124</v>
      </c>
      <c r="B17" s="54">
        <v>41468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41468</v>
      </c>
      <c r="K17" s="54">
        <v>0</v>
      </c>
      <c r="L17" s="54">
        <v>0</v>
      </c>
      <c r="M17" s="54">
        <v>0</v>
      </c>
      <c r="N17" s="54">
        <v>0</v>
      </c>
    </row>
    <row r="18" spans="1:14" ht="16.15" customHeight="1">
      <c r="A18" s="57" t="s">
        <v>84</v>
      </c>
      <c r="B18" s="59">
        <v>38367</v>
      </c>
      <c r="C18" s="59">
        <v>2960</v>
      </c>
      <c r="D18" s="59">
        <v>0</v>
      </c>
      <c r="E18" s="59">
        <v>0</v>
      </c>
      <c r="F18" s="59">
        <v>26</v>
      </c>
      <c r="G18" s="59">
        <v>0</v>
      </c>
      <c r="H18" s="59">
        <v>187</v>
      </c>
      <c r="I18" s="59">
        <v>3380</v>
      </c>
      <c r="J18" s="59">
        <v>31814</v>
      </c>
      <c r="K18" s="59">
        <v>0</v>
      </c>
      <c r="L18" s="59">
        <v>0</v>
      </c>
      <c r="M18" s="59">
        <v>0</v>
      </c>
      <c r="N18" s="59">
        <v>0</v>
      </c>
    </row>
    <row r="19" spans="1:14" ht="16.15" customHeight="1">
      <c r="A19" s="52" t="s">
        <v>111</v>
      </c>
      <c r="B19" s="54">
        <v>34118</v>
      </c>
      <c r="C19" s="54">
        <v>4405</v>
      </c>
      <c r="D19" s="54">
        <v>551</v>
      </c>
      <c r="E19" s="54">
        <v>7903</v>
      </c>
      <c r="F19" s="54">
        <v>7178</v>
      </c>
      <c r="G19" s="54">
        <v>579</v>
      </c>
      <c r="H19" s="54">
        <v>618</v>
      </c>
      <c r="I19" s="54">
        <v>12723</v>
      </c>
      <c r="J19" s="54">
        <v>0</v>
      </c>
      <c r="K19" s="54">
        <v>24</v>
      </c>
      <c r="L19" s="54">
        <v>0</v>
      </c>
      <c r="M19" s="54">
        <v>92</v>
      </c>
      <c r="N19" s="54">
        <v>45</v>
      </c>
    </row>
    <row r="20" spans="1:14" ht="16.15" customHeight="1">
      <c r="A20" s="57" t="s">
        <v>112</v>
      </c>
      <c r="B20" s="59">
        <v>34535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34535</v>
      </c>
      <c r="K20" s="59">
        <v>0</v>
      </c>
      <c r="L20" s="59">
        <v>0</v>
      </c>
      <c r="M20" s="59">
        <v>0</v>
      </c>
      <c r="N20" s="59">
        <v>0</v>
      </c>
    </row>
    <row r="21" spans="1:14" ht="16.15" customHeight="1">
      <c r="A21" s="52" t="s">
        <v>120</v>
      </c>
      <c r="B21" s="54">
        <v>29605</v>
      </c>
      <c r="C21" s="54">
        <v>25041</v>
      </c>
      <c r="D21" s="54">
        <v>0</v>
      </c>
      <c r="E21" s="54">
        <v>27</v>
      </c>
      <c r="F21" s="54">
        <v>0</v>
      </c>
      <c r="G21" s="54">
        <v>25</v>
      </c>
      <c r="H21" s="54">
        <v>358</v>
      </c>
      <c r="I21" s="54">
        <v>4034</v>
      </c>
      <c r="J21" s="54">
        <v>0</v>
      </c>
      <c r="K21" s="54">
        <v>7</v>
      </c>
      <c r="L21" s="54">
        <v>29</v>
      </c>
      <c r="M21" s="54">
        <v>73</v>
      </c>
      <c r="N21" s="54">
        <v>11</v>
      </c>
    </row>
    <row r="22" spans="1:14" ht="16.15" customHeight="1">
      <c r="A22" s="52" t="s">
        <v>140</v>
      </c>
      <c r="B22" s="54">
        <v>23347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23347</v>
      </c>
      <c r="K22" s="54">
        <v>0</v>
      </c>
      <c r="L22" s="54">
        <v>0</v>
      </c>
      <c r="M22" s="54">
        <v>0</v>
      </c>
      <c r="N22" s="54">
        <v>0</v>
      </c>
    </row>
    <row r="23" spans="1:14" ht="16.15" customHeight="1">
      <c r="A23" s="57" t="s">
        <v>59</v>
      </c>
      <c r="B23" s="59">
        <v>24158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24158</v>
      </c>
      <c r="K23" s="59">
        <v>0</v>
      </c>
      <c r="L23" s="59">
        <v>0</v>
      </c>
      <c r="M23" s="59">
        <v>0</v>
      </c>
      <c r="N23" s="59">
        <v>0</v>
      </c>
    </row>
    <row r="24" spans="1:14" ht="16.15" customHeight="1">
      <c r="A24" s="52" t="s">
        <v>70</v>
      </c>
      <c r="B24" s="54">
        <v>23205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23205</v>
      </c>
      <c r="K24" s="54">
        <v>0</v>
      </c>
      <c r="L24" s="54">
        <v>0</v>
      </c>
      <c r="M24" s="54">
        <v>0</v>
      </c>
      <c r="N24" s="54">
        <v>0</v>
      </c>
    </row>
    <row r="25" spans="1:14" ht="16.15" customHeight="1">
      <c r="A25" s="57" t="s">
        <v>128</v>
      </c>
      <c r="B25" s="59">
        <v>19726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19726</v>
      </c>
      <c r="K25" s="59">
        <v>0</v>
      </c>
      <c r="L25" s="59">
        <v>0</v>
      </c>
      <c r="M25" s="59">
        <v>0</v>
      </c>
      <c r="N25" s="59">
        <v>0</v>
      </c>
    </row>
    <row r="26" spans="1:14" ht="16.15" customHeight="1">
      <c r="A26" s="57" t="s">
        <v>487</v>
      </c>
      <c r="B26" s="59">
        <v>17180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17180</v>
      </c>
      <c r="K26" s="59">
        <v>0</v>
      </c>
      <c r="L26" s="59">
        <v>0</v>
      </c>
      <c r="M26" s="59">
        <v>0</v>
      </c>
      <c r="N26" s="59">
        <v>0</v>
      </c>
    </row>
    <row r="27" spans="1:14" ht="16.15" customHeight="1">
      <c r="A27" s="52" t="s">
        <v>135</v>
      </c>
      <c r="B27" s="54">
        <v>16938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16938</v>
      </c>
      <c r="K27" s="54">
        <v>0</v>
      </c>
      <c r="L27" s="54">
        <v>0</v>
      </c>
      <c r="M27" s="54">
        <v>0</v>
      </c>
      <c r="N27" s="54">
        <v>0</v>
      </c>
    </row>
    <row r="28" spans="1:14" ht="16.15" customHeight="1">
      <c r="A28" s="57" t="s">
        <v>75</v>
      </c>
      <c r="B28" s="59">
        <v>12766</v>
      </c>
      <c r="C28" s="59">
        <v>10710</v>
      </c>
      <c r="D28" s="59">
        <v>5</v>
      </c>
      <c r="E28" s="59">
        <v>12</v>
      </c>
      <c r="F28" s="59">
        <v>1424</v>
      </c>
      <c r="G28" s="59">
        <v>236</v>
      </c>
      <c r="H28" s="59">
        <v>358</v>
      </c>
      <c r="I28" s="59">
        <v>6</v>
      </c>
      <c r="J28" s="59">
        <v>0</v>
      </c>
      <c r="K28" s="59">
        <v>3</v>
      </c>
      <c r="L28" s="59">
        <v>2</v>
      </c>
      <c r="M28" s="59">
        <v>7</v>
      </c>
      <c r="N28" s="59">
        <v>3</v>
      </c>
    </row>
    <row r="29" spans="1:14" ht="16.15" customHeight="1">
      <c r="A29" s="52" t="s">
        <v>119</v>
      </c>
      <c r="B29" s="54">
        <v>14109</v>
      </c>
      <c r="C29" s="54">
        <v>4</v>
      </c>
      <c r="D29" s="54">
        <v>13</v>
      </c>
      <c r="E29" s="54">
        <v>1205</v>
      </c>
      <c r="F29" s="54">
        <v>31</v>
      </c>
      <c r="G29" s="54">
        <v>0</v>
      </c>
      <c r="H29" s="54">
        <v>208</v>
      </c>
      <c r="I29" s="54">
        <v>25</v>
      </c>
      <c r="J29" s="54">
        <v>12614</v>
      </c>
      <c r="K29" s="54">
        <v>1</v>
      </c>
      <c r="L29" s="54">
        <v>0</v>
      </c>
      <c r="M29" s="54">
        <v>3</v>
      </c>
      <c r="N29" s="54">
        <v>5</v>
      </c>
    </row>
    <row r="30" spans="1:14" ht="16.15" customHeight="1">
      <c r="A30" s="57" t="s">
        <v>109</v>
      </c>
      <c r="B30" s="59">
        <v>12745</v>
      </c>
      <c r="C30" s="59">
        <v>3451</v>
      </c>
      <c r="D30" s="59">
        <v>3241</v>
      </c>
      <c r="E30" s="59">
        <v>2717</v>
      </c>
      <c r="F30" s="59">
        <v>1</v>
      </c>
      <c r="G30" s="59">
        <v>236</v>
      </c>
      <c r="H30" s="59">
        <v>18</v>
      </c>
      <c r="I30" s="59">
        <v>499</v>
      </c>
      <c r="J30" s="59">
        <v>0</v>
      </c>
      <c r="K30" s="59">
        <v>192</v>
      </c>
      <c r="L30" s="59">
        <v>758</v>
      </c>
      <c r="M30" s="59">
        <v>1259</v>
      </c>
      <c r="N30" s="59">
        <v>373</v>
      </c>
    </row>
    <row r="31" spans="1:14" ht="16.15" customHeight="1">
      <c r="A31" s="52" t="s">
        <v>74</v>
      </c>
      <c r="B31" s="54">
        <v>12482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12482</v>
      </c>
      <c r="K31" s="54">
        <v>0</v>
      </c>
      <c r="L31" s="54">
        <v>0</v>
      </c>
      <c r="M31" s="54">
        <v>0</v>
      </c>
      <c r="N31" s="54">
        <v>0</v>
      </c>
    </row>
    <row r="32" spans="1:14" ht="16.15" customHeight="1">
      <c r="A32" s="57" t="s">
        <v>81</v>
      </c>
      <c r="B32" s="59">
        <v>11839</v>
      </c>
      <c r="C32" s="59">
        <v>849</v>
      </c>
      <c r="D32" s="59">
        <v>0</v>
      </c>
      <c r="E32" s="59">
        <v>0</v>
      </c>
      <c r="F32" s="59">
        <v>4592</v>
      </c>
      <c r="G32" s="59">
        <v>2</v>
      </c>
      <c r="H32" s="59">
        <v>40</v>
      </c>
      <c r="I32" s="59">
        <v>6356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</row>
    <row r="33" spans="1:14" ht="16.15" customHeight="1">
      <c r="A33" s="52" t="s">
        <v>65</v>
      </c>
      <c r="B33" s="54">
        <v>9559</v>
      </c>
      <c r="C33" s="54">
        <v>9202</v>
      </c>
      <c r="D33" s="54">
        <v>1</v>
      </c>
      <c r="E33" s="54">
        <v>2</v>
      </c>
      <c r="F33" s="54">
        <v>1</v>
      </c>
      <c r="G33" s="54">
        <v>119</v>
      </c>
      <c r="H33" s="54">
        <v>121</v>
      </c>
      <c r="I33" s="54">
        <v>95</v>
      </c>
      <c r="J33" s="54">
        <v>0</v>
      </c>
      <c r="K33" s="54">
        <v>0</v>
      </c>
      <c r="L33" s="54">
        <v>1</v>
      </c>
      <c r="M33" s="54">
        <v>0</v>
      </c>
      <c r="N33" s="54">
        <v>17</v>
      </c>
    </row>
    <row r="34" spans="1:14" ht="16.15" customHeight="1">
      <c r="A34" s="52" t="s">
        <v>125</v>
      </c>
      <c r="B34" s="54">
        <v>9935</v>
      </c>
      <c r="C34" s="54">
        <v>8409</v>
      </c>
      <c r="D34" s="54">
        <v>0</v>
      </c>
      <c r="E34" s="54">
        <v>0</v>
      </c>
      <c r="F34" s="54">
        <v>458</v>
      </c>
      <c r="G34" s="54">
        <v>2</v>
      </c>
      <c r="H34" s="54">
        <v>1049</v>
      </c>
      <c r="I34" s="54">
        <v>17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</row>
    <row r="35" spans="1:14" ht="16.15" customHeight="1">
      <c r="A35" s="57" t="s">
        <v>66</v>
      </c>
      <c r="B35" s="59">
        <v>9119</v>
      </c>
      <c r="C35" s="59">
        <v>1116</v>
      </c>
      <c r="D35" s="59">
        <v>29</v>
      </c>
      <c r="E35" s="59">
        <v>3933</v>
      </c>
      <c r="F35" s="59">
        <v>740</v>
      </c>
      <c r="G35" s="59">
        <v>78</v>
      </c>
      <c r="H35" s="59">
        <v>25</v>
      </c>
      <c r="I35" s="59">
        <v>3166</v>
      </c>
      <c r="J35" s="59">
        <v>0</v>
      </c>
      <c r="K35" s="59">
        <v>15</v>
      </c>
      <c r="L35" s="59">
        <v>0</v>
      </c>
      <c r="M35" s="59">
        <v>7</v>
      </c>
      <c r="N35" s="59">
        <v>10</v>
      </c>
    </row>
    <row r="36" spans="1:14" ht="16.15" customHeight="1">
      <c r="A36" s="52" t="s">
        <v>133</v>
      </c>
      <c r="B36" s="54">
        <v>8224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8224</v>
      </c>
      <c r="K36" s="54">
        <v>0</v>
      </c>
      <c r="L36" s="54">
        <v>0</v>
      </c>
      <c r="M36" s="54">
        <v>0</v>
      </c>
      <c r="N36" s="54">
        <v>0</v>
      </c>
    </row>
    <row r="37" spans="1:14" ht="16.15" customHeight="1">
      <c r="A37" s="52" t="s">
        <v>104</v>
      </c>
      <c r="B37" s="54">
        <v>10436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10436</v>
      </c>
      <c r="K37" s="54">
        <v>0</v>
      </c>
      <c r="L37" s="54">
        <v>0</v>
      </c>
      <c r="M37" s="54">
        <v>0</v>
      </c>
      <c r="N37" s="54">
        <v>0</v>
      </c>
    </row>
    <row r="38" spans="1:14" ht="16.15" customHeight="1">
      <c r="A38" s="52" t="s">
        <v>131</v>
      </c>
      <c r="B38" s="54">
        <v>8065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8065</v>
      </c>
      <c r="K38" s="54">
        <v>0</v>
      </c>
      <c r="L38" s="54">
        <v>0</v>
      </c>
      <c r="M38" s="54">
        <v>0</v>
      </c>
      <c r="N38" s="54">
        <v>0</v>
      </c>
    </row>
    <row r="39" spans="1:14" ht="16.15" customHeight="1">
      <c r="A39" s="57" t="s">
        <v>117</v>
      </c>
      <c r="B39" s="59">
        <v>7775</v>
      </c>
      <c r="C39" s="59">
        <v>7373</v>
      </c>
      <c r="D39" s="59">
        <v>0</v>
      </c>
      <c r="E39" s="59">
        <v>0</v>
      </c>
      <c r="F39" s="59">
        <v>62</v>
      </c>
      <c r="G39" s="59">
        <v>47</v>
      </c>
      <c r="H39" s="59">
        <v>289</v>
      </c>
      <c r="I39" s="59">
        <v>2</v>
      </c>
      <c r="J39" s="59">
        <v>2</v>
      </c>
      <c r="K39" s="59">
        <v>0</v>
      </c>
      <c r="L39" s="59">
        <v>0</v>
      </c>
      <c r="M39" s="59">
        <v>0</v>
      </c>
      <c r="N39" s="59">
        <v>0</v>
      </c>
    </row>
    <row r="40" spans="1:14" ht="16.15" customHeight="1">
      <c r="A40" s="57" t="s">
        <v>99</v>
      </c>
      <c r="B40" s="59">
        <v>8151</v>
      </c>
      <c r="C40" s="59">
        <v>5004</v>
      </c>
      <c r="D40" s="59">
        <v>0</v>
      </c>
      <c r="E40" s="59">
        <v>0</v>
      </c>
      <c r="F40" s="59">
        <v>11</v>
      </c>
      <c r="G40" s="59">
        <v>0</v>
      </c>
      <c r="H40" s="59">
        <v>665</v>
      </c>
      <c r="I40" s="59">
        <v>2471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</row>
    <row r="41" spans="1:14" ht="16.15" customHeight="1">
      <c r="A41" s="57" t="s">
        <v>134</v>
      </c>
      <c r="B41" s="59">
        <v>8337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8337</v>
      </c>
      <c r="K41" s="59">
        <v>0</v>
      </c>
      <c r="L41" s="59">
        <v>0</v>
      </c>
      <c r="M41" s="59">
        <v>0</v>
      </c>
      <c r="N41" s="59">
        <v>0</v>
      </c>
    </row>
    <row r="42" spans="1:14" ht="16.15" customHeight="1">
      <c r="A42" s="57" t="s">
        <v>69</v>
      </c>
      <c r="B42" s="59">
        <v>5904</v>
      </c>
      <c r="C42" s="59">
        <v>0</v>
      </c>
      <c r="D42" s="59">
        <v>0</v>
      </c>
      <c r="E42" s="59">
        <v>0</v>
      </c>
      <c r="F42" s="59">
        <v>7</v>
      </c>
      <c r="G42" s="59">
        <v>0</v>
      </c>
      <c r="H42" s="59">
        <v>0</v>
      </c>
      <c r="I42" s="59">
        <v>0</v>
      </c>
      <c r="J42" s="59">
        <v>5897</v>
      </c>
      <c r="K42" s="59">
        <v>0</v>
      </c>
      <c r="L42" s="59">
        <v>0</v>
      </c>
      <c r="M42" s="59">
        <v>0</v>
      </c>
      <c r="N42" s="59">
        <v>0</v>
      </c>
    </row>
    <row r="43" spans="1:14" ht="16.15" customHeight="1">
      <c r="A43" s="57" t="s">
        <v>116</v>
      </c>
      <c r="B43" s="59">
        <v>5820</v>
      </c>
      <c r="C43" s="59">
        <v>0</v>
      </c>
      <c r="D43" s="59">
        <v>0</v>
      </c>
      <c r="E43" s="59">
        <v>5</v>
      </c>
      <c r="F43" s="59">
        <v>0</v>
      </c>
      <c r="G43" s="59">
        <v>0</v>
      </c>
      <c r="H43" s="59">
        <v>0</v>
      </c>
      <c r="I43" s="59">
        <v>0</v>
      </c>
      <c r="J43" s="59">
        <v>5806</v>
      </c>
      <c r="K43" s="59">
        <v>0</v>
      </c>
      <c r="L43" s="59">
        <v>0</v>
      </c>
      <c r="M43" s="59">
        <v>7</v>
      </c>
      <c r="N43" s="59">
        <v>2</v>
      </c>
    </row>
    <row r="44" spans="1:14" ht="16.15" customHeight="1">
      <c r="A44" s="52" t="s">
        <v>68</v>
      </c>
      <c r="B44" s="54">
        <v>6546</v>
      </c>
      <c r="C44" s="54">
        <v>1450</v>
      </c>
      <c r="D44" s="54">
        <v>0</v>
      </c>
      <c r="E44" s="54">
        <v>0</v>
      </c>
      <c r="F44" s="54">
        <v>5030</v>
      </c>
      <c r="G44" s="54">
        <v>4</v>
      </c>
      <c r="H44" s="54">
        <v>60</v>
      </c>
      <c r="I44" s="54">
        <v>2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</row>
    <row r="45" spans="1:14" ht="16.15" customHeight="1">
      <c r="A45" s="57" t="s">
        <v>62</v>
      </c>
      <c r="B45" s="59">
        <v>6007</v>
      </c>
      <c r="C45" s="59">
        <v>2104</v>
      </c>
      <c r="D45" s="59">
        <v>18</v>
      </c>
      <c r="E45" s="59">
        <v>15</v>
      </c>
      <c r="F45" s="59">
        <v>988</v>
      </c>
      <c r="G45" s="59">
        <v>1824</v>
      </c>
      <c r="H45" s="59">
        <v>289</v>
      </c>
      <c r="I45" s="59">
        <v>769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</row>
    <row r="46" spans="1:14" ht="16.15" customHeight="1">
      <c r="A46" s="52" t="s">
        <v>163</v>
      </c>
      <c r="B46" s="54">
        <v>7856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7856</v>
      </c>
      <c r="K46" s="54">
        <v>0</v>
      </c>
      <c r="L46" s="54">
        <v>0</v>
      </c>
      <c r="M46" s="54">
        <v>0</v>
      </c>
      <c r="N46" s="54">
        <v>0</v>
      </c>
    </row>
    <row r="47" spans="1:14" ht="16.15" customHeight="1">
      <c r="A47" s="52" t="s">
        <v>115</v>
      </c>
      <c r="B47" s="54">
        <v>5564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5564</v>
      </c>
      <c r="K47" s="54">
        <v>0</v>
      </c>
      <c r="L47" s="54">
        <v>0</v>
      </c>
      <c r="M47" s="54">
        <v>0</v>
      </c>
      <c r="N47" s="54">
        <v>0</v>
      </c>
    </row>
    <row r="48" spans="1:14" ht="16.15" customHeight="1">
      <c r="A48" s="57" t="s">
        <v>118</v>
      </c>
      <c r="B48" s="59">
        <v>4662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4662</v>
      </c>
      <c r="K48" s="59">
        <v>0</v>
      </c>
      <c r="L48" s="59">
        <v>0</v>
      </c>
      <c r="M48" s="59">
        <v>0</v>
      </c>
      <c r="N48" s="59">
        <v>0</v>
      </c>
    </row>
    <row r="49" spans="1:14" ht="16.15" customHeight="1">
      <c r="A49" s="57" t="s">
        <v>89</v>
      </c>
      <c r="B49" s="59">
        <v>4750</v>
      </c>
      <c r="C49" s="59">
        <v>128</v>
      </c>
      <c r="D49" s="59">
        <v>245</v>
      </c>
      <c r="E49" s="59">
        <v>3545</v>
      </c>
      <c r="F49" s="59">
        <v>0</v>
      </c>
      <c r="G49" s="59">
        <v>0</v>
      </c>
      <c r="H49" s="59">
        <v>26</v>
      </c>
      <c r="I49" s="59">
        <v>1</v>
      </c>
      <c r="J49" s="59">
        <v>0</v>
      </c>
      <c r="K49" s="59">
        <v>38</v>
      </c>
      <c r="L49" s="59">
        <v>594</v>
      </c>
      <c r="M49" s="59">
        <v>155</v>
      </c>
      <c r="N49" s="59">
        <v>18</v>
      </c>
    </row>
    <row r="50" spans="1:14" ht="16.15" customHeight="1">
      <c r="A50" s="52" t="s">
        <v>36</v>
      </c>
      <c r="B50" s="54">
        <v>4123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4123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</row>
    <row r="51" spans="1:14" ht="16.15" customHeight="1">
      <c r="A51" s="52" t="s">
        <v>130</v>
      </c>
      <c r="B51" s="54">
        <v>3733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3733</v>
      </c>
      <c r="K51" s="54">
        <v>0</v>
      </c>
      <c r="L51" s="54">
        <v>0</v>
      </c>
      <c r="M51" s="54">
        <v>0</v>
      </c>
      <c r="N51" s="54">
        <v>0</v>
      </c>
    </row>
    <row r="52" spans="1:14" ht="16.15" customHeight="1">
      <c r="A52" s="52" t="s">
        <v>60</v>
      </c>
      <c r="B52" s="54">
        <v>4035</v>
      </c>
      <c r="C52" s="54">
        <v>2587</v>
      </c>
      <c r="D52" s="54">
        <v>0</v>
      </c>
      <c r="E52" s="54">
        <v>0</v>
      </c>
      <c r="F52" s="54">
        <v>0</v>
      </c>
      <c r="G52" s="54">
        <v>0</v>
      </c>
      <c r="H52" s="54">
        <v>22</v>
      </c>
      <c r="I52" s="54">
        <v>794</v>
      </c>
      <c r="J52" s="54">
        <v>632</v>
      </c>
      <c r="K52" s="54">
        <v>0</v>
      </c>
      <c r="L52" s="54">
        <v>0</v>
      </c>
      <c r="M52" s="54">
        <v>0</v>
      </c>
      <c r="N52" s="54">
        <v>0</v>
      </c>
    </row>
    <row r="53" spans="1:14" ht="16.15" customHeight="1">
      <c r="A53" s="57" t="s">
        <v>136</v>
      </c>
      <c r="B53" s="59">
        <v>3068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3068</v>
      </c>
      <c r="K53" s="59">
        <v>0</v>
      </c>
      <c r="L53" s="59">
        <v>0</v>
      </c>
      <c r="M53" s="59">
        <v>0</v>
      </c>
      <c r="N53" s="59">
        <v>0</v>
      </c>
    </row>
    <row r="54" spans="1:14" ht="16.15" customHeight="1">
      <c r="A54" s="52" t="s">
        <v>58</v>
      </c>
      <c r="B54" s="54">
        <v>5066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5066</v>
      </c>
      <c r="K54" s="54">
        <v>0</v>
      </c>
      <c r="L54" s="54">
        <v>0</v>
      </c>
      <c r="M54" s="54">
        <v>0</v>
      </c>
      <c r="N54" s="54">
        <v>0</v>
      </c>
    </row>
    <row r="55" spans="1:14" ht="16.15" customHeight="1">
      <c r="A55" s="57" t="s">
        <v>90</v>
      </c>
      <c r="B55" s="59">
        <v>3238</v>
      </c>
      <c r="C55" s="59">
        <v>0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3238</v>
      </c>
      <c r="K55" s="59">
        <v>0</v>
      </c>
      <c r="L55" s="59">
        <v>0</v>
      </c>
      <c r="M55" s="59">
        <v>0</v>
      </c>
      <c r="N55" s="59">
        <v>0</v>
      </c>
    </row>
    <row r="56" spans="1:14" ht="16.15" customHeight="1">
      <c r="A56" s="52" t="s">
        <v>105</v>
      </c>
      <c r="B56" s="54">
        <v>3373</v>
      </c>
      <c r="C56" s="54">
        <v>0</v>
      </c>
      <c r="D56" s="54">
        <v>0</v>
      </c>
      <c r="E56" s="54">
        <v>777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42</v>
      </c>
      <c r="L56" s="54">
        <v>881</v>
      </c>
      <c r="M56" s="54">
        <v>1164</v>
      </c>
      <c r="N56" s="54">
        <v>509</v>
      </c>
    </row>
    <row r="57" spans="1:14" ht="16.15" customHeight="1">
      <c r="A57" s="52" t="s">
        <v>87</v>
      </c>
      <c r="B57" s="54">
        <v>3262</v>
      </c>
      <c r="C57" s="54">
        <v>0</v>
      </c>
      <c r="D57" s="54">
        <v>260</v>
      </c>
      <c r="E57" s="54">
        <v>702</v>
      </c>
      <c r="F57" s="54">
        <v>144</v>
      </c>
      <c r="G57" s="54">
        <v>0</v>
      </c>
      <c r="H57" s="54">
        <v>0</v>
      </c>
      <c r="I57" s="54">
        <v>0</v>
      </c>
      <c r="J57" s="54">
        <v>0</v>
      </c>
      <c r="K57" s="54">
        <v>94</v>
      </c>
      <c r="L57" s="54">
        <v>1302</v>
      </c>
      <c r="M57" s="54">
        <v>466</v>
      </c>
      <c r="N57" s="54">
        <v>294</v>
      </c>
    </row>
    <row r="58" spans="1:14" ht="16.15" customHeight="1">
      <c r="A58" s="57" t="s">
        <v>77</v>
      </c>
      <c r="B58" s="59">
        <v>3163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3163</v>
      </c>
      <c r="K58" s="59">
        <v>0</v>
      </c>
      <c r="L58" s="59">
        <v>0</v>
      </c>
      <c r="M58" s="59">
        <v>0</v>
      </c>
      <c r="N58" s="59">
        <v>0</v>
      </c>
    </row>
    <row r="59" spans="1:14" ht="16.15" customHeight="1">
      <c r="A59" s="57" t="s">
        <v>88</v>
      </c>
      <c r="B59" s="59">
        <v>2965</v>
      </c>
      <c r="C59" s="59">
        <v>110</v>
      </c>
      <c r="D59" s="59">
        <v>180</v>
      </c>
      <c r="E59" s="59">
        <v>1123</v>
      </c>
      <c r="F59" s="59">
        <v>1153</v>
      </c>
      <c r="G59" s="59">
        <v>36</v>
      </c>
      <c r="H59" s="59">
        <v>5</v>
      </c>
      <c r="I59" s="59">
        <v>277</v>
      </c>
      <c r="J59" s="59">
        <v>0</v>
      </c>
      <c r="K59" s="59">
        <v>34</v>
      </c>
      <c r="L59" s="59">
        <v>3</v>
      </c>
      <c r="M59" s="59">
        <v>25</v>
      </c>
      <c r="N59" s="59">
        <v>19</v>
      </c>
    </row>
    <row r="60" spans="1:14" ht="16.15" customHeight="1">
      <c r="A60" s="52" t="s">
        <v>122</v>
      </c>
      <c r="B60" s="54">
        <v>2972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2972</v>
      </c>
      <c r="K60" s="54">
        <v>0</v>
      </c>
      <c r="L60" s="54">
        <v>0</v>
      </c>
      <c r="M60" s="54">
        <v>0</v>
      </c>
      <c r="N60" s="54">
        <v>0</v>
      </c>
    </row>
    <row r="61" spans="1:14" ht="16.15" customHeight="1">
      <c r="A61" s="52" t="s">
        <v>162</v>
      </c>
      <c r="B61" s="54">
        <v>2868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2868</v>
      </c>
      <c r="K61" s="54">
        <v>0</v>
      </c>
      <c r="L61" s="54">
        <v>0</v>
      </c>
      <c r="M61" s="54">
        <v>0</v>
      </c>
      <c r="N61" s="54">
        <v>0</v>
      </c>
    </row>
    <row r="62" spans="1:14" ht="16.15" customHeight="1">
      <c r="A62" s="57" t="s">
        <v>64</v>
      </c>
      <c r="B62" s="59">
        <v>2689</v>
      </c>
      <c r="C62" s="59">
        <v>2057</v>
      </c>
      <c r="D62" s="59">
        <v>0</v>
      </c>
      <c r="E62" s="59">
        <v>0</v>
      </c>
      <c r="F62" s="59">
        <v>0</v>
      </c>
      <c r="G62" s="59">
        <v>595</v>
      </c>
      <c r="H62" s="59">
        <v>32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5</v>
      </c>
    </row>
    <row r="63" spans="1:14" ht="16.15" customHeight="1">
      <c r="A63" s="52" t="s">
        <v>488</v>
      </c>
      <c r="B63" s="54">
        <v>2587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2587</v>
      </c>
      <c r="K63" s="54">
        <v>0</v>
      </c>
      <c r="L63" s="54">
        <v>0</v>
      </c>
      <c r="M63" s="54">
        <v>0</v>
      </c>
      <c r="N63" s="54">
        <v>0</v>
      </c>
    </row>
    <row r="64" spans="1:14" ht="16.15" customHeight="1">
      <c r="A64" s="52" t="s">
        <v>164</v>
      </c>
      <c r="B64" s="54">
        <v>2548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2548</v>
      </c>
      <c r="K64" s="54">
        <v>0</v>
      </c>
      <c r="L64" s="54">
        <v>0</v>
      </c>
      <c r="M64" s="54">
        <v>0</v>
      </c>
      <c r="N64" s="54">
        <v>0</v>
      </c>
    </row>
    <row r="65" spans="1:14" ht="16.15" customHeight="1">
      <c r="A65" s="57" t="s">
        <v>94</v>
      </c>
      <c r="B65" s="59">
        <v>2212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2212</v>
      </c>
      <c r="K65" s="59">
        <v>0</v>
      </c>
      <c r="L65" s="59">
        <v>0</v>
      </c>
      <c r="M65" s="59">
        <v>0</v>
      </c>
      <c r="N65" s="59">
        <v>0</v>
      </c>
    </row>
    <row r="66" spans="1:14" ht="16.15" customHeight="1">
      <c r="A66" s="57" t="s">
        <v>95</v>
      </c>
      <c r="B66" s="59">
        <v>2760</v>
      </c>
      <c r="C66" s="59">
        <v>0</v>
      </c>
      <c r="D66" s="59">
        <v>0</v>
      </c>
      <c r="E66" s="59">
        <v>60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32</v>
      </c>
      <c r="L66" s="59">
        <v>2445</v>
      </c>
      <c r="M66" s="59">
        <v>58</v>
      </c>
      <c r="N66" s="59">
        <v>165</v>
      </c>
    </row>
    <row r="67" spans="1:14" ht="16.15" customHeight="1">
      <c r="A67" s="52" t="s">
        <v>103</v>
      </c>
      <c r="B67" s="54">
        <v>2675</v>
      </c>
      <c r="C67" s="54">
        <v>436</v>
      </c>
      <c r="D67" s="54">
        <v>0</v>
      </c>
      <c r="E67" s="54">
        <v>0</v>
      </c>
      <c r="F67" s="54">
        <v>31</v>
      </c>
      <c r="G67" s="54">
        <v>175</v>
      </c>
      <c r="H67" s="54">
        <v>16</v>
      </c>
      <c r="I67" s="54">
        <v>70</v>
      </c>
      <c r="J67" s="54">
        <v>1947</v>
      </c>
      <c r="K67" s="54">
        <v>0</v>
      </c>
      <c r="L67" s="54">
        <v>0</v>
      </c>
      <c r="M67" s="54">
        <v>0</v>
      </c>
      <c r="N67" s="54">
        <v>0</v>
      </c>
    </row>
    <row r="68" spans="1:14" ht="16.15" customHeight="1">
      <c r="A68" s="57" t="s">
        <v>126</v>
      </c>
      <c r="B68" s="59">
        <v>1727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1727</v>
      </c>
      <c r="K68" s="59">
        <v>0</v>
      </c>
      <c r="L68" s="59">
        <v>0</v>
      </c>
      <c r="M68" s="59">
        <v>0</v>
      </c>
      <c r="N68" s="59">
        <v>0</v>
      </c>
    </row>
    <row r="69" spans="1:14" ht="16.15" customHeight="1">
      <c r="A69" s="57" t="s">
        <v>79</v>
      </c>
      <c r="B69" s="59">
        <v>1587</v>
      </c>
      <c r="C69" s="59">
        <v>0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1587</v>
      </c>
      <c r="K69" s="59">
        <v>0</v>
      </c>
      <c r="L69" s="59">
        <v>0</v>
      </c>
      <c r="M69" s="59">
        <v>0</v>
      </c>
      <c r="N69" s="59">
        <v>0</v>
      </c>
    </row>
    <row r="70" spans="1:14" ht="16.15" customHeight="1">
      <c r="A70" s="57" t="s">
        <v>93</v>
      </c>
      <c r="B70" s="59">
        <v>1962</v>
      </c>
      <c r="C70" s="59">
        <v>0</v>
      </c>
      <c r="D70" s="59">
        <v>0</v>
      </c>
      <c r="E70" s="59">
        <v>0</v>
      </c>
      <c r="F70" s="59">
        <v>0</v>
      </c>
      <c r="G70" s="59">
        <v>0</v>
      </c>
      <c r="H70" s="59">
        <v>0</v>
      </c>
      <c r="I70" s="59">
        <v>1</v>
      </c>
      <c r="J70" s="59">
        <v>1961</v>
      </c>
      <c r="K70" s="59">
        <v>0</v>
      </c>
      <c r="L70" s="59">
        <v>0</v>
      </c>
      <c r="M70" s="59">
        <v>0</v>
      </c>
      <c r="N70" s="59">
        <v>0</v>
      </c>
    </row>
    <row r="71" spans="1:14" ht="16.15" customHeight="1">
      <c r="A71" s="52" t="s">
        <v>91</v>
      </c>
      <c r="B71" s="54">
        <v>1558</v>
      </c>
      <c r="C71" s="54">
        <v>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1558</v>
      </c>
      <c r="K71" s="54">
        <v>0</v>
      </c>
      <c r="L71" s="54">
        <v>0</v>
      </c>
      <c r="M71" s="54">
        <v>0</v>
      </c>
      <c r="N71" s="54">
        <v>0</v>
      </c>
    </row>
    <row r="72" spans="1:14" ht="16.15" customHeight="1">
      <c r="A72" s="52" t="s">
        <v>78</v>
      </c>
      <c r="B72" s="54">
        <v>1852</v>
      </c>
      <c r="C72" s="54">
        <v>0</v>
      </c>
      <c r="D72" s="54">
        <v>1</v>
      </c>
      <c r="E72" s="54">
        <v>205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67</v>
      </c>
      <c r="L72" s="54">
        <v>1274</v>
      </c>
      <c r="M72" s="54">
        <v>172</v>
      </c>
      <c r="N72" s="54">
        <v>133</v>
      </c>
    </row>
    <row r="73" spans="1:14" ht="16.15" customHeight="1">
      <c r="A73" s="52" t="s">
        <v>139</v>
      </c>
      <c r="B73" s="54">
        <v>1508</v>
      </c>
      <c r="C73" s="54">
        <v>965</v>
      </c>
      <c r="D73" s="54">
        <v>28</v>
      </c>
      <c r="E73" s="54">
        <v>115</v>
      </c>
      <c r="F73" s="54">
        <v>2</v>
      </c>
      <c r="G73" s="54">
        <v>0</v>
      </c>
      <c r="H73" s="54">
        <v>62</v>
      </c>
      <c r="I73" s="54">
        <v>33</v>
      </c>
      <c r="J73" s="54">
        <v>0</v>
      </c>
      <c r="K73" s="54">
        <v>6</v>
      </c>
      <c r="L73" s="54">
        <v>144</v>
      </c>
      <c r="M73" s="54">
        <v>142</v>
      </c>
      <c r="N73" s="54">
        <v>11</v>
      </c>
    </row>
    <row r="74" spans="1:14" ht="16.15" customHeight="1">
      <c r="A74" s="52" t="s">
        <v>100</v>
      </c>
      <c r="B74" s="54">
        <v>1601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1601</v>
      </c>
      <c r="K74" s="54">
        <v>0</v>
      </c>
      <c r="L74" s="54">
        <v>0</v>
      </c>
      <c r="M74" s="54">
        <v>0</v>
      </c>
      <c r="N74" s="54">
        <v>0</v>
      </c>
    </row>
    <row r="75" spans="1:14" ht="16.15" customHeight="1">
      <c r="A75" s="52" t="s">
        <v>56</v>
      </c>
      <c r="B75" s="54">
        <v>1465</v>
      </c>
      <c r="C75" s="54">
        <v>818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647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</row>
    <row r="76" spans="1:14" ht="16.15" customHeight="1">
      <c r="A76" s="57" t="s">
        <v>101</v>
      </c>
      <c r="B76" s="59">
        <v>1299</v>
      </c>
      <c r="C76" s="59">
        <v>0</v>
      </c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v>1299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</row>
    <row r="77" spans="1:14" ht="16.15" customHeight="1">
      <c r="A77" s="57" t="s">
        <v>61</v>
      </c>
      <c r="B77" s="59">
        <v>1366</v>
      </c>
      <c r="C77" s="59">
        <v>117</v>
      </c>
      <c r="D77" s="59">
        <v>1</v>
      </c>
      <c r="E77" s="59">
        <v>3</v>
      </c>
      <c r="F77" s="59">
        <v>379</v>
      </c>
      <c r="G77" s="59">
        <v>864</v>
      </c>
      <c r="H77" s="59">
        <v>1</v>
      </c>
      <c r="I77" s="59">
        <v>0</v>
      </c>
      <c r="J77" s="59">
        <v>1</v>
      </c>
      <c r="K77" s="59">
        <v>0</v>
      </c>
      <c r="L77" s="59">
        <v>0</v>
      </c>
      <c r="M77" s="59">
        <v>0</v>
      </c>
      <c r="N77" s="59">
        <v>0</v>
      </c>
    </row>
    <row r="78" spans="1:14" ht="16.15" customHeight="1">
      <c r="A78" s="57" t="s">
        <v>72</v>
      </c>
      <c r="B78" s="59">
        <v>1216</v>
      </c>
      <c r="C78" s="59">
        <v>74</v>
      </c>
      <c r="D78" s="59">
        <v>0</v>
      </c>
      <c r="E78" s="59">
        <v>47</v>
      </c>
      <c r="F78" s="59">
        <v>525</v>
      </c>
      <c r="G78" s="59">
        <v>79</v>
      </c>
      <c r="H78" s="59">
        <v>44</v>
      </c>
      <c r="I78" s="59">
        <v>426</v>
      </c>
      <c r="J78" s="59">
        <v>0</v>
      </c>
      <c r="K78" s="59">
        <v>1</v>
      </c>
      <c r="L78" s="59">
        <v>0</v>
      </c>
      <c r="M78" s="59">
        <v>5</v>
      </c>
      <c r="N78" s="59">
        <v>15</v>
      </c>
    </row>
    <row r="79" spans="1:14" ht="16.15" customHeight="1">
      <c r="A79" s="52" t="s">
        <v>489</v>
      </c>
      <c r="B79" s="54">
        <v>1328</v>
      </c>
      <c r="C79" s="54">
        <v>49</v>
      </c>
      <c r="D79" s="54">
        <v>84</v>
      </c>
      <c r="E79" s="54">
        <v>545</v>
      </c>
      <c r="F79" s="54">
        <v>265</v>
      </c>
      <c r="G79" s="54">
        <v>192</v>
      </c>
      <c r="H79" s="54">
        <v>41</v>
      </c>
      <c r="I79" s="54">
        <v>12</v>
      </c>
      <c r="J79" s="54">
        <v>0</v>
      </c>
      <c r="K79" s="54">
        <v>3</v>
      </c>
      <c r="L79" s="54">
        <v>31</v>
      </c>
      <c r="M79" s="54">
        <v>88</v>
      </c>
      <c r="N79" s="54">
        <v>18</v>
      </c>
    </row>
    <row r="80" spans="1:14" ht="16.15" customHeight="1">
      <c r="A80" s="57" t="s">
        <v>490</v>
      </c>
      <c r="B80" s="59">
        <v>1446</v>
      </c>
      <c r="C80" s="59"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1446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</row>
    <row r="81" spans="1:14" ht="16.15" customHeight="1">
      <c r="A81" s="57" t="s">
        <v>71</v>
      </c>
      <c r="B81" s="59">
        <v>1677</v>
      </c>
      <c r="C81" s="59">
        <v>0</v>
      </c>
      <c r="D81" s="59">
        <v>0</v>
      </c>
      <c r="E81" s="59">
        <v>7</v>
      </c>
      <c r="F81" s="59">
        <v>0</v>
      </c>
      <c r="G81" s="59">
        <v>0</v>
      </c>
      <c r="H81" s="59">
        <v>0</v>
      </c>
      <c r="I81" s="59">
        <v>0</v>
      </c>
      <c r="J81" s="59">
        <v>1662</v>
      </c>
      <c r="K81" s="59">
        <v>0</v>
      </c>
      <c r="L81" s="59">
        <v>5</v>
      </c>
      <c r="M81" s="59">
        <v>3</v>
      </c>
      <c r="N81" s="59">
        <v>0</v>
      </c>
    </row>
    <row r="82" spans="1:14" ht="16.15" customHeight="1">
      <c r="A82" s="57" t="s">
        <v>80</v>
      </c>
      <c r="B82" s="59">
        <v>1083</v>
      </c>
      <c r="C82" s="59">
        <v>1</v>
      </c>
      <c r="D82" s="59">
        <v>0</v>
      </c>
      <c r="E82" s="59">
        <v>66</v>
      </c>
      <c r="F82" s="59">
        <v>598</v>
      </c>
      <c r="G82" s="59">
        <v>32</v>
      </c>
      <c r="H82" s="59">
        <v>3</v>
      </c>
      <c r="I82" s="59">
        <v>345</v>
      </c>
      <c r="J82" s="59">
        <v>0</v>
      </c>
      <c r="K82" s="59">
        <v>5</v>
      </c>
      <c r="L82" s="59">
        <v>6</v>
      </c>
      <c r="M82" s="59">
        <v>20</v>
      </c>
      <c r="N82" s="59">
        <v>7</v>
      </c>
    </row>
    <row r="83" spans="1:14" ht="16.15" customHeight="1">
      <c r="A83" s="52" t="s">
        <v>98</v>
      </c>
      <c r="B83" s="54">
        <v>1002</v>
      </c>
      <c r="C83" s="54">
        <v>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1002</v>
      </c>
      <c r="K83" s="54">
        <v>0</v>
      </c>
      <c r="L83" s="54">
        <v>0</v>
      </c>
      <c r="M83" s="54">
        <v>0</v>
      </c>
      <c r="N83" s="54">
        <v>0</v>
      </c>
    </row>
    <row r="84" spans="1:14" ht="16.15" customHeight="1">
      <c r="A84" s="52" t="s">
        <v>113</v>
      </c>
      <c r="B84" s="54">
        <v>959</v>
      </c>
      <c r="C84" s="54">
        <v>0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v>959</v>
      </c>
      <c r="K84" s="54">
        <v>0</v>
      </c>
      <c r="L84" s="54">
        <v>0</v>
      </c>
      <c r="M84" s="54">
        <v>0</v>
      </c>
      <c r="N84" s="54">
        <v>0</v>
      </c>
    </row>
    <row r="85" spans="1:14" ht="16.15" customHeight="1">
      <c r="A85" s="52" t="s">
        <v>174</v>
      </c>
      <c r="B85" s="54">
        <v>1326</v>
      </c>
      <c r="C85" s="54">
        <v>0</v>
      </c>
      <c r="D85" s="54">
        <v>0</v>
      </c>
      <c r="E85" s="54">
        <v>0</v>
      </c>
      <c r="F85" s="54">
        <v>0</v>
      </c>
      <c r="G85" s="54">
        <v>1326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</row>
    <row r="86" spans="1:14" ht="16.15" customHeight="1">
      <c r="A86" s="57" t="s">
        <v>166</v>
      </c>
      <c r="B86" s="59">
        <v>1347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1347</v>
      </c>
      <c r="K86" s="59">
        <v>0</v>
      </c>
      <c r="L86" s="59">
        <v>0</v>
      </c>
      <c r="M86" s="59">
        <v>0</v>
      </c>
      <c r="N86" s="59">
        <v>0</v>
      </c>
    </row>
    <row r="87" spans="1:14" ht="16.15" customHeight="1">
      <c r="A87" s="52" t="s">
        <v>97</v>
      </c>
      <c r="B87" s="54">
        <v>651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54">
        <v>651</v>
      </c>
      <c r="K87" s="54">
        <v>0</v>
      </c>
      <c r="L87" s="54">
        <v>0</v>
      </c>
      <c r="M87" s="54">
        <v>0</v>
      </c>
      <c r="N87" s="54">
        <v>0</v>
      </c>
    </row>
    <row r="88" spans="1:14" ht="16.15" customHeight="1">
      <c r="A88" s="52" t="s">
        <v>92</v>
      </c>
      <c r="B88" s="54">
        <v>877</v>
      </c>
      <c r="C88" s="54">
        <v>0</v>
      </c>
      <c r="D88" s="54">
        <v>0</v>
      </c>
      <c r="E88" s="54">
        <v>805</v>
      </c>
      <c r="F88" s="54">
        <v>64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8</v>
      </c>
      <c r="N88" s="54">
        <v>0</v>
      </c>
    </row>
    <row r="89" spans="1:14" ht="16.15" customHeight="1">
      <c r="A89" s="52" t="s">
        <v>185</v>
      </c>
      <c r="B89" s="54">
        <v>1662</v>
      </c>
      <c r="C89" s="54">
        <v>0</v>
      </c>
      <c r="D89" s="54">
        <v>0</v>
      </c>
      <c r="E89" s="54">
        <v>0</v>
      </c>
      <c r="F89" s="54">
        <v>0</v>
      </c>
      <c r="G89" s="54">
        <v>0</v>
      </c>
      <c r="H89" s="54">
        <v>0</v>
      </c>
      <c r="I89" s="54">
        <v>0</v>
      </c>
      <c r="J89" s="54">
        <v>1662</v>
      </c>
      <c r="K89" s="54">
        <v>0</v>
      </c>
      <c r="L89" s="54">
        <v>0</v>
      </c>
      <c r="M89" s="54">
        <v>0</v>
      </c>
      <c r="N89" s="54">
        <v>0</v>
      </c>
    </row>
    <row r="90" spans="1:14" ht="16.15" customHeight="1">
      <c r="A90" s="57" t="s">
        <v>110</v>
      </c>
      <c r="B90" s="59">
        <v>724</v>
      </c>
      <c r="C90" s="59">
        <v>0</v>
      </c>
      <c r="D90" s="59">
        <v>0</v>
      </c>
      <c r="E90" s="59">
        <v>0</v>
      </c>
      <c r="F90" s="59">
        <v>0</v>
      </c>
      <c r="G90" s="59">
        <v>0</v>
      </c>
      <c r="H90" s="59">
        <v>0</v>
      </c>
      <c r="I90" s="59">
        <v>0</v>
      </c>
      <c r="J90" s="59">
        <v>724</v>
      </c>
      <c r="K90" s="59">
        <v>0</v>
      </c>
      <c r="L90" s="59">
        <v>0</v>
      </c>
      <c r="M90" s="59">
        <v>0</v>
      </c>
      <c r="N90" s="59">
        <v>0</v>
      </c>
    </row>
    <row r="91" spans="1:14" ht="16.15" customHeight="1">
      <c r="A91" s="57" t="s">
        <v>479</v>
      </c>
      <c r="B91" s="59">
        <v>674</v>
      </c>
      <c r="C91" s="59">
        <v>0</v>
      </c>
      <c r="D91" s="59">
        <v>0</v>
      </c>
      <c r="E91" s="59">
        <v>0</v>
      </c>
      <c r="F91" s="59">
        <v>0</v>
      </c>
      <c r="G91" s="59">
        <v>0</v>
      </c>
      <c r="H91" s="59">
        <v>0</v>
      </c>
      <c r="I91" s="59">
        <v>0</v>
      </c>
      <c r="J91" s="59">
        <v>674</v>
      </c>
      <c r="K91" s="59">
        <v>0</v>
      </c>
      <c r="L91" s="59">
        <v>0</v>
      </c>
      <c r="M91" s="59">
        <v>0</v>
      </c>
      <c r="N91" s="59">
        <v>0</v>
      </c>
    </row>
    <row r="92" spans="1:14" ht="16.15" customHeight="1">
      <c r="A92" s="57" t="s">
        <v>199</v>
      </c>
      <c r="B92" s="59">
        <v>1014</v>
      </c>
      <c r="C92" s="59">
        <v>0</v>
      </c>
      <c r="D92" s="59">
        <v>0</v>
      </c>
      <c r="E92" s="59">
        <v>0</v>
      </c>
      <c r="F92" s="59">
        <v>0</v>
      </c>
      <c r="G92" s="59">
        <v>0</v>
      </c>
      <c r="H92" s="59">
        <v>0</v>
      </c>
      <c r="I92" s="59">
        <v>0</v>
      </c>
      <c r="J92" s="59">
        <v>1014</v>
      </c>
      <c r="K92" s="59">
        <v>0</v>
      </c>
      <c r="L92" s="59">
        <v>0</v>
      </c>
      <c r="M92" s="59">
        <v>0</v>
      </c>
      <c r="N92" s="59">
        <v>0</v>
      </c>
    </row>
    <row r="93" spans="1:14" ht="16.15" customHeight="1">
      <c r="A93" s="57" t="s">
        <v>102</v>
      </c>
      <c r="B93" s="59">
        <v>721</v>
      </c>
      <c r="C93" s="59">
        <v>135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586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</row>
    <row r="94" spans="1:14" ht="16.15" customHeight="1">
      <c r="A94" s="57" t="s">
        <v>168</v>
      </c>
      <c r="B94" s="59">
        <v>943</v>
      </c>
      <c r="C94" s="59">
        <v>697</v>
      </c>
      <c r="D94" s="59">
        <v>0</v>
      </c>
      <c r="E94" s="59">
        <v>0</v>
      </c>
      <c r="F94" s="59">
        <v>0</v>
      </c>
      <c r="G94" s="59">
        <v>0</v>
      </c>
      <c r="H94" s="59">
        <v>0</v>
      </c>
      <c r="I94" s="59">
        <v>246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</row>
    <row r="95" spans="1:14" ht="16.15" customHeight="1">
      <c r="A95" s="57" t="s">
        <v>57</v>
      </c>
      <c r="B95" s="59">
        <v>705</v>
      </c>
      <c r="C95" s="59">
        <v>619</v>
      </c>
      <c r="D95" s="59">
        <v>0</v>
      </c>
      <c r="E95" s="59">
        <v>0</v>
      </c>
      <c r="F95" s="59">
        <v>86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</row>
    <row r="96" spans="1:14" ht="16.15" customHeight="1">
      <c r="A96" s="52" t="s">
        <v>165</v>
      </c>
      <c r="B96" s="54">
        <v>703</v>
      </c>
      <c r="C96" s="54">
        <v>3</v>
      </c>
      <c r="D96" s="54">
        <v>0</v>
      </c>
      <c r="E96" s="54">
        <v>0</v>
      </c>
      <c r="F96" s="54">
        <v>221</v>
      </c>
      <c r="G96" s="54">
        <v>0</v>
      </c>
      <c r="H96" s="54">
        <v>10</v>
      </c>
      <c r="I96" s="54">
        <v>469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</row>
    <row r="97" spans="1:14" ht="16.15" customHeight="1">
      <c r="A97" s="57" t="s">
        <v>85</v>
      </c>
      <c r="B97" s="59">
        <v>595</v>
      </c>
      <c r="C97" s="59">
        <v>0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595</v>
      </c>
      <c r="K97" s="59">
        <v>0</v>
      </c>
      <c r="L97" s="59">
        <v>0</v>
      </c>
      <c r="M97" s="59">
        <v>0</v>
      </c>
      <c r="N97" s="59">
        <v>0</v>
      </c>
    </row>
    <row r="98" spans="1:14" ht="16.15" customHeight="1">
      <c r="A98" s="52" t="s">
        <v>106</v>
      </c>
      <c r="B98" s="54">
        <v>691</v>
      </c>
      <c r="C98" s="54">
        <v>1</v>
      </c>
      <c r="D98" s="54">
        <v>0</v>
      </c>
      <c r="E98" s="54">
        <v>0</v>
      </c>
      <c r="F98" s="54">
        <v>688</v>
      </c>
      <c r="G98" s="54">
        <v>0</v>
      </c>
      <c r="H98" s="54">
        <v>0</v>
      </c>
      <c r="I98" s="54">
        <v>2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</row>
    <row r="99" spans="1:14" ht="16.15" customHeight="1">
      <c r="A99" s="52" t="s">
        <v>121</v>
      </c>
      <c r="B99" s="54">
        <v>601</v>
      </c>
      <c r="C99" s="54">
        <v>0</v>
      </c>
      <c r="D99" s="54">
        <v>0</v>
      </c>
      <c r="E99" s="54">
        <v>0</v>
      </c>
      <c r="F99" s="54">
        <v>50</v>
      </c>
      <c r="G99" s="54">
        <v>551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</row>
    <row r="100" spans="1:14" ht="16.15" customHeight="1">
      <c r="A100" s="57" t="s">
        <v>182</v>
      </c>
      <c r="B100" s="59">
        <v>757</v>
      </c>
      <c r="C100" s="59">
        <v>0</v>
      </c>
      <c r="D100" s="59">
        <v>0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757</v>
      </c>
      <c r="K100" s="59">
        <v>0</v>
      </c>
      <c r="L100" s="59">
        <v>0</v>
      </c>
      <c r="M100" s="59">
        <v>0</v>
      </c>
      <c r="N100" s="59">
        <v>0</v>
      </c>
    </row>
    <row r="101" spans="1:14" ht="16.15" customHeight="1">
      <c r="A101" s="52" t="s">
        <v>123</v>
      </c>
      <c r="B101" s="54">
        <v>724</v>
      </c>
      <c r="C101" s="54">
        <v>0</v>
      </c>
      <c r="D101" s="54">
        <v>268</v>
      </c>
      <c r="E101" s="54">
        <v>277</v>
      </c>
      <c r="F101" s="54">
        <v>0</v>
      </c>
      <c r="G101" s="54">
        <v>0</v>
      </c>
      <c r="H101" s="54">
        <v>0</v>
      </c>
      <c r="I101" s="54">
        <v>0</v>
      </c>
      <c r="J101" s="54">
        <v>0</v>
      </c>
      <c r="K101" s="54">
        <v>14</v>
      </c>
      <c r="L101" s="54">
        <v>97</v>
      </c>
      <c r="M101" s="54">
        <v>53</v>
      </c>
      <c r="N101" s="54">
        <v>15</v>
      </c>
    </row>
    <row r="102" spans="1:14" ht="16.15" customHeight="1">
      <c r="A102" s="52" t="s">
        <v>172</v>
      </c>
      <c r="B102" s="54">
        <v>620</v>
      </c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620</v>
      </c>
      <c r="K102" s="54">
        <v>0</v>
      </c>
      <c r="L102" s="54">
        <v>0</v>
      </c>
      <c r="M102" s="54">
        <v>0</v>
      </c>
      <c r="N102" s="54">
        <v>0</v>
      </c>
    </row>
    <row r="103" spans="1:14" ht="16.15" customHeight="1">
      <c r="A103" s="57" t="s">
        <v>73</v>
      </c>
      <c r="B103" s="59">
        <v>518</v>
      </c>
      <c r="C103" s="59">
        <v>0</v>
      </c>
      <c r="D103" s="59">
        <v>0</v>
      </c>
      <c r="E103" s="59">
        <v>0</v>
      </c>
      <c r="F103" s="59">
        <v>0</v>
      </c>
      <c r="G103" s="59">
        <v>0</v>
      </c>
      <c r="H103" s="59">
        <v>0</v>
      </c>
      <c r="I103" s="59">
        <v>0</v>
      </c>
      <c r="J103" s="59">
        <v>518</v>
      </c>
      <c r="K103" s="59">
        <v>0</v>
      </c>
      <c r="L103" s="59">
        <v>0</v>
      </c>
      <c r="M103" s="59">
        <v>0</v>
      </c>
      <c r="N103" s="59">
        <v>0</v>
      </c>
    </row>
    <row r="104" spans="1:14" ht="16.15" customHeight="1">
      <c r="A104" s="57" t="s">
        <v>491</v>
      </c>
      <c r="B104" s="59">
        <v>477</v>
      </c>
      <c r="C104" s="59">
        <v>0</v>
      </c>
      <c r="D104" s="59">
        <v>0</v>
      </c>
      <c r="E104" s="59">
        <v>0</v>
      </c>
      <c r="F104" s="59">
        <v>0</v>
      </c>
      <c r="G104" s="59">
        <v>0</v>
      </c>
      <c r="H104" s="59">
        <v>0</v>
      </c>
      <c r="I104" s="59">
        <v>0</v>
      </c>
      <c r="J104" s="59">
        <v>477</v>
      </c>
      <c r="K104" s="59">
        <v>0</v>
      </c>
      <c r="L104" s="59">
        <v>0</v>
      </c>
      <c r="M104" s="59">
        <v>0</v>
      </c>
      <c r="N104" s="59">
        <v>0</v>
      </c>
    </row>
    <row r="105" spans="1:14" ht="16.15" customHeight="1">
      <c r="A105" s="52" t="s">
        <v>175</v>
      </c>
      <c r="B105" s="54">
        <v>520</v>
      </c>
      <c r="C105" s="54">
        <v>191</v>
      </c>
      <c r="D105" s="54">
        <v>0</v>
      </c>
      <c r="E105" s="54">
        <v>0</v>
      </c>
      <c r="F105" s="54">
        <v>0</v>
      </c>
      <c r="G105" s="54">
        <v>0</v>
      </c>
      <c r="H105" s="54">
        <v>0</v>
      </c>
      <c r="I105" s="54">
        <v>329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</row>
    <row r="106" spans="1:14" ht="16.15" customHeight="1">
      <c r="A106" s="52" t="s">
        <v>169</v>
      </c>
      <c r="B106" s="54">
        <v>526</v>
      </c>
      <c r="C106" s="54">
        <v>0</v>
      </c>
      <c r="D106" s="54">
        <v>0</v>
      </c>
      <c r="E106" s="54">
        <v>0</v>
      </c>
      <c r="F106" s="54">
        <v>0</v>
      </c>
      <c r="G106" s="54">
        <v>0</v>
      </c>
      <c r="H106" s="54">
        <v>0</v>
      </c>
      <c r="I106" s="54">
        <v>0</v>
      </c>
      <c r="J106" s="54">
        <v>526</v>
      </c>
      <c r="K106" s="54">
        <v>0</v>
      </c>
      <c r="L106" s="54">
        <v>0</v>
      </c>
      <c r="M106" s="54">
        <v>0</v>
      </c>
      <c r="N106" s="54">
        <v>0</v>
      </c>
    </row>
    <row r="107" spans="1:14" ht="16.15" customHeight="1">
      <c r="A107" s="52" t="s">
        <v>173</v>
      </c>
      <c r="B107" s="54">
        <v>445</v>
      </c>
      <c r="C107" s="54">
        <v>0</v>
      </c>
      <c r="D107" s="54">
        <v>0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445</v>
      </c>
      <c r="K107" s="54">
        <v>0</v>
      </c>
      <c r="L107" s="54">
        <v>0</v>
      </c>
      <c r="M107" s="54">
        <v>0</v>
      </c>
      <c r="N107" s="54">
        <v>0</v>
      </c>
    </row>
    <row r="108" spans="1:14" ht="16.15" customHeight="1">
      <c r="A108" s="52" t="s">
        <v>167</v>
      </c>
      <c r="B108" s="54">
        <v>447</v>
      </c>
      <c r="C108" s="54">
        <v>0</v>
      </c>
      <c r="D108" s="54">
        <v>0</v>
      </c>
      <c r="E108" s="54">
        <v>0</v>
      </c>
      <c r="F108" s="54">
        <v>0</v>
      </c>
      <c r="G108" s="54">
        <v>0</v>
      </c>
      <c r="H108" s="54">
        <v>0</v>
      </c>
      <c r="I108" s="54">
        <v>0</v>
      </c>
      <c r="J108" s="54">
        <v>447</v>
      </c>
      <c r="K108" s="54">
        <v>0</v>
      </c>
      <c r="L108" s="54">
        <v>0</v>
      </c>
      <c r="M108" s="54">
        <v>0</v>
      </c>
      <c r="N108" s="54">
        <v>0</v>
      </c>
    </row>
    <row r="109" spans="1:14" ht="16.15" customHeight="1">
      <c r="A109" s="57" t="s">
        <v>107</v>
      </c>
      <c r="B109" s="59">
        <v>551</v>
      </c>
      <c r="C109" s="59">
        <v>0</v>
      </c>
      <c r="D109" s="59">
        <v>21</v>
      </c>
      <c r="E109" s="59">
        <v>131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15</v>
      </c>
      <c r="L109" s="59">
        <v>172</v>
      </c>
      <c r="M109" s="59">
        <v>209</v>
      </c>
      <c r="N109" s="59">
        <v>3</v>
      </c>
    </row>
    <row r="110" spans="1:14" ht="16.15" customHeight="1">
      <c r="A110" s="57" t="s">
        <v>480</v>
      </c>
      <c r="B110" s="59">
        <v>438</v>
      </c>
      <c r="C110" s="59">
        <v>0</v>
      </c>
      <c r="D110" s="59">
        <v>160</v>
      </c>
      <c r="E110" s="59">
        <v>167</v>
      </c>
      <c r="F110" s="59">
        <v>0</v>
      </c>
      <c r="G110" s="59">
        <v>0</v>
      </c>
      <c r="H110" s="59">
        <v>0</v>
      </c>
      <c r="I110" s="59">
        <v>0</v>
      </c>
      <c r="J110" s="59">
        <v>0</v>
      </c>
      <c r="K110" s="59">
        <v>39</v>
      </c>
      <c r="L110" s="59">
        <v>40</v>
      </c>
      <c r="M110" s="59">
        <v>32</v>
      </c>
      <c r="N110" s="59">
        <v>0</v>
      </c>
    </row>
    <row r="111" spans="1:14" ht="16.15" customHeight="1">
      <c r="A111" s="57" t="s">
        <v>137</v>
      </c>
      <c r="B111" s="59">
        <v>467</v>
      </c>
      <c r="C111" s="59">
        <v>0</v>
      </c>
      <c r="D111" s="59">
        <v>0</v>
      </c>
      <c r="E111" s="59">
        <v>0</v>
      </c>
      <c r="F111" s="59">
        <v>0</v>
      </c>
      <c r="G111" s="59">
        <v>0</v>
      </c>
      <c r="H111" s="59">
        <v>0</v>
      </c>
      <c r="I111" s="59">
        <v>0</v>
      </c>
      <c r="J111" s="59">
        <v>467</v>
      </c>
      <c r="K111" s="59">
        <v>0</v>
      </c>
      <c r="L111" s="59">
        <v>0</v>
      </c>
      <c r="M111" s="59">
        <v>0</v>
      </c>
      <c r="N111" s="59">
        <v>0</v>
      </c>
    </row>
    <row r="112" spans="1:14" ht="16.15" customHeight="1">
      <c r="A112" s="57" t="s">
        <v>183</v>
      </c>
      <c r="B112" s="59">
        <v>373</v>
      </c>
      <c r="C112" s="59">
        <v>0</v>
      </c>
      <c r="D112" s="59">
        <v>0</v>
      </c>
      <c r="E112" s="59">
        <v>0</v>
      </c>
      <c r="F112" s="59">
        <v>0</v>
      </c>
      <c r="G112" s="59">
        <v>0</v>
      </c>
      <c r="H112" s="59">
        <v>0</v>
      </c>
      <c r="I112" s="59">
        <v>0</v>
      </c>
      <c r="J112" s="59">
        <v>373</v>
      </c>
      <c r="K112" s="59">
        <v>0</v>
      </c>
      <c r="L112" s="59">
        <v>0</v>
      </c>
      <c r="M112" s="59">
        <v>0</v>
      </c>
      <c r="N112" s="59">
        <v>0</v>
      </c>
    </row>
    <row r="113" spans="1:14" ht="16.15" customHeight="1">
      <c r="A113" s="52" t="s">
        <v>127</v>
      </c>
      <c r="B113" s="54">
        <v>457</v>
      </c>
      <c r="C113" s="54">
        <v>435</v>
      </c>
      <c r="D113" s="54">
        <v>0</v>
      </c>
      <c r="E113" s="54">
        <v>0</v>
      </c>
      <c r="F113" s="54">
        <v>0</v>
      </c>
      <c r="G113" s="54">
        <v>0</v>
      </c>
      <c r="H113" s="54">
        <v>0</v>
      </c>
      <c r="I113" s="54">
        <v>22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</row>
    <row r="114" spans="1:14" ht="16.15" customHeight="1">
      <c r="A114" s="57" t="s">
        <v>188</v>
      </c>
      <c r="B114" s="59">
        <v>614</v>
      </c>
      <c r="C114" s="59">
        <v>0</v>
      </c>
      <c r="D114" s="59">
        <v>4</v>
      </c>
      <c r="E114" s="59">
        <v>220</v>
      </c>
      <c r="F114" s="59">
        <v>14</v>
      </c>
      <c r="G114" s="59">
        <v>282</v>
      </c>
      <c r="H114" s="59">
        <v>0</v>
      </c>
      <c r="I114" s="59">
        <v>0</v>
      </c>
      <c r="J114" s="59">
        <v>0</v>
      </c>
      <c r="K114" s="59">
        <v>0</v>
      </c>
      <c r="L114" s="59">
        <v>65</v>
      </c>
      <c r="M114" s="59">
        <v>29</v>
      </c>
      <c r="N114" s="59">
        <v>0</v>
      </c>
    </row>
    <row r="115" spans="1:14" ht="16.15" customHeight="1">
      <c r="A115" s="57" t="s">
        <v>171</v>
      </c>
      <c r="B115" s="59">
        <v>398</v>
      </c>
      <c r="C115" s="59">
        <v>0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59">
        <v>398</v>
      </c>
      <c r="K115" s="59">
        <v>0</v>
      </c>
      <c r="L115" s="59">
        <v>0</v>
      </c>
      <c r="M115" s="59">
        <v>0</v>
      </c>
      <c r="N115" s="59">
        <v>0</v>
      </c>
    </row>
    <row r="116" spans="1:14" ht="16.15" customHeight="1">
      <c r="A116" s="57" t="s">
        <v>201</v>
      </c>
      <c r="B116" s="59">
        <v>427</v>
      </c>
      <c r="C116" s="59">
        <v>0</v>
      </c>
      <c r="D116" s="59">
        <v>0</v>
      </c>
      <c r="E116" s="59">
        <v>0</v>
      </c>
      <c r="F116" s="59">
        <v>0</v>
      </c>
      <c r="G116" s="59">
        <v>0</v>
      </c>
      <c r="H116" s="59">
        <v>0</v>
      </c>
      <c r="I116" s="59">
        <v>0</v>
      </c>
      <c r="J116" s="59">
        <v>427</v>
      </c>
      <c r="K116" s="59">
        <v>0</v>
      </c>
      <c r="L116" s="59">
        <v>0</v>
      </c>
      <c r="M116" s="59">
        <v>0</v>
      </c>
      <c r="N116" s="59">
        <v>0</v>
      </c>
    </row>
    <row r="117" spans="1:14" ht="16.15" customHeight="1">
      <c r="A117" s="52" t="s">
        <v>200</v>
      </c>
      <c r="B117" s="54">
        <v>626</v>
      </c>
      <c r="C117" s="54">
        <v>0</v>
      </c>
      <c r="D117" s="54">
        <v>36</v>
      </c>
      <c r="E117" s="54">
        <v>106</v>
      </c>
      <c r="F117" s="54">
        <v>43</v>
      </c>
      <c r="G117" s="54">
        <v>417</v>
      </c>
      <c r="H117" s="54">
        <v>0</v>
      </c>
      <c r="I117" s="54">
        <v>8</v>
      </c>
      <c r="J117" s="54">
        <v>0</v>
      </c>
      <c r="K117" s="54">
        <v>0</v>
      </c>
      <c r="L117" s="54">
        <v>0</v>
      </c>
      <c r="M117" s="54">
        <v>16</v>
      </c>
      <c r="N117" s="54">
        <v>0</v>
      </c>
    </row>
    <row r="118" spans="1:14" ht="16.15" customHeight="1">
      <c r="A118" s="52" t="s">
        <v>184</v>
      </c>
      <c r="B118" s="54">
        <v>494</v>
      </c>
      <c r="C118" s="54">
        <v>0</v>
      </c>
      <c r="D118" s="54">
        <v>0</v>
      </c>
      <c r="E118" s="54">
        <v>0</v>
      </c>
      <c r="F118" s="54">
        <v>0</v>
      </c>
      <c r="G118" s="54">
        <v>0</v>
      </c>
      <c r="H118" s="54">
        <v>0</v>
      </c>
      <c r="I118" s="54">
        <v>0</v>
      </c>
      <c r="J118" s="54">
        <v>494</v>
      </c>
      <c r="K118" s="54">
        <v>0</v>
      </c>
      <c r="L118" s="54">
        <v>0</v>
      </c>
      <c r="M118" s="54">
        <v>0</v>
      </c>
      <c r="N118" s="54">
        <v>0</v>
      </c>
    </row>
    <row r="119" spans="1:14" ht="16.15" customHeight="1">
      <c r="A119" s="52" t="s">
        <v>181</v>
      </c>
      <c r="B119" s="54">
        <v>443</v>
      </c>
      <c r="C119" s="54">
        <v>237</v>
      </c>
      <c r="D119" s="54">
        <v>0</v>
      </c>
      <c r="E119" s="54">
        <v>29</v>
      </c>
      <c r="F119" s="54">
        <v>139</v>
      </c>
      <c r="G119" s="54">
        <v>2</v>
      </c>
      <c r="H119" s="54">
        <v>0</v>
      </c>
      <c r="I119" s="54">
        <v>0</v>
      </c>
      <c r="J119" s="54">
        <v>0</v>
      </c>
      <c r="K119" s="54">
        <v>1</v>
      </c>
      <c r="L119" s="54">
        <v>17</v>
      </c>
      <c r="M119" s="54">
        <v>17</v>
      </c>
      <c r="N119" s="54">
        <v>1</v>
      </c>
    </row>
    <row r="120" spans="1:14" ht="16.15" customHeight="1">
      <c r="A120" s="52" t="s">
        <v>170</v>
      </c>
      <c r="B120" s="54">
        <v>398</v>
      </c>
      <c r="C120" s="54">
        <v>0</v>
      </c>
      <c r="D120" s="54">
        <v>0</v>
      </c>
      <c r="E120" s="54"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398</v>
      </c>
      <c r="K120" s="54">
        <v>0</v>
      </c>
      <c r="L120" s="54">
        <v>0</v>
      </c>
      <c r="M120" s="54">
        <v>0</v>
      </c>
      <c r="N120" s="54">
        <v>0</v>
      </c>
    </row>
    <row r="121" spans="1:14" ht="16.15" customHeight="1">
      <c r="A121" s="57" t="s">
        <v>187</v>
      </c>
      <c r="B121" s="59">
        <v>379</v>
      </c>
      <c r="C121" s="59">
        <v>0</v>
      </c>
      <c r="D121" s="59">
        <v>0</v>
      </c>
      <c r="E121" s="59">
        <v>0</v>
      </c>
      <c r="F121" s="59">
        <v>378</v>
      </c>
      <c r="G121" s="59">
        <v>0</v>
      </c>
      <c r="H121" s="59">
        <v>0</v>
      </c>
      <c r="I121" s="59">
        <v>1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</row>
    <row r="122" spans="1:14" ht="16.15" customHeight="1">
      <c r="A122" s="57" t="s">
        <v>177</v>
      </c>
      <c r="B122" s="59">
        <v>487</v>
      </c>
      <c r="C122" s="59">
        <v>0</v>
      </c>
      <c r="D122" s="59">
        <v>68</v>
      </c>
      <c r="E122" s="59">
        <v>1</v>
      </c>
      <c r="F122" s="59">
        <v>0</v>
      </c>
      <c r="G122" s="59">
        <v>108</v>
      </c>
      <c r="H122" s="59">
        <v>0</v>
      </c>
      <c r="I122" s="59">
        <v>0</v>
      </c>
      <c r="J122" s="59">
        <v>307</v>
      </c>
      <c r="K122" s="59">
        <v>0</v>
      </c>
      <c r="L122" s="59">
        <v>1</v>
      </c>
      <c r="M122" s="59">
        <v>0</v>
      </c>
      <c r="N122" s="59">
        <v>2</v>
      </c>
    </row>
    <row r="123" spans="1:14" ht="16.15" customHeight="1">
      <c r="A123" s="57" t="s">
        <v>176</v>
      </c>
      <c r="B123" s="59">
        <v>342</v>
      </c>
      <c r="C123" s="59">
        <v>0</v>
      </c>
      <c r="D123" s="59">
        <v>0</v>
      </c>
      <c r="E123" s="59">
        <v>0</v>
      </c>
      <c r="F123" s="59">
        <v>0</v>
      </c>
      <c r="G123" s="59">
        <v>0</v>
      </c>
      <c r="H123" s="59">
        <v>0</v>
      </c>
      <c r="I123" s="59">
        <v>0</v>
      </c>
      <c r="J123" s="59">
        <v>342</v>
      </c>
      <c r="K123" s="59">
        <v>0</v>
      </c>
      <c r="L123" s="59">
        <v>0</v>
      </c>
      <c r="M123" s="59">
        <v>0</v>
      </c>
      <c r="N123" s="59">
        <v>0</v>
      </c>
    </row>
    <row r="124" spans="1:14" ht="16.15" customHeight="1">
      <c r="A124" s="57" t="s">
        <v>179</v>
      </c>
      <c r="B124" s="59">
        <v>393</v>
      </c>
      <c r="C124" s="59">
        <v>7</v>
      </c>
      <c r="D124" s="59">
        <v>14</v>
      </c>
      <c r="E124" s="59">
        <v>6</v>
      </c>
      <c r="F124" s="59">
        <v>7</v>
      </c>
      <c r="G124" s="59">
        <v>342</v>
      </c>
      <c r="H124" s="59">
        <v>2</v>
      </c>
      <c r="I124" s="59">
        <v>6</v>
      </c>
      <c r="J124" s="59">
        <v>0</v>
      </c>
      <c r="K124" s="59">
        <v>2</v>
      </c>
      <c r="L124" s="59">
        <v>1</v>
      </c>
      <c r="M124" s="59">
        <v>6</v>
      </c>
      <c r="N124" s="59">
        <v>0</v>
      </c>
    </row>
    <row r="125" spans="1:14" ht="16.15" customHeight="1">
      <c r="A125" s="52" t="s">
        <v>193</v>
      </c>
      <c r="B125" s="54">
        <v>496</v>
      </c>
      <c r="C125" s="54">
        <v>0</v>
      </c>
      <c r="D125" s="54">
        <v>0</v>
      </c>
      <c r="E125" s="54">
        <v>0</v>
      </c>
      <c r="F125" s="54">
        <v>22</v>
      </c>
      <c r="G125" s="54">
        <v>462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12</v>
      </c>
    </row>
    <row r="126" spans="1:14" ht="16.15" customHeight="1">
      <c r="A126" s="52" t="s">
        <v>82</v>
      </c>
      <c r="B126" s="54">
        <v>374</v>
      </c>
      <c r="C126" s="54">
        <v>0</v>
      </c>
      <c r="D126" s="54">
        <v>0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374</v>
      </c>
      <c r="K126" s="54">
        <v>0</v>
      </c>
      <c r="L126" s="54">
        <v>0</v>
      </c>
      <c r="M126" s="54">
        <v>0</v>
      </c>
      <c r="N126" s="54">
        <v>0</v>
      </c>
    </row>
    <row r="127" spans="1:14" ht="16.15" customHeight="1">
      <c r="A127" s="52" t="s">
        <v>178</v>
      </c>
      <c r="B127" s="54">
        <v>366</v>
      </c>
      <c r="C127" s="54">
        <v>29</v>
      </c>
      <c r="D127" s="54">
        <v>0</v>
      </c>
      <c r="E127" s="54">
        <v>0</v>
      </c>
      <c r="F127" s="54">
        <v>336</v>
      </c>
      <c r="G127" s="54">
        <v>1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</row>
    <row r="128" spans="1:14" ht="16.15" customHeight="1">
      <c r="A128" s="52" t="s">
        <v>190</v>
      </c>
      <c r="B128" s="54">
        <v>325</v>
      </c>
      <c r="C128" s="54">
        <v>0</v>
      </c>
      <c r="D128" s="54">
        <v>0</v>
      </c>
      <c r="E128" s="54">
        <v>0</v>
      </c>
      <c r="F128" s="54">
        <v>4</v>
      </c>
      <c r="G128" s="54">
        <v>0</v>
      </c>
      <c r="H128" s="54">
        <v>0</v>
      </c>
      <c r="I128" s="54">
        <v>321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</row>
    <row r="129" spans="1:14" ht="16.15" customHeight="1">
      <c r="A129" s="52" t="s">
        <v>180</v>
      </c>
      <c r="B129" s="54">
        <v>287</v>
      </c>
      <c r="C129" s="54">
        <v>0</v>
      </c>
      <c r="D129" s="54">
        <v>0</v>
      </c>
      <c r="E129" s="54">
        <v>0</v>
      </c>
      <c r="F129" s="54">
        <v>0</v>
      </c>
      <c r="G129" s="54">
        <v>0</v>
      </c>
      <c r="H129" s="54">
        <v>0</v>
      </c>
      <c r="I129" s="54">
        <v>0</v>
      </c>
      <c r="J129" s="54">
        <v>287</v>
      </c>
      <c r="K129" s="54">
        <v>0</v>
      </c>
      <c r="L129" s="54">
        <v>0</v>
      </c>
      <c r="M129" s="54">
        <v>0</v>
      </c>
      <c r="N129" s="54">
        <v>0</v>
      </c>
    </row>
    <row r="130" spans="1:14" ht="16.15" customHeight="1">
      <c r="A130" s="57" t="s">
        <v>191</v>
      </c>
      <c r="B130" s="59">
        <v>318</v>
      </c>
      <c r="C130" s="59">
        <v>165</v>
      </c>
      <c r="D130" s="59">
        <v>0</v>
      </c>
      <c r="E130" s="59">
        <v>0</v>
      </c>
      <c r="F130" s="59">
        <v>44</v>
      </c>
      <c r="G130" s="59">
        <v>1</v>
      </c>
      <c r="H130" s="59">
        <v>69</v>
      </c>
      <c r="I130" s="59">
        <v>39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</row>
    <row r="131" spans="1:14" ht="16.15" customHeight="1">
      <c r="A131" s="52" t="s">
        <v>55</v>
      </c>
      <c r="B131" s="54">
        <v>292</v>
      </c>
      <c r="C131" s="54">
        <v>0</v>
      </c>
      <c r="D131" s="54">
        <v>0</v>
      </c>
      <c r="E131" s="54">
        <v>0</v>
      </c>
      <c r="F131" s="54">
        <v>0</v>
      </c>
      <c r="G131" s="54">
        <v>0</v>
      </c>
      <c r="H131" s="54">
        <v>0</v>
      </c>
      <c r="I131" s="54">
        <v>0</v>
      </c>
      <c r="J131" s="54">
        <v>292</v>
      </c>
      <c r="K131" s="54">
        <v>0</v>
      </c>
      <c r="L131" s="54">
        <v>0</v>
      </c>
      <c r="M131" s="54">
        <v>0</v>
      </c>
      <c r="N131" s="54">
        <v>0</v>
      </c>
    </row>
    <row r="132" spans="1:14" ht="16.15" customHeight="1">
      <c r="A132" s="52" t="s">
        <v>196</v>
      </c>
      <c r="B132" s="54">
        <v>266</v>
      </c>
      <c r="C132" s="54">
        <v>0</v>
      </c>
      <c r="D132" s="54">
        <v>0</v>
      </c>
      <c r="E132" s="54">
        <v>0</v>
      </c>
      <c r="F132" s="54">
        <v>237</v>
      </c>
      <c r="G132" s="54">
        <v>1</v>
      </c>
      <c r="H132" s="54">
        <v>0</v>
      </c>
      <c r="I132" s="54">
        <v>28</v>
      </c>
      <c r="J132" s="54">
        <v>0</v>
      </c>
      <c r="K132" s="54">
        <v>0</v>
      </c>
      <c r="L132" s="54">
        <v>0</v>
      </c>
      <c r="M132" s="54">
        <v>0</v>
      </c>
      <c r="N132" s="54">
        <v>0</v>
      </c>
    </row>
    <row r="133" spans="1:14" ht="16.15" customHeight="1">
      <c r="A133" s="57" t="s">
        <v>492</v>
      </c>
      <c r="B133" s="59">
        <v>307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307</v>
      </c>
      <c r="K133" s="59">
        <v>0</v>
      </c>
      <c r="L133" s="59">
        <v>0</v>
      </c>
      <c r="M133" s="59">
        <v>0</v>
      </c>
      <c r="N133" s="59">
        <v>0</v>
      </c>
    </row>
    <row r="134" spans="1:14" ht="16.15" customHeight="1">
      <c r="A134" s="52" t="s">
        <v>493</v>
      </c>
      <c r="B134" s="54">
        <v>743</v>
      </c>
      <c r="C134" s="54">
        <v>0</v>
      </c>
      <c r="D134" s="54">
        <v>0</v>
      </c>
      <c r="E134" s="54">
        <v>0</v>
      </c>
      <c r="F134" s="54">
        <v>0</v>
      </c>
      <c r="G134" s="54">
        <v>0</v>
      </c>
      <c r="H134" s="54">
        <v>0</v>
      </c>
      <c r="I134" s="54">
        <v>0</v>
      </c>
      <c r="J134" s="54">
        <v>743</v>
      </c>
      <c r="K134" s="54">
        <v>0</v>
      </c>
      <c r="L134" s="54">
        <v>0</v>
      </c>
      <c r="M134" s="54">
        <v>0</v>
      </c>
      <c r="N134" s="54">
        <v>0</v>
      </c>
    </row>
    <row r="135" spans="1:14" ht="16.15" customHeight="1">
      <c r="A135" s="52" t="s">
        <v>192</v>
      </c>
      <c r="B135" s="54">
        <v>285</v>
      </c>
      <c r="C135" s="54">
        <v>154</v>
      </c>
      <c r="D135" s="54">
        <v>0</v>
      </c>
      <c r="E135" s="54">
        <v>0</v>
      </c>
      <c r="F135" s="54">
        <v>4</v>
      </c>
      <c r="G135" s="54">
        <v>78</v>
      </c>
      <c r="H135" s="54">
        <v>16</v>
      </c>
      <c r="I135" s="54">
        <v>31</v>
      </c>
      <c r="J135" s="54">
        <v>0</v>
      </c>
      <c r="K135" s="54">
        <v>0</v>
      </c>
      <c r="L135" s="54">
        <v>0</v>
      </c>
      <c r="M135" s="54">
        <v>0</v>
      </c>
      <c r="N135" s="54">
        <v>2</v>
      </c>
    </row>
    <row r="136" spans="1:14" ht="16.15" customHeight="1">
      <c r="A136" s="52" t="s">
        <v>186</v>
      </c>
      <c r="B136" s="54">
        <v>225</v>
      </c>
      <c r="C136" s="54">
        <v>0</v>
      </c>
      <c r="D136" s="54">
        <v>0</v>
      </c>
      <c r="E136" s="54">
        <v>0</v>
      </c>
      <c r="F136" s="54">
        <v>0</v>
      </c>
      <c r="G136" s="54">
        <v>0</v>
      </c>
      <c r="H136" s="54">
        <v>0</v>
      </c>
      <c r="I136" s="54">
        <v>0</v>
      </c>
      <c r="J136" s="54">
        <v>225</v>
      </c>
      <c r="K136" s="54">
        <v>0</v>
      </c>
      <c r="L136" s="54">
        <v>0</v>
      </c>
      <c r="M136" s="54">
        <v>0</v>
      </c>
      <c r="N136" s="54">
        <v>0</v>
      </c>
    </row>
    <row r="137" spans="1:14" ht="16.15" customHeight="1">
      <c r="A137" s="57" t="s">
        <v>189</v>
      </c>
      <c r="B137" s="59">
        <v>233</v>
      </c>
      <c r="C137" s="59">
        <v>0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233</v>
      </c>
      <c r="K137" s="59">
        <v>0</v>
      </c>
      <c r="L137" s="59">
        <v>0</v>
      </c>
      <c r="M137" s="59">
        <v>0</v>
      </c>
      <c r="N137" s="59">
        <v>0</v>
      </c>
    </row>
    <row r="138" spans="1:14" ht="16.15" customHeight="1">
      <c r="A138" s="57" t="s">
        <v>494</v>
      </c>
      <c r="B138" s="59">
        <v>1224</v>
      </c>
      <c r="C138" s="59">
        <v>0</v>
      </c>
      <c r="D138" s="59">
        <v>0</v>
      </c>
      <c r="E138" s="59">
        <v>0</v>
      </c>
      <c r="F138" s="59">
        <v>0</v>
      </c>
      <c r="G138" s="59">
        <v>0</v>
      </c>
      <c r="H138" s="59">
        <v>0</v>
      </c>
      <c r="I138" s="59">
        <v>0</v>
      </c>
      <c r="J138" s="59">
        <v>1224</v>
      </c>
      <c r="K138" s="59">
        <v>0</v>
      </c>
      <c r="L138" s="59">
        <v>0</v>
      </c>
      <c r="M138" s="59">
        <v>0</v>
      </c>
      <c r="N138" s="59">
        <v>0</v>
      </c>
    </row>
    <row r="139" spans="1:14" ht="16.15" customHeight="1">
      <c r="A139" s="52" t="s">
        <v>482</v>
      </c>
      <c r="B139" s="54">
        <v>277</v>
      </c>
      <c r="C139" s="54">
        <v>0</v>
      </c>
      <c r="D139" s="54">
        <v>0</v>
      </c>
      <c r="E139" s="54">
        <v>22</v>
      </c>
      <c r="F139" s="54">
        <v>0</v>
      </c>
      <c r="G139" s="54">
        <v>0</v>
      </c>
      <c r="H139" s="54">
        <v>0</v>
      </c>
      <c r="I139" s="54">
        <v>0</v>
      </c>
      <c r="J139" s="54">
        <v>0</v>
      </c>
      <c r="K139" s="54">
        <v>7</v>
      </c>
      <c r="L139" s="54">
        <v>6</v>
      </c>
      <c r="M139" s="54">
        <v>84</v>
      </c>
      <c r="N139" s="54">
        <v>158</v>
      </c>
    </row>
    <row r="140" spans="1:14" ht="16.15" customHeight="1">
      <c r="A140" s="52" t="s">
        <v>495</v>
      </c>
      <c r="B140" s="54">
        <v>415</v>
      </c>
      <c r="C140" s="54">
        <v>0</v>
      </c>
      <c r="D140" s="54">
        <v>75</v>
      </c>
      <c r="E140" s="54">
        <v>0</v>
      </c>
      <c r="F140" s="54">
        <v>0</v>
      </c>
      <c r="G140" s="54">
        <v>340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</row>
    <row r="141" spans="1:14" ht="16.15" customHeight="1">
      <c r="A141" s="52" t="s">
        <v>198</v>
      </c>
      <c r="B141" s="54">
        <v>257</v>
      </c>
      <c r="C141" s="54">
        <v>3</v>
      </c>
      <c r="D141" s="54">
        <v>0</v>
      </c>
      <c r="E141" s="54">
        <v>27</v>
      </c>
      <c r="F141" s="54">
        <v>164</v>
      </c>
      <c r="G141" s="54">
        <v>51</v>
      </c>
      <c r="H141" s="54">
        <v>0</v>
      </c>
      <c r="I141" s="54">
        <v>3</v>
      </c>
      <c r="J141" s="54">
        <v>9</v>
      </c>
      <c r="K141" s="54">
        <v>0</v>
      </c>
      <c r="L141" s="54">
        <v>0</v>
      </c>
      <c r="M141" s="54">
        <v>0</v>
      </c>
      <c r="N141" s="54">
        <v>0</v>
      </c>
    </row>
    <row r="142" spans="1:14" ht="16.15" customHeight="1">
      <c r="A142" s="57" t="s">
        <v>194</v>
      </c>
      <c r="B142" s="59">
        <v>206</v>
      </c>
      <c r="C142" s="59">
        <v>0</v>
      </c>
      <c r="D142" s="59">
        <v>0</v>
      </c>
      <c r="E142" s="59">
        <v>0</v>
      </c>
      <c r="F142" s="59">
        <v>0</v>
      </c>
      <c r="G142" s="59">
        <v>0</v>
      </c>
      <c r="H142" s="59">
        <v>0</v>
      </c>
      <c r="I142" s="59">
        <v>0</v>
      </c>
      <c r="J142" s="59">
        <v>206</v>
      </c>
      <c r="K142" s="59">
        <v>0</v>
      </c>
      <c r="L142" s="59">
        <v>0</v>
      </c>
      <c r="M142" s="59">
        <v>0</v>
      </c>
      <c r="N142" s="59">
        <v>0</v>
      </c>
    </row>
    <row r="143" spans="1:14" ht="16.15" customHeight="1">
      <c r="A143" s="52" t="s">
        <v>195</v>
      </c>
      <c r="B143" s="54">
        <v>218</v>
      </c>
      <c r="C143" s="54">
        <v>0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4">
        <v>218</v>
      </c>
      <c r="K143" s="54">
        <v>0</v>
      </c>
      <c r="L143" s="54">
        <v>0</v>
      </c>
      <c r="M143" s="54">
        <v>0</v>
      </c>
      <c r="N143" s="54">
        <v>0</v>
      </c>
    </row>
    <row r="144" spans="1:14" ht="16.15" customHeight="1">
      <c r="A144" s="57" t="s">
        <v>496</v>
      </c>
      <c r="B144" s="59">
        <v>269</v>
      </c>
      <c r="C144" s="59">
        <v>0</v>
      </c>
      <c r="D144" s="59">
        <v>0</v>
      </c>
      <c r="E144" s="59">
        <v>0</v>
      </c>
      <c r="F144" s="59">
        <v>0</v>
      </c>
      <c r="G144" s="59">
        <v>0</v>
      </c>
      <c r="H144" s="59">
        <v>0</v>
      </c>
      <c r="I144" s="59">
        <v>0</v>
      </c>
      <c r="J144" s="59">
        <v>269</v>
      </c>
      <c r="K144" s="59">
        <v>0</v>
      </c>
      <c r="L144" s="59">
        <v>0</v>
      </c>
      <c r="M144" s="59">
        <v>0</v>
      </c>
      <c r="N144" s="59">
        <v>0</v>
      </c>
    </row>
    <row r="145" spans="1:14" ht="16.15" customHeight="1">
      <c r="A145" s="57" t="s">
        <v>197</v>
      </c>
      <c r="B145" s="59">
        <v>200</v>
      </c>
      <c r="C145" s="59">
        <v>0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200</v>
      </c>
      <c r="K145" s="59">
        <v>0</v>
      </c>
      <c r="L145" s="59">
        <v>0</v>
      </c>
      <c r="M145" s="59">
        <v>0</v>
      </c>
      <c r="N145" s="59">
        <v>0</v>
      </c>
    </row>
    <row r="146" spans="1:14" ht="16.15" customHeight="1">
      <c r="A146" s="52" t="s">
        <v>67</v>
      </c>
      <c r="B146" s="54">
        <v>202</v>
      </c>
      <c r="C146" s="54">
        <v>0</v>
      </c>
      <c r="D146" s="54">
        <v>0</v>
      </c>
      <c r="E146" s="54">
        <v>0</v>
      </c>
      <c r="F146" s="54">
        <v>0</v>
      </c>
      <c r="G146" s="54">
        <v>0</v>
      </c>
      <c r="H146" s="54">
        <v>0</v>
      </c>
      <c r="I146" s="54">
        <v>0</v>
      </c>
      <c r="J146" s="54">
        <v>202</v>
      </c>
      <c r="K146" s="54">
        <v>0</v>
      </c>
      <c r="L146" s="54">
        <v>0</v>
      </c>
      <c r="M146" s="54">
        <v>0</v>
      </c>
      <c r="N146" s="54">
        <v>0</v>
      </c>
    </row>
    <row r="147" spans="1:14" ht="16.15" customHeight="1">
      <c r="A147" s="57" t="s">
        <v>497</v>
      </c>
      <c r="B147" s="59">
        <v>196</v>
      </c>
      <c r="C147" s="59">
        <v>0</v>
      </c>
      <c r="D147" s="59">
        <v>0</v>
      </c>
      <c r="E147" s="59">
        <v>0</v>
      </c>
      <c r="F147" s="59">
        <v>0</v>
      </c>
      <c r="G147" s="59">
        <v>0</v>
      </c>
      <c r="H147" s="59">
        <v>0</v>
      </c>
      <c r="I147" s="59">
        <v>0</v>
      </c>
      <c r="J147" s="59">
        <v>196</v>
      </c>
      <c r="K147" s="59">
        <v>0</v>
      </c>
      <c r="L147" s="59">
        <v>0</v>
      </c>
      <c r="M147" s="59">
        <v>0</v>
      </c>
      <c r="N147" s="59">
        <v>0</v>
      </c>
    </row>
    <row r="148" spans="1:14" ht="16.15" customHeight="1">
      <c r="A148" s="57" t="s">
        <v>498</v>
      </c>
      <c r="B148" s="59">
        <v>219</v>
      </c>
      <c r="C148" s="59">
        <v>0</v>
      </c>
      <c r="D148" s="59">
        <v>34</v>
      </c>
      <c r="E148" s="59">
        <v>47</v>
      </c>
      <c r="F148" s="59">
        <v>0</v>
      </c>
      <c r="G148" s="59">
        <v>15</v>
      </c>
      <c r="H148" s="59">
        <v>0</v>
      </c>
      <c r="I148" s="59">
        <v>0</v>
      </c>
      <c r="J148" s="59">
        <v>0</v>
      </c>
      <c r="K148" s="59">
        <v>10</v>
      </c>
      <c r="L148" s="59">
        <v>18</v>
      </c>
      <c r="M148" s="59">
        <v>72</v>
      </c>
      <c r="N148" s="59">
        <v>23</v>
      </c>
    </row>
    <row r="149" spans="1:14" ht="16.15" customHeight="1">
      <c r="A149" s="57" t="s">
        <v>202</v>
      </c>
      <c r="B149" s="59">
        <v>157</v>
      </c>
      <c r="C149" s="59">
        <v>0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157</v>
      </c>
      <c r="K149" s="59">
        <v>0</v>
      </c>
      <c r="L149" s="59">
        <v>0</v>
      </c>
      <c r="M149" s="59">
        <v>0</v>
      </c>
      <c r="N149" s="59">
        <v>0</v>
      </c>
    </row>
    <row r="150" spans="1:14" ht="16.15" customHeight="1">
      <c r="A150" s="52" t="s">
        <v>499</v>
      </c>
      <c r="B150" s="54">
        <v>170</v>
      </c>
      <c r="C150" s="54">
        <v>0</v>
      </c>
      <c r="D150" s="54">
        <v>0</v>
      </c>
      <c r="E150" s="54">
        <v>50</v>
      </c>
      <c r="F150" s="54">
        <v>0</v>
      </c>
      <c r="G150" s="54">
        <v>0</v>
      </c>
      <c r="H150" s="54">
        <v>0</v>
      </c>
      <c r="I150" s="54">
        <v>0</v>
      </c>
      <c r="J150" s="54">
        <v>0</v>
      </c>
      <c r="K150" s="54">
        <v>2</v>
      </c>
      <c r="L150" s="54">
        <v>98</v>
      </c>
      <c r="M150" s="54">
        <v>7</v>
      </c>
      <c r="N150" s="54">
        <v>13</v>
      </c>
    </row>
    <row r="151" spans="1:14" ht="16.15" customHeight="1">
      <c r="A151" s="57" t="s">
        <v>500</v>
      </c>
      <c r="B151" s="59">
        <v>210</v>
      </c>
      <c r="C151" s="59">
        <v>0</v>
      </c>
      <c r="D151" s="59">
        <v>0</v>
      </c>
      <c r="E151" s="59">
        <v>0</v>
      </c>
      <c r="F151" s="59">
        <v>0</v>
      </c>
      <c r="G151" s="59">
        <v>0</v>
      </c>
      <c r="H151" s="59">
        <v>0</v>
      </c>
      <c r="I151" s="59">
        <v>0</v>
      </c>
      <c r="J151" s="59">
        <v>210</v>
      </c>
      <c r="K151" s="59">
        <v>0</v>
      </c>
      <c r="L151" s="59">
        <v>0</v>
      </c>
      <c r="M151" s="59">
        <v>0</v>
      </c>
      <c r="N151" s="59">
        <v>0</v>
      </c>
    </row>
    <row r="152" spans="1:14" ht="16.15" customHeight="1">
      <c r="A152" s="52" t="s">
        <v>501</v>
      </c>
      <c r="B152" s="54">
        <v>134</v>
      </c>
      <c r="C152" s="54">
        <v>0</v>
      </c>
      <c r="D152" s="54">
        <v>0</v>
      </c>
      <c r="E152" s="54">
        <v>0</v>
      </c>
      <c r="F152" s="54">
        <v>0</v>
      </c>
      <c r="G152" s="54">
        <v>0</v>
      </c>
      <c r="H152" s="54">
        <v>0</v>
      </c>
      <c r="I152" s="54">
        <v>0</v>
      </c>
      <c r="J152" s="54">
        <v>134</v>
      </c>
      <c r="K152" s="54">
        <v>0</v>
      </c>
      <c r="L152" s="54">
        <v>0</v>
      </c>
      <c r="M152" s="54">
        <v>0</v>
      </c>
      <c r="N152" s="54">
        <v>0</v>
      </c>
    </row>
    <row r="153" spans="1:14" ht="16.15" customHeight="1">
      <c r="A153" s="57" t="s">
        <v>502</v>
      </c>
      <c r="B153" s="59">
        <v>209</v>
      </c>
      <c r="C153" s="59">
        <v>0</v>
      </c>
      <c r="D153" s="59">
        <v>0</v>
      </c>
      <c r="E153" s="59">
        <v>16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59">
        <v>131</v>
      </c>
      <c r="M153" s="59">
        <v>62</v>
      </c>
      <c r="N153" s="59">
        <v>0</v>
      </c>
    </row>
    <row r="154" spans="1:14" s="50" customFormat="1" ht="16.15" customHeight="1">
      <c r="A154" s="52" t="s">
        <v>503</v>
      </c>
      <c r="B154" s="59">
        <v>141</v>
      </c>
      <c r="C154" s="59">
        <v>0</v>
      </c>
      <c r="D154" s="59">
        <v>0</v>
      </c>
      <c r="E154" s="59">
        <v>0</v>
      </c>
      <c r="F154" s="59">
        <v>0</v>
      </c>
      <c r="G154" s="59">
        <v>0</v>
      </c>
      <c r="H154" s="59">
        <v>0</v>
      </c>
      <c r="I154" s="59">
        <v>0</v>
      </c>
      <c r="J154" s="59">
        <v>141</v>
      </c>
      <c r="K154" s="59">
        <v>0</v>
      </c>
      <c r="L154" s="59">
        <v>0</v>
      </c>
      <c r="M154" s="59">
        <v>0</v>
      </c>
      <c r="N154" s="59">
        <v>0</v>
      </c>
    </row>
    <row r="155" spans="1:14" s="50" customFormat="1" ht="16.15" customHeight="1">
      <c r="A155" s="52" t="s">
        <v>504</v>
      </c>
      <c r="B155" s="59">
        <v>151</v>
      </c>
      <c r="C155" s="59">
        <v>151</v>
      </c>
      <c r="D155" s="59">
        <v>0</v>
      </c>
      <c r="E155" s="59">
        <v>0</v>
      </c>
      <c r="F155" s="59">
        <v>0</v>
      </c>
      <c r="G155" s="59">
        <v>0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</row>
    <row r="156" spans="1:14" s="50" customFormat="1" ht="16.15" customHeight="1">
      <c r="A156" s="290" t="s">
        <v>505</v>
      </c>
      <c r="B156" s="59">
        <v>183</v>
      </c>
      <c r="C156" s="59">
        <v>0</v>
      </c>
      <c r="D156" s="59">
        <v>0</v>
      </c>
      <c r="E156" s="59">
        <v>8</v>
      </c>
      <c r="F156" s="59">
        <v>0</v>
      </c>
      <c r="G156" s="59">
        <v>0</v>
      </c>
      <c r="H156" s="59">
        <v>0</v>
      </c>
      <c r="I156" s="59">
        <v>0</v>
      </c>
      <c r="J156" s="59">
        <v>0</v>
      </c>
      <c r="K156" s="59">
        <v>1</v>
      </c>
      <c r="L156" s="59">
        <v>167</v>
      </c>
      <c r="M156" s="59">
        <v>4</v>
      </c>
      <c r="N156" s="59">
        <v>3</v>
      </c>
    </row>
    <row r="157" spans="1:14" s="50" customFormat="1" ht="16.15" customHeight="1">
      <c r="A157" s="291" t="s">
        <v>506</v>
      </c>
      <c r="B157" s="59">
        <v>133</v>
      </c>
      <c r="C157" s="59">
        <v>59</v>
      </c>
      <c r="D157" s="59">
        <v>0</v>
      </c>
      <c r="E157" s="59">
        <v>0</v>
      </c>
      <c r="F157" s="59">
        <v>63</v>
      </c>
      <c r="G157" s="59">
        <v>0</v>
      </c>
      <c r="H157" s="59">
        <v>0</v>
      </c>
      <c r="I157" s="59">
        <v>11</v>
      </c>
      <c r="J157" s="59">
        <v>0</v>
      </c>
      <c r="K157" s="59">
        <v>0</v>
      </c>
      <c r="L157" s="59">
        <v>0</v>
      </c>
      <c r="M157" s="59">
        <v>0</v>
      </c>
      <c r="N157" s="59">
        <v>0</v>
      </c>
    </row>
    <row r="158" spans="1:14" s="50" customFormat="1" ht="16.15" customHeight="1">
      <c r="A158" s="302" t="s">
        <v>507</v>
      </c>
      <c r="B158" s="59">
        <v>130</v>
      </c>
      <c r="C158" s="59">
        <v>0</v>
      </c>
      <c r="D158" s="59">
        <v>0</v>
      </c>
      <c r="E158" s="59">
        <v>0</v>
      </c>
      <c r="F158" s="59">
        <v>0</v>
      </c>
      <c r="G158" s="59">
        <v>0</v>
      </c>
      <c r="H158" s="59">
        <v>0</v>
      </c>
      <c r="I158" s="59">
        <v>0</v>
      </c>
      <c r="J158" s="59">
        <v>130</v>
      </c>
      <c r="K158" s="59">
        <v>0</v>
      </c>
      <c r="L158" s="59">
        <v>0</v>
      </c>
      <c r="M158" s="59">
        <v>0</v>
      </c>
      <c r="N158" s="59">
        <v>0</v>
      </c>
    </row>
    <row r="159" spans="1:14" s="50" customFormat="1" ht="16.15" customHeight="1">
      <c r="A159" s="302" t="s">
        <v>508</v>
      </c>
      <c r="B159" s="59">
        <v>149</v>
      </c>
      <c r="C159" s="59">
        <v>149</v>
      </c>
      <c r="D159" s="59">
        <v>0</v>
      </c>
      <c r="E159" s="59">
        <v>0</v>
      </c>
      <c r="F159" s="59">
        <v>0</v>
      </c>
      <c r="G159" s="59">
        <v>0</v>
      </c>
      <c r="H159" s="59">
        <v>0</v>
      </c>
      <c r="I159" s="59">
        <v>0</v>
      </c>
      <c r="J159" s="59">
        <v>0</v>
      </c>
      <c r="K159" s="59">
        <v>0</v>
      </c>
      <c r="L159" s="59">
        <v>0</v>
      </c>
      <c r="M159" s="59">
        <v>0</v>
      </c>
      <c r="N159" s="59">
        <v>0</v>
      </c>
    </row>
    <row r="160" spans="1:14" s="50" customFormat="1" ht="16.15" customHeight="1">
      <c r="A160" s="302" t="s">
        <v>509</v>
      </c>
      <c r="B160" s="59">
        <v>122</v>
      </c>
      <c r="C160" s="59">
        <v>0</v>
      </c>
      <c r="D160" s="59">
        <v>0</v>
      </c>
      <c r="E160" s="59">
        <v>0</v>
      </c>
      <c r="F160" s="59">
        <v>0</v>
      </c>
      <c r="G160" s="59">
        <v>0</v>
      </c>
      <c r="H160" s="59">
        <v>0</v>
      </c>
      <c r="I160" s="59">
        <v>0</v>
      </c>
      <c r="J160" s="59">
        <v>122</v>
      </c>
      <c r="K160" s="59">
        <v>0</v>
      </c>
      <c r="L160" s="59">
        <v>0</v>
      </c>
      <c r="M160" s="59">
        <v>0</v>
      </c>
      <c r="N160" s="59">
        <v>0</v>
      </c>
    </row>
    <row r="161" spans="1:14" s="50" customFormat="1" ht="16.15" customHeight="1">
      <c r="A161" s="302" t="s">
        <v>510</v>
      </c>
      <c r="B161" s="59">
        <v>162</v>
      </c>
      <c r="C161" s="59">
        <v>0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162</v>
      </c>
      <c r="K161" s="59">
        <v>0</v>
      </c>
      <c r="L161" s="59">
        <v>0</v>
      </c>
      <c r="M161" s="59">
        <v>0</v>
      </c>
      <c r="N161" s="59">
        <v>0</v>
      </c>
    </row>
    <row r="162" spans="1:14" s="50" customFormat="1" ht="16.15" customHeight="1">
      <c r="A162" s="302" t="s">
        <v>511</v>
      </c>
      <c r="B162" s="59">
        <v>92</v>
      </c>
      <c r="C162" s="59">
        <v>0</v>
      </c>
      <c r="D162" s="59">
        <v>0</v>
      </c>
      <c r="E162" s="59">
        <v>0</v>
      </c>
      <c r="F162" s="59">
        <v>0</v>
      </c>
      <c r="G162" s="59">
        <v>0</v>
      </c>
      <c r="H162" s="59">
        <v>0</v>
      </c>
      <c r="I162" s="59">
        <v>0</v>
      </c>
      <c r="J162" s="59">
        <v>92</v>
      </c>
      <c r="K162" s="59">
        <v>0</v>
      </c>
      <c r="L162" s="59">
        <v>0</v>
      </c>
      <c r="M162" s="59">
        <v>0</v>
      </c>
      <c r="N162" s="59">
        <v>0</v>
      </c>
    </row>
    <row r="163" spans="1:14" s="50" customFormat="1" ht="16.15" customHeight="1">
      <c r="A163" s="302" t="s">
        <v>638</v>
      </c>
      <c r="B163" s="59">
        <v>1194</v>
      </c>
      <c r="C163" s="59">
        <v>0</v>
      </c>
      <c r="D163" s="59">
        <v>0</v>
      </c>
      <c r="E163" s="59">
        <v>0</v>
      </c>
      <c r="F163" s="59">
        <v>0</v>
      </c>
      <c r="G163" s="59">
        <v>0</v>
      </c>
      <c r="H163" s="59">
        <v>0</v>
      </c>
      <c r="I163" s="59">
        <v>0</v>
      </c>
      <c r="J163" s="59">
        <v>1194</v>
      </c>
      <c r="K163" s="59">
        <v>0</v>
      </c>
      <c r="L163" s="59">
        <v>0</v>
      </c>
      <c r="M163" s="59">
        <v>0</v>
      </c>
      <c r="N163" s="59">
        <v>0</v>
      </c>
    </row>
    <row r="164" spans="1:14" s="50" customFormat="1" ht="16.15" customHeight="1">
      <c r="A164" s="302" t="s">
        <v>481</v>
      </c>
      <c r="B164" s="59">
        <v>445</v>
      </c>
      <c r="C164" s="59">
        <v>0</v>
      </c>
      <c r="D164" s="59">
        <v>445</v>
      </c>
      <c r="E164" s="59">
        <v>0</v>
      </c>
      <c r="F164" s="59">
        <v>0</v>
      </c>
      <c r="G164" s="59">
        <v>0</v>
      </c>
      <c r="H164" s="59">
        <v>0</v>
      </c>
      <c r="I164" s="59">
        <v>0</v>
      </c>
      <c r="J164" s="59">
        <v>0</v>
      </c>
      <c r="K164" s="59">
        <v>0</v>
      </c>
      <c r="L164" s="59">
        <v>0</v>
      </c>
      <c r="M164" s="59">
        <v>0</v>
      </c>
      <c r="N164" s="59">
        <v>0</v>
      </c>
    </row>
    <row r="165" spans="1:14" s="50" customFormat="1" ht="16.15" customHeight="1">
      <c r="A165" s="302" t="s">
        <v>639</v>
      </c>
      <c r="B165" s="59">
        <v>173</v>
      </c>
      <c r="C165" s="59">
        <v>0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173</v>
      </c>
      <c r="K165" s="59">
        <v>0</v>
      </c>
      <c r="L165" s="59">
        <v>0</v>
      </c>
      <c r="M165" s="59">
        <v>0</v>
      </c>
      <c r="N165" s="59">
        <v>0</v>
      </c>
    </row>
    <row r="166" spans="1:14" s="50" customFormat="1" ht="16.15" customHeight="1">
      <c r="A166" s="302" t="s">
        <v>640</v>
      </c>
      <c r="B166" s="59">
        <v>145</v>
      </c>
      <c r="C166" s="59">
        <v>0</v>
      </c>
      <c r="D166" s="59">
        <v>0</v>
      </c>
      <c r="E166" s="59">
        <v>0</v>
      </c>
      <c r="F166" s="59">
        <v>0</v>
      </c>
      <c r="G166" s="59">
        <v>0</v>
      </c>
      <c r="H166" s="59">
        <v>0</v>
      </c>
      <c r="I166" s="59">
        <v>0</v>
      </c>
      <c r="J166" s="59">
        <v>145</v>
      </c>
      <c r="K166" s="59">
        <v>0</v>
      </c>
      <c r="L166" s="59">
        <v>0</v>
      </c>
      <c r="M166" s="59">
        <v>0</v>
      </c>
      <c r="N166" s="59">
        <v>0</v>
      </c>
    </row>
    <row r="167" spans="1:14" s="50" customFormat="1" ht="16.15" customHeight="1">
      <c r="A167" s="302" t="s">
        <v>206</v>
      </c>
      <c r="B167" s="59">
        <v>9462</v>
      </c>
      <c r="C167" s="59">
        <v>1230</v>
      </c>
      <c r="D167" s="59">
        <v>352</v>
      </c>
      <c r="E167" s="59">
        <v>705</v>
      </c>
      <c r="F167" s="59">
        <v>386</v>
      </c>
      <c r="G167" s="59">
        <v>204</v>
      </c>
      <c r="H167" s="59">
        <v>52</v>
      </c>
      <c r="I167" s="59">
        <v>300</v>
      </c>
      <c r="J167" s="59">
        <v>5420</v>
      </c>
      <c r="K167" s="59">
        <v>34</v>
      </c>
      <c r="L167" s="59">
        <v>254</v>
      </c>
      <c r="M167" s="59">
        <v>290</v>
      </c>
      <c r="N167" s="59">
        <v>235</v>
      </c>
    </row>
    <row r="168" ht="9.6" customHeight="1"/>
    <row r="169" ht="15">
      <c r="A169" s="241" t="s">
        <v>467</v>
      </c>
    </row>
    <row r="170" ht="15">
      <c r="A170" s="4" t="s">
        <v>519</v>
      </c>
    </row>
  </sheetData>
  <mergeCells count="4">
    <mergeCell ref="A2:N3"/>
    <mergeCell ref="A4:A5"/>
    <mergeCell ref="B4:B5"/>
    <mergeCell ref="C4:N4"/>
  </mergeCells>
  <conditionalFormatting sqref="A155 A6:N150">
    <cfRule type="expression" priority="3" stopIfTrue="1">
      <formula>"'=residuo((fila();2)"</formula>
    </cfRule>
  </conditionalFormatting>
  <conditionalFormatting sqref="A151:A154 B151:N153">
    <cfRule type="expression" priority="2" stopIfTrue="1">
      <formula>"'=residuo((fila();2)"</formula>
    </cfRule>
  </conditionalFormatting>
  <conditionalFormatting sqref="B154:N167">
    <cfRule type="expression" priority="1" stopIfTrue="1">
      <formula>"'=residuo((fila();2)"</formula>
    </cfRule>
  </conditionalFormatting>
  <hyperlinks>
    <hyperlink ref="O3" location="ÍNDICE!A1" display="INDICE&gt;&gt;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9" r:id="rId2"/>
  <rowBreaks count="3" manualBreakCount="3">
    <brk id="45" max="16383" man="1"/>
    <brk id="79" max="16383" man="1"/>
    <brk id="116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dbonilla</dc:creator>
  <cp:keywords/>
  <dc:description/>
  <cp:lastModifiedBy>ftenesaca</cp:lastModifiedBy>
  <cp:lastPrinted>2016-08-17T21:56:38Z</cp:lastPrinted>
  <dcterms:created xsi:type="dcterms:W3CDTF">2015-10-13T13:48:39Z</dcterms:created>
  <dcterms:modified xsi:type="dcterms:W3CDTF">2018-01-17T17:27:49Z</dcterms:modified>
  <cp:category/>
  <cp:version/>
  <cp:contentType/>
  <cp:contentStatus/>
</cp:coreProperties>
</file>