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9720" windowHeight="6600"/>
  </bookViews>
  <sheets>
    <sheet name="TRANS41" sheetId="1" r:id="rId1"/>
  </sheets>
  <definedNames>
    <definedName name="_Regression_Int" localSheetId="0" hidden="1">1</definedName>
    <definedName name="_xlnm.Print_Area" localSheetId="0">TRANS41!$A$1:$Q$44</definedName>
    <definedName name="Imprimir_área_IM" localSheetId="0">TRANS41!$A$1:$P$43</definedName>
  </definedNames>
  <calcPr calcId="125725"/>
</workbook>
</file>

<file path=xl/calcChain.xml><?xml version="1.0" encoding="utf-8"?>
<calcChain xmlns="http://schemas.openxmlformats.org/spreadsheetml/2006/main">
  <c r="N11" i="1"/>
  <c r="M11"/>
  <c r="L11"/>
  <c r="K11"/>
  <c r="J11"/>
  <c r="I11"/>
  <c r="H11"/>
  <c r="G11"/>
  <c r="F11"/>
  <c r="E11"/>
  <c r="D11"/>
  <c r="C11"/>
  <c r="D26"/>
  <c r="E26"/>
  <c r="F26"/>
  <c r="G26"/>
  <c r="H26"/>
  <c r="I26"/>
  <c r="J26"/>
  <c r="K26"/>
  <c r="L26"/>
  <c r="M26"/>
  <c r="N26"/>
  <c r="C26"/>
  <c r="B23"/>
  <c r="B40"/>
  <c r="B38"/>
  <c r="B36"/>
  <c r="B32"/>
  <c r="B34"/>
  <c r="B30"/>
  <c r="B28"/>
  <c r="B21"/>
  <c r="B19"/>
  <c r="B17"/>
  <c r="B15"/>
  <c r="B25"/>
  <c r="B13"/>
  <c r="B26" l="1"/>
  <c r="B11" l="1"/>
</calcChain>
</file>

<file path=xl/sharedStrings.xml><?xml version="1.0" encoding="utf-8"?>
<sst xmlns="http://schemas.openxmlformats.org/spreadsheetml/2006/main" count="48" uniqueCount="31">
  <si>
    <t xml:space="preserve"> ENTRADAS TOTAL:</t>
  </si>
  <si>
    <t xml:space="preserve"> SALIDAS TOTAL: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</si>
  <si>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</si>
  <si>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</si>
  <si>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</si>
  <si>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</si>
  <si>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</si>
  <si>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</si>
  <si>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</si>
  <si>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</si>
  <si>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</si>
  <si>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OCTUBRE</t>
  </si>
  <si>
    <t>NOVIEMBRE</t>
  </si>
  <si>
    <t>DICIEMBRE</t>
  </si>
  <si>
    <t>SEPTIEMBRE</t>
  </si>
  <si>
    <t>TRANSPORTE MARÍTIMO INTERNACIONAL</t>
  </si>
  <si>
    <t>CAPITANÍAS DE PUERTO</t>
  </si>
  <si>
    <t>MESES</t>
  </si>
  <si>
    <t>CUADRO No 41</t>
  </si>
  <si>
    <t xml:space="preserve"> TONELAJE NETO DE REGISTRO DE LAS NAVES ENTRADAS Y SALIDAS,</t>
  </si>
  <si>
    <t>INSTITUTO NACIONAL DE ESTADÍSTICA Y CENSOS (INEC) -  ESTADÍSTICAS DE TRANSPORTE 2011</t>
  </si>
  <si>
    <t>EL SALITRAL</t>
  </si>
  <si>
    <t>ESMERALDAS</t>
  </si>
  <si>
    <t>LA LIBERTAD</t>
  </si>
  <si>
    <t>GUAYAQUIL</t>
  </si>
  <si>
    <t>MANTA</t>
  </si>
  <si>
    <t>BALAO</t>
  </si>
  <si>
    <t xml:space="preserve"> PUERTO BOLÍVAR</t>
  </si>
  <si>
    <t>PUERTO BOLÍVAR</t>
  </si>
  <si>
    <t>POR MESES</t>
  </si>
  <si>
    <t>* La información se obtuvo de las Autoridades Portuarias.</t>
  </si>
</sst>
</file>

<file path=xl/styles.xml><?xml version="1.0" encoding="utf-8"?>
<styleSheet xmlns="http://schemas.openxmlformats.org/spreadsheetml/2006/main">
  <numFmts count="1">
    <numFmt numFmtId="164" formatCode="_-* #,##0.00\ _P_t_s_-;\-* #,##0.00\ _P_t_s_-;_-* &quot;-&quot;??\ _P_t_s_-;_-@_-"/>
  </numFmts>
  <fonts count="31">
    <font>
      <sz val="12"/>
      <name val="Courier"/>
    </font>
    <font>
      <sz val="11"/>
      <color theme="1"/>
      <name val="Calibri"/>
      <family val="2"/>
      <scheme val="mino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     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13" fillId="0" borderId="0" applyNumberFormat="0" applyFill="0" applyBorder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18" applyNumberFormat="0" applyAlignment="0" applyProtection="0"/>
    <xf numFmtId="0" fontId="21" fillId="8" borderId="19" applyNumberFormat="0" applyAlignment="0" applyProtection="0"/>
    <xf numFmtId="0" fontId="22" fillId="8" borderId="18" applyNumberFormat="0" applyAlignment="0" applyProtection="0"/>
    <xf numFmtId="0" fontId="23" fillId="0" borderId="20" applyNumberFormat="0" applyFill="0" applyAlignment="0" applyProtection="0"/>
    <xf numFmtId="0" fontId="24" fillId="9" borderId="2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3" applyNumberFormat="0" applyFill="0" applyAlignment="0" applyProtection="0"/>
    <xf numFmtId="0" fontId="2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8" fillId="34" borderId="0" applyNumberFormat="0" applyBorder="0" applyAlignment="0" applyProtection="0"/>
    <xf numFmtId="0" fontId="1" fillId="0" borderId="0"/>
    <xf numFmtId="0" fontId="1" fillId="10" borderId="22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29" fillId="0" borderId="0"/>
    <xf numFmtId="164" fontId="4" fillId="0" borderId="0" applyFont="0" applyFill="0" applyBorder="0" applyAlignment="0" applyProtection="0"/>
    <xf numFmtId="0" fontId="30" fillId="0" borderId="0"/>
  </cellStyleXfs>
  <cellXfs count="47">
    <xf numFmtId="0" fontId="0" fillId="0" borderId="0" xfId="0"/>
    <xf numFmtId="0" fontId="3" fillId="0" borderId="0" xfId="0" applyFont="1"/>
    <xf numFmtId="0" fontId="0" fillId="0" borderId="0" xfId="0" applyBorder="1"/>
    <xf numFmtId="0" fontId="5" fillId="0" borderId="0" xfId="0" applyFont="1"/>
    <xf numFmtId="0" fontId="4" fillId="0" borderId="0" xfId="0" applyFont="1"/>
    <xf numFmtId="0" fontId="7" fillId="0" borderId="0" xfId="0" applyFont="1" applyFill="1" applyBorder="1"/>
    <xf numFmtId="0" fontId="6" fillId="0" borderId="0" xfId="0" applyFont="1" applyFill="1" applyBorder="1"/>
    <xf numFmtId="37" fontId="6" fillId="0" borderId="0" xfId="0" applyNumberFormat="1" applyFont="1" applyFill="1" applyBorder="1" applyProtection="1"/>
    <xf numFmtId="0" fontId="9" fillId="0" borderId="0" xfId="0" applyFont="1"/>
    <xf numFmtId="0" fontId="5" fillId="0" borderId="1" xfId="0" applyFont="1" applyBorder="1"/>
    <xf numFmtId="0" fontId="0" fillId="0" borderId="1" xfId="0" applyBorder="1"/>
    <xf numFmtId="0" fontId="10" fillId="0" borderId="0" xfId="0" applyFont="1" applyAlignment="1" applyProtection="1">
      <alignment horizontal="left"/>
    </xf>
    <xf numFmtId="0" fontId="5" fillId="2" borderId="0" xfId="0" applyFont="1" applyFill="1"/>
    <xf numFmtId="0" fontId="0" fillId="0" borderId="0" xfId="0" applyFill="1"/>
    <xf numFmtId="0" fontId="10" fillId="0" borderId="0" xfId="0" applyFont="1" applyBorder="1" applyAlignment="1" applyProtection="1">
      <alignment horizontal="center"/>
    </xf>
    <xf numFmtId="0" fontId="4" fillId="3" borderId="2" xfId="0" applyFont="1" applyFill="1" applyBorder="1"/>
    <xf numFmtId="37" fontId="4" fillId="3" borderId="0" xfId="0" applyNumberFormat="1" applyFont="1" applyFill="1" applyBorder="1" applyProtection="1"/>
    <xf numFmtId="0" fontId="4" fillId="3" borderId="2" xfId="0" applyFont="1" applyFill="1" applyBorder="1" applyAlignment="1" applyProtection="1">
      <alignment horizontal="left"/>
    </xf>
    <xf numFmtId="37" fontId="4" fillId="3" borderId="0" xfId="0" applyNumberFormat="1" applyFont="1" applyFill="1" applyBorder="1" applyAlignment="1" applyProtection="1">
      <alignment horizontal="left"/>
    </xf>
    <xf numFmtId="0" fontId="4" fillId="3" borderId="3" xfId="0" applyFont="1" applyFill="1" applyBorder="1"/>
    <xf numFmtId="37" fontId="4" fillId="3" borderId="4" xfId="0" applyNumberFormat="1" applyFont="1" applyFill="1" applyBorder="1" applyProtection="1"/>
    <xf numFmtId="0" fontId="8" fillId="3" borderId="5" xfId="0" applyFont="1" applyFill="1" applyBorder="1" applyAlignment="1" applyProtection="1">
      <alignment horizontal="left"/>
    </xf>
    <xf numFmtId="37" fontId="10" fillId="3" borderId="6" xfId="0" applyNumberFormat="1" applyFont="1" applyFill="1" applyBorder="1" applyProtection="1"/>
    <xf numFmtId="37" fontId="10" fillId="3" borderId="7" xfId="0" applyNumberFormat="1" applyFont="1" applyFill="1" applyBorder="1" applyProtection="1"/>
    <xf numFmtId="37" fontId="4" fillId="3" borderId="8" xfId="0" applyNumberFormat="1" applyFont="1" applyFill="1" applyBorder="1" applyProtection="1"/>
    <xf numFmtId="37" fontId="4" fillId="3" borderId="9" xfId="0" applyNumberFormat="1" applyFont="1" applyFill="1" applyBorder="1" applyProtection="1"/>
    <xf numFmtId="0" fontId="8" fillId="3" borderId="5" xfId="0" applyFont="1" applyFill="1" applyBorder="1" applyAlignment="1" applyProtection="1"/>
    <xf numFmtId="0" fontId="9" fillId="3" borderId="10" xfId="0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/>
    </xf>
    <xf numFmtId="0" fontId="11" fillId="3" borderId="12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/>
    </xf>
    <xf numFmtId="0" fontId="12" fillId="3" borderId="12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</cellXfs>
  <cellStyles count="101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a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4" xfId="12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6" builtinId="20" customBuiltin="1"/>
    <cellStyle name="F2" xfId="1"/>
    <cellStyle name="F3" xfId="2"/>
    <cellStyle name="F4" xfId="3"/>
    <cellStyle name="F5" xfId="4"/>
    <cellStyle name="F6" xfId="5"/>
    <cellStyle name="F7" xfId="6"/>
    <cellStyle name="F8" xfId="7"/>
    <cellStyle name="Incorrecto" xfId="14" builtinId="27" customBuiltin="1"/>
    <cellStyle name="Millares 2" xfId="99"/>
    <cellStyle name="Neutral" xfId="15" builtinId="28" customBuiltin="1"/>
    <cellStyle name="Normal" xfId="0" builtinId="0"/>
    <cellStyle name="Normal 10" xfId="58"/>
    <cellStyle name="Normal 10 2" xfId="75"/>
    <cellStyle name="Normal 11" xfId="59"/>
    <cellStyle name="Normal 12" xfId="60"/>
    <cellStyle name="Normal 12 2" xfId="76"/>
    <cellStyle name="Normal 13" xfId="61"/>
    <cellStyle name="Normal 14" xfId="63"/>
    <cellStyle name="Normal 15" xfId="62"/>
    <cellStyle name="Normal 15 2" xfId="77"/>
    <cellStyle name="Normal 16" xfId="64"/>
    <cellStyle name="Normal 17" xfId="67"/>
    <cellStyle name="Normal 18" xfId="65"/>
    <cellStyle name="Normal 19" xfId="66"/>
    <cellStyle name="Normal 2" xfId="50"/>
    <cellStyle name="Normal 2 2" xfId="72"/>
    <cellStyle name="Normal 2 3" xfId="82"/>
    <cellStyle name="Normal 20" xfId="68"/>
    <cellStyle name="Normal 20 2" xfId="78"/>
    <cellStyle name="Normal 21" xfId="69"/>
    <cellStyle name="Normal 21 2" xfId="79"/>
    <cellStyle name="Normal 22" xfId="70"/>
    <cellStyle name="Normal 22 2" xfId="80"/>
    <cellStyle name="Normal 23" xfId="71"/>
    <cellStyle name="Normal 23 2" xfId="81"/>
    <cellStyle name="Normal 24" xfId="83"/>
    <cellStyle name="Normal 25" xfId="84"/>
    <cellStyle name="Normal 26" xfId="85"/>
    <cellStyle name="Normal 27" xfId="86"/>
    <cellStyle name="Normal 28" xfId="87"/>
    <cellStyle name="Normal 29" xfId="91"/>
    <cellStyle name="Normal 3" xfId="51"/>
    <cellStyle name="Normal 30" xfId="90"/>
    <cellStyle name="Normal 31" xfId="88"/>
    <cellStyle name="Normal 32" xfId="89"/>
    <cellStyle name="Normal 33" xfId="92"/>
    <cellStyle name="Normal 34" xfId="93"/>
    <cellStyle name="Normal 35" xfId="94"/>
    <cellStyle name="Normal 36" xfId="95"/>
    <cellStyle name="Normal 37" xfId="96"/>
    <cellStyle name="Normal 38" xfId="97"/>
    <cellStyle name="Normal 39" xfId="98"/>
    <cellStyle name="Normal 4" xfId="52"/>
    <cellStyle name="Normal 4 2" xfId="73"/>
    <cellStyle name="Normal 40" xfId="100"/>
    <cellStyle name="Normal 41" xfId="48"/>
    <cellStyle name="Normal 5" xfId="53"/>
    <cellStyle name="Normal 6" xfId="54"/>
    <cellStyle name="Normal 7" xfId="55"/>
    <cellStyle name="Normal 7 2" xfId="74"/>
    <cellStyle name="Normal 8" xfId="56"/>
    <cellStyle name="Normal 9" xfId="57"/>
    <cellStyle name="Notas 2" xfId="49"/>
    <cellStyle name="Salida" xfId="17" builtinId="21" customBuiltin="1"/>
    <cellStyle name="Texto de advertencia" xfId="21" builtinId="11" customBuiltin="1"/>
    <cellStyle name="Texto explicativo" xfId="22" builtinId="53" customBuiltin="1"/>
    <cellStyle name="Título" xfId="8" builtinId="15" customBuiltin="1"/>
    <cellStyle name="Título 1" xfId="9" builtinId="16" customBuiltin="1"/>
    <cellStyle name="Título 2" xfId="10" builtinId="17" customBuiltin="1"/>
    <cellStyle name="Título 3" xfId="11" builtinId="18" customBuiltin="1"/>
    <cellStyle name="Total" xfId="23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P44"/>
  <sheetViews>
    <sheetView showGridLines="0" tabSelected="1" zoomScale="70" zoomScaleNormal="70" workbookViewId="0">
      <selection activeCell="M6" sqref="M6"/>
    </sheetView>
  </sheetViews>
  <sheetFormatPr baseColWidth="10" defaultColWidth="9.77734375" defaultRowHeight="15.75"/>
  <cols>
    <col min="1" max="1" width="22.6640625" style="1" customWidth="1"/>
    <col min="2" max="2" width="12.109375" style="1" customWidth="1"/>
    <col min="3" max="3" width="11" style="1" customWidth="1"/>
    <col min="4" max="4" width="11.21875" style="1" customWidth="1"/>
    <col min="5" max="6" width="11.109375" style="1" customWidth="1"/>
    <col min="7" max="7" width="11" style="1" customWidth="1"/>
    <col min="8" max="8" width="11.44140625" style="1" customWidth="1"/>
    <col min="9" max="9" width="11" style="1" customWidth="1"/>
    <col min="10" max="10" width="11.109375" style="1" customWidth="1"/>
    <col min="11" max="11" width="12.109375" style="1" customWidth="1"/>
    <col min="12" max="12" width="11" style="1" customWidth="1"/>
    <col min="13" max="14" width="12.6640625" style="1" customWidth="1"/>
    <col min="15" max="15" width="9.77734375" hidden="1" customWidth="1"/>
    <col min="16" max="16" width="0.44140625" customWidth="1"/>
  </cols>
  <sheetData>
    <row r="1" spans="1:15" ht="15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"/>
    </row>
    <row r="2" spans="1:15" ht="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"/>
    </row>
    <row r="3" spans="1:15" ht="15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5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"/>
    </row>
    <row r="5" spans="1:15">
      <c r="A5" s="38" t="s">
        <v>29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8"/>
    </row>
    <row r="6" spans="1:1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8"/>
    </row>
    <row r="7" spans="1:15" ht="15">
      <c r="A7" s="41" t="s">
        <v>16</v>
      </c>
      <c r="B7" s="44" t="s">
        <v>2</v>
      </c>
      <c r="C7" s="27" t="s">
        <v>17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5"/>
    </row>
    <row r="8" spans="1:15" ht="9" customHeight="1">
      <c r="A8" s="42"/>
      <c r="B8" s="45"/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2"/>
      <c r="O8" s="5"/>
    </row>
    <row r="9" spans="1:15" ht="15.75" customHeight="1">
      <c r="A9" s="42"/>
      <c r="B9" s="45"/>
      <c r="C9" s="36" t="s">
        <v>3</v>
      </c>
      <c r="D9" s="33" t="s">
        <v>4</v>
      </c>
      <c r="E9" s="36" t="s">
        <v>5</v>
      </c>
      <c r="F9" s="33" t="s">
        <v>6</v>
      </c>
      <c r="G9" s="36" t="s">
        <v>7</v>
      </c>
      <c r="H9" s="33" t="s">
        <v>8</v>
      </c>
      <c r="I9" s="36" t="s">
        <v>9</v>
      </c>
      <c r="J9" s="33" t="s">
        <v>10</v>
      </c>
      <c r="K9" s="39" t="s">
        <v>14</v>
      </c>
      <c r="L9" s="33" t="s">
        <v>11</v>
      </c>
      <c r="M9" s="36" t="s">
        <v>12</v>
      </c>
      <c r="N9" s="33" t="s">
        <v>13</v>
      </c>
      <c r="O9" s="5"/>
    </row>
    <row r="10" spans="1:15" ht="15.75" customHeight="1">
      <c r="A10" s="43"/>
      <c r="B10" s="46"/>
      <c r="C10" s="37"/>
      <c r="D10" s="34" t="s">
        <v>4</v>
      </c>
      <c r="E10" s="37" t="s">
        <v>5</v>
      </c>
      <c r="F10" s="34" t="s">
        <v>6</v>
      </c>
      <c r="G10" s="37" t="s">
        <v>7</v>
      </c>
      <c r="H10" s="34" t="s">
        <v>8</v>
      </c>
      <c r="I10" s="37" t="s">
        <v>9</v>
      </c>
      <c r="J10" s="34" t="s">
        <v>10</v>
      </c>
      <c r="K10" s="40" t="s">
        <v>14</v>
      </c>
      <c r="L10" s="34" t="s">
        <v>11</v>
      </c>
      <c r="M10" s="37" t="s">
        <v>12</v>
      </c>
      <c r="N10" s="34" t="s">
        <v>13</v>
      </c>
      <c r="O10" s="5"/>
    </row>
    <row r="11" spans="1:15">
      <c r="A11" s="26" t="s">
        <v>0</v>
      </c>
      <c r="B11" s="23">
        <f>SUM(C11:N11)</f>
        <v>54637647.139999993</v>
      </c>
      <c r="C11" s="22">
        <f>SUM(C13:C25)</f>
        <v>4590469.9000000004</v>
      </c>
      <c r="D11" s="23">
        <f t="shared" ref="D11:N11" si="0">SUM(D13:D25)</f>
        <v>4367956.51</v>
      </c>
      <c r="E11" s="22">
        <f t="shared" si="0"/>
        <v>4856922.82</v>
      </c>
      <c r="F11" s="23">
        <f t="shared" si="0"/>
        <v>4387825.83</v>
      </c>
      <c r="G11" s="22">
        <f t="shared" si="0"/>
        <v>5052037.9000000004</v>
      </c>
      <c r="H11" s="23">
        <f t="shared" si="0"/>
        <v>4222393.5600000005</v>
      </c>
      <c r="I11" s="22">
        <f t="shared" si="0"/>
        <v>4856412.9000000004</v>
      </c>
      <c r="J11" s="23">
        <f t="shared" si="0"/>
        <v>4328099.5199999996</v>
      </c>
      <c r="K11" s="22">
        <f t="shared" si="0"/>
        <v>4643537.08</v>
      </c>
      <c r="L11" s="23">
        <f t="shared" si="0"/>
        <v>4597590.72</v>
      </c>
      <c r="M11" s="22">
        <f t="shared" si="0"/>
        <v>4362576.16</v>
      </c>
      <c r="N11" s="23">
        <f t="shared" si="0"/>
        <v>4371824.24</v>
      </c>
      <c r="O11" s="3"/>
    </row>
    <row r="12" spans="1:15" ht="15">
      <c r="A12" s="15"/>
      <c r="B12" s="24"/>
      <c r="C12" s="16"/>
      <c r="D12" s="24"/>
      <c r="E12" s="16"/>
      <c r="F12" s="24"/>
      <c r="G12" s="16"/>
      <c r="H12" s="24"/>
      <c r="I12" s="16"/>
      <c r="J12" s="24"/>
      <c r="K12" s="16"/>
      <c r="L12" s="24"/>
      <c r="M12" s="16"/>
      <c r="N12" s="24"/>
      <c r="O12" s="3"/>
    </row>
    <row r="13" spans="1:15" ht="20.100000000000001" customHeight="1">
      <c r="A13" s="17" t="s">
        <v>26</v>
      </c>
      <c r="B13" s="24">
        <f>SUM(C13:N13)</f>
        <v>8407712.5800000001</v>
      </c>
      <c r="C13" s="16">
        <v>642232</v>
      </c>
      <c r="D13" s="24">
        <v>646365.06000000006</v>
      </c>
      <c r="E13" s="16">
        <v>708553</v>
      </c>
      <c r="F13" s="24">
        <v>556201</v>
      </c>
      <c r="G13" s="16">
        <v>686216</v>
      </c>
      <c r="H13" s="24">
        <v>676257</v>
      </c>
      <c r="I13" s="16">
        <v>766569</v>
      </c>
      <c r="J13" s="24">
        <v>611221.52</v>
      </c>
      <c r="K13" s="16">
        <v>693098</v>
      </c>
      <c r="L13" s="24">
        <v>861703</v>
      </c>
      <c r="M13" s="16">
        <v>883063</v>
      </c>
      <c r="N13" s="24">
        <v>676234</v>
      </c>
      <c r="O13" s="3"/>
    </row>
    <row r="14" spans="1:15" ht="15" customHeight="1">
      <c r="A14" s="15"/>
      <c r="B14" s="24"/>
      <c r="C14" s="16"/>
      <c r="D14" s="24"/>
      <c r="E14" s="16"/>
      <c r="F14" s="24"/>
      <c r="G14" s="16"/>
      <c r="H14" s="24"/>
      <c r="I14" s="16"/>
      <c r="J14" s="24"/>
      <c r="K14" s="16"/>
      <c r="L14" s="24"/>
      <c r="M14" s="16"/>
      <c r="N14" s="24"/>
      <c r="O14" s="3"/>
    </row>
    <row r="15" spans="1:15" ht="20.100000000000001" customHeight="1">
      <c r="A15" s="17" t="s">
        <v>22</v>
      </c>
      <c r="B15" s="24">
        <f>SUM(C15:N15)</f>
        <v>5945308</v>
      </c>
      <c r="C15" s="16">
        <v>426176</v>
      </c>
      <c r="D15" s="24">
        <v>414705</v>
      </c>
      <c r="E15" s="16">
        <v>416030</v>
      </c>
      <c r="F15" s="24">
        <v>543032</v>
      </c>
      <c r="G15" s="16">
        <v>482249</v>
      </c>
      <c r="H15" s="24">
        <v>499828</v>
      </c>
      <c r="I15" s="16">
        <v>593828</v>
      </c>
      <c r="J15" s="24">
        <v>471620</v>
      </c>
      <c r="K15" s="16">
        <v>669587</v>
      </c>
      <c r="L15" s="24">
        <v>363877</v>
      </c>
      <c r="M15" s="16">
        <v>629469</v>
      </c>
      <c r="N15" s="24">
        <v>434907</v>
      </c>
      <c r="O15" s="3"/>
    </row>
    <row r="16" spans="1:15" ht="20.100000000000001" customHeight="1">
      <c r="A16" s="17"/>
      <c r="B16" s="24"/>
      <c r="C16" s="16"/>
      <c r="D16" s="24"/>
      <c r="E16" s="16"/>
      <c r="F16" s="24"/>
      <c r="G16" s="16"/>
      <c r="H16" s="24"/>
      <c r="I16" s="16"/>
      <c r="J16" s="24"/>
      <c r="K16" s="16"/>
      <c r="L16" s="24"/>
      <c r="M16" s="16"/>
      <c r="N16" s="24"/>
      <c r="O16" s="3"/>
    </row>
    <row r="17" spans="1:16" ht="20.100000000000001" customHeight="1">
      <c r="A17" s="17" t="s">
        <v>24</v>
      </c>
      <c r="B17" s="24">
        <f>SUM(C17:N17)</f>
        <v>27846023.299999997</v>
      </c>
      <c r="C17" s="16">
        <v>2465440.9</v>
      </c>
      <c r="D17" s="24">
        <v>2403228.9</v>
      </c>
      <c r="E17" s="16">
        <v>2372188</v>
      </c>
      <c r="F17" s="24">
        <v>2211563</v>
      </c>
      <c r="G17" s="16">
        <v>2575358.9</v>
      </c>
      <c r="H17" s="24">
        <v>2339950.9</v>
      </c>
      <c r="I17" s="16">
        <v>2389119.9</v>
      </c>
      <c r="J17" s="24">
        <v>2020776</v>
      </c>
      <c r="K17" s="16">
        <v>2306676</v>
      </c>
      <c r="L17" s="24">
        <v>2527491.9</v>
      </c>
      <c r="M17" s="16">
        <v>2158636.9</v>
      </c>
      <c r="N17" s="24">
        <v>2075592</v>
      </c>
      <c r="O17" s="3"/>
    </row>
    <row r="18" spans="1:16" ht="13.5" customHeight="1">
      <c r="A18" s="15"/>
      <c r="B18" s="24"/>
      <c r="C18" s="16"/>
      <c r="D18" s="24"/>
      <c r="E18" s="16"/>
      <c r="F18" s="24"/>
      <c r="G18" s="16"/>
      <c r="H18" s="24"/>
      <c r="I18" s="16"/>
      <c r="J18" s="24"/>
      <c r="K18" s="16"/>
      <c r="L18" s="24"/>
      <c r="M18" s="16"/>
      <c r="N18" s="24"/>
      <c r="O18" s="3"/>
    </row>
    <row r="19" spans="1:16" ht="20.100000000000001" customHeight="1">
      <c r="A19" s="17" t="s">
        <v>23</v>
      </c>
      <c r="B19" s="24">
        <f>SUM(C19:N19)</f>
        <v>7535059.5199999996</v>
      </c>
      <c r="C19" s="16">
        <v>641191</v>
      </c>
      <c r="D19" s="24">
        <v>473648</v>
      </c>
      <c r="E19" s="16">
        <v>796900</v>
      </c>
      <c r="F19" s="24">
        <v>700134</v>
      </c>
      <c r="G19" s="16">
        <v>810499</v>
      </c>
      <c r="H19" s="24">
        <v>372378.52</v>
      </c>
      <c r="I19" s="16">
        <v>803715</v>
      </c>
      <c r="J19" s="24">
        <v>848866</v>
      </c>
      <c r="K19" s="16">
        <v>663567</v>
      </c>
      <c r="L19" s="24">
        <v>414086</v>
      </c>
      <c r="M19" s="16">
        <v>315471</v>
      </c>
      <c r="N19" s="24">
        <v>694604</v>
      </c>
      <c r="O19" s="3"/>
    </row>
    <row r="20" spans="1:16" ht="15" customHeight="1">
      <c r="A20" s="15"/>
      <c r="B20" s="24"/>
      <c r="C20" s="16"/>
      <c r="D20" s="24"/>
      <c r="E20" s="16"/>
      <c r="F20" s="24"/>
      <c r="G20" s="16"/>
      <c r="H20" s="24"/>
      <c r="I20" s="16"/>
      <c r="J20" s="24"/>
      <c r="K20" s="16"/>
      <c r="L20" s="24"/>
      <c r="M20" s="16"/>
      <c r="N20" s="24"/>
      <c r="O20" s="3"/>
    </row>
    <row r="21" spans="1:16" ht="20.100000000000001" customHeight="1">
      <c r="A21" s="17" t="s">
        <v>25</v>
      </c>
      <c r="B21" s="24">
        <f>SUM(C21:N21)</f>
        <v>2411647.7400000002</v>
      </c>
      <c r="C21" s="16">
        <v>186581</v>
      </c>
      <c r="D21" s="24">
        <v>210857.55</v>
      </c>
      <c r="E21" s="16">
        <v>335938.82</v>
      </c>
      <c r="F21" s="24">
        <v>169748.83</v>
      </c>
      <c r="G21" s="16">
        <v>278833</v>
      </c>
      <c r="H21" s="24">
        <v>134049.14000000001</v>
      </c>
      <c r="I21" s="16">
        <v>135455</v>
      </c>
      <c r="J21" s="24">
        <v>177688</v>
      </c>
      <c r="K21" s="16">
        <v>149584.08000000002</v>
      </c>
      <c r="L21" s="24">
        <v>212117.82</v>
      </c>
      <c r="M21" s="16">
        <v>143493.26</v>
      </c>
      <c r="N21" s="24">
        <v>277301.24</v>
      </c>
      <c r="O21" s="12"/>
      <c r="P21" s="13"/>
    </row>
    <row r="22" spans="1:16" ht="15" customHeight="1">
      <c r="A22" s="17"/>
      <c r="B22" s="24"/>
      <c r="C22" s="16"/>
      <c r="D22" s="24"/>
      <c r="E22" s="16"/>
      <c r="F22" s="24"/>
      <c r="G22" s="16"/>
      <c r="H22" s="24"/>
      <c r="I22" s="16"/>
      <c r="J22" s="24"/>
      <c r="K22" s="16"/>
      <c r="L22" s="24"/>
      <c r="M22" s="16"/>
      <c r="N22" s="24"/>
      <c r="O22" s="3"/>
    </row>
    <row r="23" spans="1:16" ht="20.100000000000001" customHeight="1">
      <c r="A23" s="17" t="s">
        <v>27</v>
      </c>
      <c r="B23" s="24">
        <f>SUM(C23:N23)</f>
        <v>2491896</v>
      </c>
      <c r="C23" s="16">
        <v>228849</v>
      </c>
      <c r="D23" s="24">
        <v>219152</v>
      </c>
      <c r="E23" s="16">
        <v>227313</v>
      </c>
      <c r="F23" s="24">
        <v>207147</v>
      </c>
      <c r="G23" s="16">
        <v>218882</v>
      </c>
      <c r="H23" s="24">
        <v>199930</v>
      </c>
      <c r="I23" s="16">
        <v>167726</v>
      </c>
      <c r="J23" s="24">
        <v>197928</v>
      </c>
      <c r="K23" s="16">
        <v>161025</v>
      </c>
      <c r="L23" s="24">
        <v>218315</v>
      </c>
      <c r="M23" s="16">
        <v>232443</v>
      </c>
      <c r="N23" s="24">
        <v>213186</v>
      </c>
      <c r="O23" s="3"/>
    </row>
    <row r="24" spans="1:16" ht="20.100000000000001" customHeight="1">
      <c r="A24" s="17"/>
      <c r="B24" s="24"/>
      <c r="C24" s="16"/>
      <c r="D24" s="24"/>
      <c r="E24" s="16"/>
      <c r="F24" s="24"/>
      <c r="G24" s="16"/>
      <c r="H24" s="24"/>
      <c r="I24" s="16"/>
      <c r="J24" s="24"/>
      <c r="K24" s="16"/>
      <c r="L24" s="24"/>
      <c r="M24" s="16"/>
      <c r="N24" s="24"/>
      <c r="O24" s="3"/>
    </row>
    <row r="25" spans="1:16" ht="20.100000000000001" customHeight="1">
      <c r="A25" s="17" t="s">
        <v>21</v>
      </c>
      <c r="B25" s="24">
        <f>SUM(C25:N25)</f>
        <v>0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3"/>
    </row>
    <row r="26" spans="1:16">
      <c r="A26" s="21" t="s">
        <v>1</v>
      </c>
      <c r="B26" s="23">
        <f>SUM(C26:N26)</f>
        <v>54637647.139999993</v>
      </c>
      <c r="C26" s="22">
        <f>SUM(C28:C40)</f>
        <v>4590469.9000000004</v>
      </c>
      <c r="D26" s="23">
        <f t="shared" ref="D26:N26" si="1">SUM(D28:D40)</f>
        <v>4367956.51</v>
      </c>
      <c r="E26" s="22">
        <f t="shared" si="1"/>
        <v>4856922.82</v>
      </c>
      <c r="F26" s="23">
        <f t="shared" si="1"/>
        <v>4387825.83</v>
      </c>
      <c r="G26" s="22">
        <f t="shared" si="1"/>
        <v>5052037.9000000004</v>
      </c>
      <c r="H26" s="23">
        <f t="shared" si="1"/>
        <v>4222393.5600000005</v>
      </c>
      <c r="I26" s="22">
        <f t="shared" si="1"/>
        <v>4856412.9000000004</v>
      </c>
      <c r="J26" s="23">
        <f t="shared" si="1"/>
        <v>4328099.5199999996</v>
      </c>
      <c r="K26" s="22">
        <f t="shared" si="1"/>
        <v>4643537.08</v>
      </c>
      <c r="L26" s="23">
        <f t="shared" si="1"/>
        <v>4597590.72</v>
      </c>
      <c r="M26" s="22">
        <f t="shared" si="1"/>
        <v>4362576.16</v>
      </c>
      <c r="N26" s="23">
        <f t="shared" si="1"/>
        <v>4371824.24</v>
      </c>
      <c r="O26" s="3"/>
    </row>
    <row r="27" spans="1:16" ht="15">
      <c r="A27" s="15"/>
      <c r="B27" s="24"/>
      <c r="C27" s="16"/>
      <c r="D27" s="24"/>
      <c r="E27" s="16"/>
      <c r="F27" s="24"/>
      <c r="G27" s="16"/>
      <c r="H27" s="24"/>
      <c r="I27" s="16"/>
      <c r="J27" s="24"/>
      <c r="K27" s="16"/>
      <c r="L27" s="24"/>
      <c r="M27" s="16"/>
      <c r="N27" s="24"/>
      <c r="O27" s="3"/>
    </row>
    <row r="28" spans="1:16" ht="20.100000000000001" customHeight="1">
      <c r="A28" s="17" t="s">
        <v>26</v>
      </c>
      <c r="B28" s="24">
        <f>SUM(C28:N28)</f>
        <v>8407712.5800000001</v>
      </c>
      <c r="C28" s="16">
        <v>642232</v>
      </c>
      <c r="D28" s="24">
        <v>646365.06000000006</v>
      </c>
      <c r="E28" s="16">
        <v>708553</v>
      </c>
      <c r="F28" s="24">
        <v>556201</v>
      </c>
      <c r="G28" s="16">
        <v>686216</v>
      </c>
      <c r="H28" s="24">
        <v>676257</v>
      </c>
      <c r="I28" s="16">
        <v>766569</v>
      </c>
      <c r="J28" s="24">
        <v>611221.52</v>
      </c>
      <c r="K28" s="16">
        <v>693098</v>
      </c>
      <c r="L28" s="24">
        <v>861703</v>
      </c>
      <c r="M28" s="16">
        <v>883063</v>
      </c>
      <c r="N28" s="24">
        <v>676234</v>
      </c>
      <c r="O28" s="3"/>
    </row>
    <row r="29" spans="1:16" ht="15" customHeight="1">
      <c r="A29" s="15"/>
      <c r="B29" s="24"/>
      <c r="C29" s="16"/>
      <c r="D29" s="24"/>
      <c r="E29" s="16"/>
      <c r="F29" s="24"/>
      <c r="G29" s="16"/>
      <c r="H29" s="24"/>
      <c r="I29" s="16"/>
      <c r="J29" s="24"/>
      <c r="K29" s="16"/>
      <c r="L29" s="24"/>
      <c r="M29" s="16"/>
      <c r="N29" s="24"/>
      <c r="O29" s="3"/>
    </row>
    <row r="30" spans="1:16" ht="20.100000000000001" customHeight="1">
      <c r="A30" s="17" t="s">
        <v>22</v>
      </c>
      <c r="B30" s="24">
        <f>SUM(C30:N30)</f>
        <v>5945308</v>
      </c>
      <c r="C30" s="16">
        <v>426176</v>
      </c>
      <c r="D30" s="24">
        <v>414705</v>
      </c>
      <c r="E30" s="16">
        <v>416030</v>
      </c>
      <c r="F30" s="24">
        <v>543032</v>
      </c>
      <c r="G30" s="16">
        <v>482249</v>
      </c>
      <c r="H30" s="24">
        <v>499828</v>
      </c>
      <c r="I30" s="16">
        <v>593828</v>
      </c>
      <c r="J30" s="24">
        <v>471620</v>
      </c>
      <c r="K30" s="16">
        <v>669587</v>
      </c>
      <c r="L30" s="24">
        <v>363877</v>
      </c>
      <c r="M30" s="16">
        <v>629469</v>
      </c>
      <c r="N30" s="24">
        <v>434907</v>
      </c>
      <c r="O30" s="3"/>
    </row>
    <row r="31" spans="1:16" ht="15" customHeight="1">
      <c r="A31" s="15"/>
      <c r="B31" s="24"/>
      <c r="C31" s="16"/>
      <c r="D31" s="24"/>
      <c r="E31" s="16"/>
      <c r="F31" s="24"/>
      <c r="G31" s="16"/>
      <c r="H31" s="24"/>
      <c r="I31" s="16"/>
      <c r="J31" s="24"/>
      <c r="K31" s="16"/>
      <c r="L31" s="24"/>
      <c r="M31" s="16"/>
      <c r="N31" s="24"/>
      <c r="O31" s="3"/>
    </row>
    <row r="32" spans="1:16" ht="20.100000000000001" customHeight="1">
      <c r="A32" s="17" t="s">
        <v>24</v>
      </c>
      <c r="B32" s="24">
        <f>SUM(C32:N32)</f>
        <v>27846023.299999997</v>
      </c>
      <c r="C32" s="16">
        <v>2465440.9</v>
      </c>
      <c r="D32" s="24">
        <v>2403228.9</v>
      </c>
      <c r="E32" s="16">
        <v>2372188</v>
      </c>
      <c r="F32" s="24">
        <v>2211563</v>
      </c>
      <c r="G32" s="16">
        <v>2575358.9</v>
      </c>
      <c r="H32" s="24">
        <v>2339950.9</v>
      </c>
      <c r="I32" s="16">
        <v>2389119.9</v>
      </c>
      <c r="J32" s="24">
        <v>2020776</v>
      </c>
      <c r="K32" s="16">
        <v>2306676</v>
      </c>
      <c r="L32" s="24">
        <v>2527491.9</v>
      </c>
      <c r="M32" s="16">
        <v>2158636.9</v>
      </c>
      <c r="N32" s="24">
        <v>2075592</v>
      </c>
      <c r="O32" s="3"/>
    </row>
    <row r="33" spans="1:16" ht="15" customHeight="1">
      <c r="A33" s="15"/>
      <c r="B33" s="24"/>
      <c r="C33" s="18"/>
      <c r="D33" s="24"/>
      <c r="E33" s="16"/>
      <c r="F33" s="24"/>
      <c r="G33" s="16"/>
      <c r="H33" s="24"/>
      <c r="I33" s="16"/>
      <c r="J33" s="24"/>
      <c r="K33" s="16"/>
      <c r="L33" s="24"/>
      <c r="M33" s="16"/>
      <c r="N33" s="24"/>
      <c r="O33" s="3"/>
    </row>
    <row r="34" spans="1:16" ht="20.100000000000001" customHeight="1">
      <c r="A34" s="17" t="s">
        <v>23</v>
      </c>
      <c r="B34" s="24">
        <f>SUM(C34:N34)</f>
        <v>7535059.5199999996</v>
      </c>
      <c r="C34" s="16">
        <v>641191</v>
      </c>
      <c r="D34" s="24">
        <v>473648</v>
      </c>
      <c r="E34" s="16">
        <v>796900</v>
      </c>
      <c r="F34" s="24">
        <v>700134</v>
      </c>
      <c r="G34" s="16">
        <v>810499</v>
      </c>
      <c r="H34" s="24">
        <v>372378.52</v>
      </c>
      <c r="I34" s="16">
        <v>803715</v>
      </c>
      <c r="J34" s="24">
        <v>848866</v>
      </c>
      <c r="K34" s="16">
        <v>663567</v>
      </c>
      <c r="L34" s="24">
        <v>414086</v>
      </c>
      <c r="M34" s="16">
        <v>315471</v>
      </c>
      <c r="N34" s="24">
        <v>694604</v>
      </c>
      <c r="O34" s="3"/>
    </row>
    <row r="35" spans="1:16" ht="15" customHeight="1">
      <c r="A35" s="15"/>
      <c r="B35" s="24"/>
      <c r="C35" s="16"/>
      <c r="D35" s="24"/>
      <c r="E35" s="16"/>
      <c r="F35" s="24"/>
      <c r="G35" s="16"/>
      <c r="H35" s="24"/>
      <c r="I35" s="16"/>
      <c r="J35" s="24"/>
      <c r="K35" s="16"/>
      <c r="L35" s="24"/>
      <c r="M35" s="16"/>
      <c r="N35" s="24"/>
      <c r="O35" s="3"/>
    </row>
    <row r="36" spans="1:16" ht="20.100000000000001" customHeight="1">
      <c r="A36" s="17" t="s">
        <v>25</v>
      </c>
      <c r="B36" s="24">
        <f>SUM(C36:N36)</f>
        <v>2411647.7400000002</v>
      </c>
      <c r="C36" s="16">
        <v>186581</v>
      </c>
      <c r="D36" s="24">
        <v>210857.55</v>
      </c>
      <c r="E36" s="16">
        <v>335938.82</v>
      </c>
      <c r="F36" s="24">
        <v>169748.83</v>
      </c>
      <c r="G36" s="16">
        <v>278833</v>
      </c>
      <c r="H36" s="24">
        <v>134049.14000000001</v>
      </c>
      <c r="I36" s="16">
        <v>135455</v>
      </c>
      <c r="J36" s="24">
        <v>177688</v>
      </c>
      <c r="K36" s="16">
        <v>149584.08000000002</v>
      </c>
      <c r="L36" s="24">
        <v>212117.82</v>
      </c>
      <c r="M36" s="16">
        <v>143493.26</v>
      </c>
      <c r="N36" s="24">
        <v>277301.24</v>
      </c>
      <c r="O36" s="3"/>
    </row>
    <row r="37" spans="1:16" ht="15" customHeight="1">
      <c r="A37" s="17"/>
      <c r="B37" s="24"/>
      <c r="C37" s="16"/>
      <c r="D37" s="24"/>
      <c r="E37" s="16"/>
      <c r="F37" s="24"/>
      <c r="G37" s="16"/>
      <c r="H37" s="24"/>
      <c r="I37" s="16"/>
      <c r="J37" s="24"/>
      <c r="K37" s="16"/>
      <c r="L37" s="24"/>
      <c r="M37" s="16"/>
      <c r="N37" s="24"/>
      <c r="O37" s="3"/>
    </row>
    <row r="38" spans="1:16" ht="20.100000000000001" customHeight="1">
      <c r="A38" s="17" t="s">
        <v>28</v>
      </c>
      <c r="B38" s="24">
        <f>SUM(C38:N38)</f>
        <v>2491896</v>
      </c>
      <c r="C38" s="16">
        <v>228849</v>
      </c>
      <c r="D38" s="24">
        <v>219152</v>
      </c>
      <c r="E38" s="16">
        <v>227313</v>
      </c>
      <c r="F38" s="24">
        <v>207147</v>
      </c>
      <c r="G38" s="16">
        <v>218882</v>
      </c>
      <c r="H38" s="24">
        <v>199930</v>
      </c>
      <c r="I38" s="16">
        <v>167726</v>
      </c>
      <c r="J38" s="24">
        <v>197928</v>
      </c>
      <c r="K38" s="16">
        <v>161025</v>
      </c>
      <c r="L38" s="24">
        <v>218315</v>
      </c>
      <c r="M38" s="16">
        <v>232443</v>
      </c>
      <c r="N38" s="24">
        <v>213186</v>
      </c>
      <c r="O38" s="3"/>
    </row>
    <row r="39" spans="1:16" ht="20.100000000000001" customHeight="1">
      <c r="A39" s="17"/>
      <c r="B39" s="24"/>
      <c r="C39" s="16"/>
      <c r="D39" s="24"/>
      <c r="E39" s="16"/>
      <c r="F39" s="24"/>
      <c r="G39" s="16"/>
      <c r="H39" s="24"/>
      <c r="I39" s="16"/>
      <c r="J39" s="24"/>
      <c r="K39" s="16"/>
      <c r="L39" s="24"/>
      <c r="M39" s="16"/>
      <c r="N39" s="24"/>
      <c r="O39" s="3"/>
    </row>
    <row r="40" spans="1:16" ht="20.100000000000001" customHeight="1">
      <c r="A40" s="17" t="s">
        <v>21</v>
      </c>
      <c r="B40" s="24">
        <f>SUM(C40:N40)</f>
        <v>0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3"/>
    </row>
    <row r="41" spans="1:16" s="2" customFormat="1" thickBot="1">
      <c r="A41" s="19"/>
      <c r="B41" s="25"/>
      <c r="C41" s="20"/>
      <c r="D41" s="25"/>
      <c r="E41" s="20"/>
      <c r="F41" s="25"/>
      <c r="G41" s="20"/>
      <c r="H41" s="25"/>
      <c r="I41" s="20"/>
      <c r="J41" s="25"/>
      <c r="K41" s="20"/>
      <c r="L41" s="25"/>
      <c r="M41" s="20"/>
      <c r="N41" s="25"/>
      <c r="O41" s="9"/>
      <c r="P41" s="10"/>
    </row>
    <row r="42" spans="1:16" thickTop="1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3"/>
    </row>
    <row r="43" spans="1:16" ht="15">
      <c r="A43" s="11" t="s">
        <v>20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3"/>
    </row>
    <row r="44" spans="1:16">
      <c r="A44" s="1" t="s">
        <v>30</v>
      </c>
    </row>
  </sheetData>
  <sortState ref="A55:N61">
    <sortCondition ref="A55:A61"/>
  </sortState>
  <mergeCells count="19">
    <mergeCell ref="A7:A10"/>
    <mergeCell ref="B7:B10"/>
    <mergeCell ref="C9:C10"/>
    <mergeCell ref="C7:N8"/>
    <mergeCell ref="D9:D10"/>
    <mergeCell ref="A4:N4"/>
    <mergeCell ref="A3:O3"/>
    <mergeCell ref="A1:N1"/>
    <mergeCell ref="E9:E10"/>
    <mergeCell ref="F9:F10"/>
    <mergeCell ref="G9:G10"/>
    <mergeCell ref="H9:H10"/>
    <mergeCell ref="I9:I10"/>
    <mergeCell ref="A5:N5"/>
    <mergeCell ref="N9:N10"/>
    <mergeCell ref="J9:J10"/>
    <mergeCell ref="K9:K10"/>
    <mergeCell ref="L9:L10"/>
    <mergeCell ref="M9:M10"/>
  </mergeCells>
  <phoneticPr fontId="0" type="noConversion"/>
  <printOptions horizontalCentered="1" verticalCentered="1"/>
  <pageMargins left="0.39370078740157483" right="0" top="0" bottom="0" header="0" footer="0"/>
  <pageSetup paperSize="9" scale="6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TRANS41</vt:lpstr>
      <vt:lpstr>TRANS41!Área_de_impresión</vt:lpstr>
      <vt:lpstr>TRANS41!Imprimir_área_IM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walbuja</cp:lastModifiedBy>
  <cp:lastPrinted>2012-12-27T15:08:46Z</cp:lastPrinted>
  <dcterms:created xsi:type="dcterms:W3CDTF">2000-10-13T21:29:07Z</dcterms:created>
  <dcterms:modified xsi:type="dcterms:W3CDTF">2013-01-31T20:36:23Z</dcterms:modified>
</cp:coreProperties>
</file>