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20" yWindow="120" windowWidth="17400" windowHeight="5745" firstSheet="1" activeTab="2"/>
  </bookViews>
  <sheets>
    <sheet name="Hoja1" sheetId="1" r:id="rId1"/>
    <sheet name="Hoja2" sheetId="9" r:id="rId2"/>
    <sheet name="GRAFICO 6" sheetId="8" r:id="rId3"/>
  </sheets>
  <definedNames>
    <definedName name="_xlnm.Print_Area" localSheetId="2">'GRAFICO 6'!$A$1:$L$40</definedName>
  </definedNames>
  <calcPr calcId="125725"/>
</workbook>
</file>

<file path=xl/calcChain.xml><?xml version="1.0" encoding="utf-8"?>
<calcChain xmlns="http://schemas.openxmlformats.org/spreadsheetml/2006/main">
  <c r="B56" i="8"/>
  <c r="C56"/>
  <c r="D56"/>
  <c r="E56"/>
  <c r="F56"/>
  <c r="A56"/>
  <c r="G55"/>
  <c r="J49"/>
  <c r="J48"/>
</calcChain>
</file>

<file path=xl/sharedStrings.xml><?xml version="1.0" encoding="utf-8"?>
<sst xmlns="http://schemas.openxmlformats.org/spreadsheetml/2006/main" count="456" uniqueCount="226">
  <si>
    <t>GRAF12</t>
  </si>
  <si>
    <t>ENERO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</si>
  <si>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</si>
  <si>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</si>
  <si>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</si>
  <si>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</si>
  <si>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</si>
  <si>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</si>
  <si>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</si>
  <si>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</si>
  <si>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NIVIEMBRE</t>
  </si>
  <si>
    <t>DICIEMBRE</t>
  </si>
  <si>
    <t>GRAF13</t>
  </si>
  <si>
    <t>PICHINCHA</t>
  </si>
  <si>
    <t>GUAYAS</t>
  </si>
  <si>
    <t>AZUAY</t>
  </si>
  <si>
    <t>MANABI</t>
  </si>
  <si>
    <t>OTROS</t>
  </si>
  <si>
    <t>GRAF14</t>
  </si>
  <si>
    <t>MARZO</t>
  </si>
  <si>
    <t>GRAF15</t>
  </si>
  <si>
    <t>CHOQUES</t>
  </si>
  <si>
    <t>ATROPELLOS</t>
  </si>
  <si>
    <t>ESTRELLAM.</t>
  </si>
  <si>
    <t>GRAF16</t>
  </si>
  <si>
    <t>GRAF17</t>
  </si>
  <si>
    <t>TOTAL PAIS CHOQUES</t>
  </si>
  <si>
    <t>GRAF18</t>
  </si>
  <si>
    <t>TOTAL PAIS ATROPELLOS</t>
  </si>
  <si>
    <t>GRAF19</t>
  </si>
  <si>
    <t xml:space="preserve">MAYO </t>
  </si>
  <si>
    <t xml:space="preserve">JUNIO </t>
  </si>
  <si>
    <t>NOVIEMBRE</t>
  </si>
  <si>
    <t>GRAF20</t>
  </si>
  <si>
    <t>EXECESO VELOC.</t>
  </si>
  <si>
    <t>GRAF21</t>
  </si>
  <si>
    <t>EMBRIAGUEZ</t>
  </si>
  <si>
    <t>GRAF22</t>
  </si>
  <si>
    <t>GRAF23</t>
  </si>
  <si>
    <t>HERIDOS</t>
  </si>
  <si>
    <t>MUERTOS</t>
  </si>
  <si>
    <t>TRAUMATICOS</t>
  </si>
  <si>
    <t>GRAF24</t>
  </si>
  <si>
    <t>GRAF25</t>
  </si>
  <si>
    <t>RUMBO NORTE</t>
  </si>
  <si>
    <t>RUMBO SUR</t>
  </si>
  <si>
    <t>GRAF26</t>
  </si>
  <si>
    <t>TREN</t>
  </si>
  <si>
    <t>AUTOFERRO</t>
  </si>
  <si>
    <t>EXTRANJEROS</t>
  </si>
  <si>
    <t>GRAF27</t>
  </si>
  <si>
    <t>GRAF28</t>
  </si>
  <si>
    <t>GRAF29</t>
  </si>
  <si>
    <t>QUITO</t>
  </si>
  <si>
    <t>GUAYAQUIL</t>
  </si>
  <si>
    <t>ENTRADAS</t>
  </si>
  <si>
    <t>SALIDAS</t>
  </si>
  <si>
    <t>CHEVROLET</t>
  </si>
  <si>
    <t>TOYOTA</t>
  </si>
  <si>
    <t>NISSAN</t>
  </si>
  <si>
    <t>GRAF10</t>
  </si>
  <si>
    <t>VOLKSWAGEN</t>
  </si>
  <si>
    <t>GRAF11</t>
  </si>
  <si>
    <t>AUTOMOVILES</t>
  </si>
  <si>
    <t>ROZAMIENTOS</t>
  </si>
  <si>
    <t>TUNGURAHUA</t>
  </si>
  <si>
    <t>TOTAL</t>
  </si>
  <si>
    <t>HOMBRES</t>
  </si>
  <si>
    <t>MUJERES</t>
  </si>
  <si>
    <t>EXCESO VELOCID.</t>
  </si>
  <si>
    <t>QUITO-GUAYAQUIL</t>
  </si>
  <si>
    <t>IBARRA -SAN LORENZO</t>
  </si>
  <si>
    <t>IMP. E IMP.CONDUC.</t>
  </si>
  <si>
    <t xml:space="preserve">MAL REBAS. </t>
  </si>
  <si>
    <t xml:space="preserve">NO RESP. SEÑAL. TRANS. </t>
  </si>
  <si>
    <t>ACCIDENTES DE TRANSITO</t>
  </si>
  <si>
    <t>VICTIMAS</t>
  </si>
  <si>
    <t>FERROCARRILES</t>
  </si>
  <si>
    <t>PASAJEROS DAC</t>
  </si>
  <si>
    <t>MANABÍ</t>
  </si>
  <si>
    <t>TULCÁN</t>
  </si>
  <si>
    <t>TRAUMÁTICOS</t>
  </si>
  <si>
    <t>CUADRO N0. 7</t>
  </si>
  <si>
    <t xml:space="preserve">cuadro por clase pichincha y guayas CUADROS NO. 16 </t>
  </si>
  <si>
    <t>KIA</t>
  </si>
  <si>
    <t>Gráfico No 6</t>
  </si>
  <si>
    <t>HYUNDAI</t>
  </si>
  <si>
    <t>SUZUKI</t>
  </si>
  <si>
    <t>Provincia de matriculación</t>
  </si>
  <si>
    <t>Total</t>
  </si>
  <si>
    <t>ALFA ROMEO</t>
  </si>
  <si>
    <t>ASIA</t>
  </si>
  <si>
    <t>AUDI</t>
  </si>
  <si>
    <t>AUSTIN</t>
  </si>
  <si>
    <t>BMW</t>
  </si>
  <si>
    <t>CHANGHE</t>
  </si>
  <si>
    <t>CHERY</t>
  </si>
  <si>
    <t>CITROEN</t>
  </si>
  <si>
    <t>DAEWOO</t>
  </si>
  <si>
    <t>DAIHATSU</t>
  </si>
  <si>
    <t>DATSUN</t>
  </si>
  <si>
    <t>DODGE</t>
  </si>
  <si>
    <t>FIAT</t>
  </si>
  <si>
    <t>FORD</t>
  </si>
  <si>
    <t>GMC</t>
  </si>
  <si>
    <t>GREAT WALL</t>
  </si>
  <si>
    <t>HINO</t>
  </si>
  <si>
    <t>HONDA</t>
  </si>
  <si>
    <t>INTERNATIONAL</t>
  </si>
  <si>
    <t>ISUZU</t>
  </si>
  <si>
    <t>JAC</t>
  </si>
  <si>
    <t>JEEP</t>
  </si>
  <si>
    <t>LADA</t>
  </si>
  <si>
    <t>LAND ROVER</t>
  </si>
  <si>
    <t>LEXUS</t>
  </si>
  <si>
    <t>LIFAN</t>
  </si>
  <si>
    <t>MAZDA</t>
  </si>
  <si>
    <t>MERCEDES BENZ</t>
  </si>
  <si>
    <t>MITSUBISHI</t>
  </si>
  <si>
    <t>MOTOR UNO</t>
  </si>
  <si>
    <t>OTRAS</t>
  </si>
  <si>
    <t>PEUGEOT</t>
  </si>
  <si>
    <t>QINGQI</t>
  </si>
  <si>
    <t>QMC</t>
  </si>
  <si>
    <t>RENAULT</t>
  </si>
  <si>
    <t>SAEHAN</t>
  </si>
  <si>
    <t>SKODA</t>
  </si>
  <si>
    <t>SSANGYONG</t>
  </si>
  <si>
    <t>SUBARU</t>
  </si>
  <si>
    <t>VOLVO</t>
  </si>
  <si>
    <t>ZOTYE</t>
  </si>
  <si>
    <t>Automóviles matriculados, según Marcas. Año 2011</t>
  </si>
  <si>
    <t>Marca del MOD</t>
  </si>
  <si>
    <t>ACADIAN</t>
  </si>
  <si>
    <t>ACURA</t>
  </si>
  <si>
    <t>AMERICAN MOTORS</t>
  </si>
  <si>
    <t>AMZDA</t>
  </si>
  <si>
    <t>ANGLIA</t>
  </si>
  <si>
    <t>ARO CROSS LAN</t>
  </si>
  <si>
    <t>AUTHI</t>
  </si>
  <si>
    <t>AUTOBIANCHI</t>
  </si>
  <si>
    <t>BAOLONG</t>
  </si>
  <si>
    <t>BEDFOR</t>
  </si>
  <si>
    <t>BENTLEY</t>
  </si>
  <si>
    <t>BRM</t>
  </si>
  <si>
    <t>BUICK</t>
  </si>
  <si>
    <t>BYD</t>
  </si>
  <si>
    <t>CADILLAC</t>
  </si>
  <si>
    <t>CARPATI</t>
  </si>
  <si>
    <t>CHRYSLER</t>
  </si>
  <si>
    <t>COMMER</t>
  </si>
  <si>
    <t>DACIA</t>
  </si>
  <si>
    <t>DADI</t>
  </si>
  <si>
    <t>DKW</t>
  </si>
  <si>
    <t>DUKBI</t>
  </si>
  <si>
    <t>FAW</t>
  </si>
  <si>
    <t>FSO</t>
  </si>
  <si>
    <t>FUDI</t>
  </si>
  <si>
    <t>GEELY</t>
  </si>
  <si>
    <t>HAFEI</t>
  </si>
  <si>
    <t>HILLMAN</t>
  </si>
  <si>
    <t>HONG QI</t>
  </si>
  <si>
    <t>HUMMER</t>
  </si>
  <si>
    <t>INFINITI</t>
  </si>
  <si>
    <t>INNOCENTY</t>
  </si>
  <si>
    <t>IZH</t>
  </si>
  <si>
    <t>JAGUAR</t>
  </si>
  <si>
    <t>LANCIA</t>
  </si>
  <si>
    <t>LINCOLN</t>
  </si>
  <si>
    <t>M G</t>
  </si>
  <si>
    <t>MERCURY</t>
  </si>
  <si>
    <t>MINI</t>
  </si>
  <si>
    <t>MINICORD</t>
  </si>
  <si>
    <t>MORRIS</t>
  </si>
  <si>
    <t>MOSKOVICH</t>
  </si>
  <si>
    <t>MP LAFER</t>
  </si>
  <si>
    <t>OLDSMOBILE</t>
  </si>
  <si>
    <t>OLTCIT</t>
  </si>
  <si>
    <t>OPEL</t>
  </si>
  <si>
    <t>OTRAS MARCAS</t>
  </si>
  <si>
    <t>PACER</t>
  </si>
  <si>
    <t>PACKARD</t>
  </si>
  <si>
    <t>PLYMOUTH</t>
  </si>
  <si>
    <t>PONTIAC</t>
  </si>
  <si>
    <t>PORSCHE</t>
  </si>
  <si>
    <t>RADICAL</t>
  </si>
  <si>
    <t>RAMBLER</t>
  </si>
  <si>
    <t>RANGE ROVER</t>
  </si>
  <si>
    <t>RED FLAG</t>
  </si>
  <si>
    <t>SAAB</t>
  </si>
  <si>
    <t>SAIC GM WULING</t>
  </si>
  <si>
    <t>SATURN</t>
  </si>
  <si>
    <t>SCION</t>
  </si>
  <si>
    <t>SEAT</t>
  </si>
  <si>
    <t>SHUANG HUAN</t>
  </si>
  <si>
    <t>SIKKIA</t>
  </si>
  <si>
    <t>SIMCA</t>
  </si>
  <si>
    <t>SING</t>
  </si>
  <si>
    <t>SMART</t>
  </si>
  <si>
    <t>STUDEBAKER</t>
  </si>
  <si>
    <t>SUKIDA</t>
  </si>
  <si>
    <t>TALBOT</t>
  </si>
  <si>
    <t>TATA</t>
  </si>
  <si>
    <t>TAVRIA</t>
  </si>
  <si>
    <t>TRABANT</t>
  </si>
  <si>
    <t>TRIUMPH</t>
  </si>
  <si>
    <t>VALIANT</t>
  </si>
  <si>
    <t>VAUXHALL</t>
  </si>
  <si>
    <t>VOLGA</t>
  </si>
  <si>
    <t>WAMFENG</t>
  </si>
  <si>
    <t>WARTBURG</t>
  </si>
  <si>
    <t>WILLYS</t>
  </si>
  <si>
    <t>YUGO</t>
  </si>
  <si>
    <t>ZASTAVA</t>
  </si>
  <si>
    <t>ZHONGHUA</t>
  </si>
  <si>
    <t>ARO</t>
  </si>
  <si>
    <t>BORGWARD</t>
  </si>
  <si>
    <t>DESOTO</t>
  </si>
  <si>
    <t>FOX SPORT 1.6 4P 5Z13F4</t>
  </si>
  <si>
    <t>GEO</t>
  </si>
  <si>
    <t>HUPMOBIL</t>
  </si>
  <si>
    <t>OPEL CORSA</t>
  </si>
  <si>
    <t>PRINCE</t>
  </si>
  <si>
    <t>SUMBEAM</t>
  </si>
  <si>
    <t>YANGZI</t>
  </si>
  <si>
    <t>Total Nacional Vehículos  455.502</t>
  </si>
</sst>
</file>

<file path=xl/styles.xml><?xml version="1.0" encoding="utf-8"?>
<styleSheet xmlns="http://schemas.openxmlformats.org/spreadsheetml/2006/main">
  <numFmts count="2">
    <numFmt numFmtId="164" formatCode="###0"/>
    <numFmt numFmtId="165" formatCode="0.0%"/>
  </numFmts>
  <fonts count="14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9" fontId="0" fillId="0" borderId="0" xfId="0" applyNumberFormat="1"/>
    <xf numFmtId="0" fontId="3" fillId="0" borderId="0" xfId="0" applyFont="1"/>
    <xf numFmtId="3" fontId="0" fillId="0" borderId="0" xfId="0" applyNumberFormat="1"/>
    <xf numFmtId="9" fontId="2" fillId="0" borderId="0" xfId="0" applyNumberFormat="1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0" fillId="5" borderId="0" xfId="0" applyFill="1"/>
    <xf numFmtId="0" fontId="3" fillId="0" borderId="0" xfId="0" applyFont="1" applyAlignment="1">
      <alignment horizontal="left"/>
    </xf>
    <xf numFmtId="0" fontId="5" fillId="0" borderId="1" xfId="0" applyFont="1" applyFill="1" applyBorder="1"/>
    <xf numFmtId="0" fontId="5" fillId="0" borderId="2" xfId="0" applyFont="1" applyFill="1" applyBorder="1"/>
    <xf numFmtId="0" fontId="5" fillId="0" borderId="3" xfId="0" applyFont="1" applyFill="1" applyBorder="1"/>
    <xf numFmtId="0" fontId="5" fillId="0" borderId="0" xfId="0" applyFont="1" applyFill="1"/>
    <xf numFmtId="0" fontId="5" fillId="0" borderId="4" xfId="0" applyFont="1" applyFill="1" applyBorder="1"/>
    <xf numFmtId="0" fontId="5" fillId="0" borderId="0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5" fillId="0" borderId="8" xfId="0" applyFont="1" applyFill="1" applyBorder="1"/>
    <xf numFmtId="0" fontId="8" fillId="0" borderId="22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left" vertical="top" wrapText="1"/>
    </xf>
    <xf numFmtId="164" fontId="8" fillId="0" borderId="25" xfId="0" applyNumberFormat="1" applyFont="1" applyBorder="1" applyAlignment="1">
      <alignment horizontal="right" vertical="top"/>
    </xf>
    <xf numFmtId="164" fontId="8" fillId="0" borderId="14" xfId="0" applyNumberFormat="1" applyFont="1" applyBorder="1" applyAlignment="1">
      <alignment horizontal="right" vertical="top"/>
    </xf>
    <xf numFmtId="164" fontId="8" fillId="0" borderId="15" xfId="0" applyNumberFormat="1" applyFont="1" applyBorder="1" applyAlignment="1">
      <alignment horizontal="right" vertical="top"/>
    </xf>
    <xf numFmtId="0" fontId="8" fillId="0" borderId="11" xfId="0" applyFont="1" applyBorder="1" applyAlignment="1">
      <alignment horizontal="left" vertical="top" wrapText="1"/>
    </xf>
    <xf numFmtId="164" fontId="8" fillId="0" borderId="26" xfId="0" applyNumberFormat="1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right" vertical="top"/>
    </xf>
    <xf numFmtId="164" fontId="8" fillId="0" borderId="16" xfId="0" applyNumberFormat="1" applyFont="1" applyBorder="1" applyAlignment="1">
      <alignment horizontal="right" vertical="top"/>
    </xf>
    <xf numFmtId="0" fontId="8" fillId="0" borderId="17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8" fillId="0" borderId="17" xfId="0" applyFont="1" applyBorder="1" applyAlignment="1">
      <alignment vertical="top" wrapText="1"/>
    </xf>
    <xf numFmtId="0" fontId="8" fillId="0" borderId="21" xfId="0" applyFont="1" applyBorder="1" applyAlignment="1">
      <alignment vertical="top" wrapText="1"/>
    </xf>
    <xf numFmtId="0" fontId="7" fillId="0" borderId="12" xfId="3" applyFont="1" applyBorder="1" applyAlignment="1">
      <alignment horizontal="center" wrapText="1"/>
    </xf>
    <xf numFmtId="0" fontId="7" fillId="0" borderId="11" xfId="3" applyFont="1" applyBorder="1" applyAlignment="1">
      <alignment horizontal="left" vertical="top" wrapText="1"/>
    </xf>
    <xf numFmtId="164" fontId="7" fillId="0" borderId="16" xfId="3" applyNumberFormat="1" applyFont="1" applyBorder="1" applyAlignment="1">
      <alignment horizontal="right" vertical="top"/>
    </xf>
    <xf numFmtId="0" fontId="7" fillId="0" borderId="24" xfId="3" applyFont="1" applyBorder="1" applyAlignment="1">
      <alignment horizontal="left" vertical="top" wrapText="1"/>
    </xf>
    <xf numFmtId="164" fontId="7" fillId="0" borderId="27" xfId="3" applyNumberFormat="1" applyFont="1" applyBorder="1" applyAlignment="1">
      <alignment horizontal="right" vertical="top"/>
    </xf>
    <xf numFmtId="0" fontId="7" fillId="0" borderId="20" xfId="3" applyFont="1" applyBorder="1" applyAlignment="1">
      <alignment horizontal="center" wrapText="1"/>
    </xf>
    <xf numFmtId="0" fontId="7" fillId="0" borderId="17" xfId="3" applyFont="1" applyBorder="1" applyAlignment="1">
      <alignment wrapText="1"/>
    </xf>
    <xf numFmtId="0" fontId="7" fillId="0" borderId="13" xfId="3" applyFont="1" applyBorder="1" applyAlignment="1">
      <alignment wrapText="1"/>
    </xf>
    <xf numFmtId="0" fontId="7" fillId="0" borderId="21" xfId="3" applyFont="1" applyBorder="1" applyAlignment="1">
      <alignment wrapText="1"/>
    </xf>
    <xf numFmtId="0" fontId="7" fillId="0" borderId="11" xfId="3" applyFont="1" applyBorder="1" applyAlignment="1">
      <alignment wrapText="1"/>
    </xf>
    <xf numFmtId="0" fontId="7" fillId="0" borderId="23" xfId="3" applyFont="1" applyBorder="1" applyAlignment="1">
      <alignment wrapText="1"/>
    </xf>
    <xf numFmtId="0" fontId="7" fillId="0" borderId="21" xfId="3" applyFont="1" applyBorder="1" applyAlignment="1">
      <alignment vertical="top" wrapText="1"/>
    </xf>
    <xf numFmtId="0" fontId="7" fillId="0" borderId="23" xfId="3" applyFont="1" applyBorder="1" applyAlignment="1">
      <alignment vertical="top" wrapText="1"/>
    </xf>
    <xf numFmtId="0" fontId="10" fillId="0" borderId="0" xfId="0" applyFont="1" applyFill="1"/>
    <xf numFmtId="9" fontId="10" fillId="0" borderId="0" xfId="1" applyFont="1" applyFill="1" applyBorder="1"/>
    <xf numFmtId="0" fontId="12" fillId="0" borderId="0" xfId="0" applyFont="1" applyFill="1" applyBorder="1"/>
    <xf numFmtId="0" fontId="10" fillId="0" borderId="0" xfId="0" applyFont="1" applyFill="1" applyBorder="1"/>
    <xf numFmtId="0" fontId="13" fillId="0" borderId="0" xfId="0" applyFont="1" applyFill="1" applyBorder="1"/>
    <xf numFmtId="0" fontId="13" fillId="0" borderId="0" xfId="0" applyFont="1" applyFill="1" applyAlignment="1">
      <alignment horizontal="center"/>
    </xf>
    <xf numFmtId="3" fontId="10" fillId="0" borderId="0" xfId="0" applyNumberFormat="1" applyFont="1" applyFill="1" applyBorder="1"/>
    <xf numFmtId="3" fontId="10" fillId="0" borderId="0" xfId="0" applyNumberFormat="1" applyFont="1" applyFill="1"/>
    <xf numFmtId="0" fontId="11" fillId="0" borderId="0" xfId="2" applyFont="1" applyFill="1" applyBorder="1" applyAlignment="1">
      <alignment horizontal="left" vertical="top" wrapText="1"/>
    </xf>
    <xf numFmtId="0" fontId="9" fillId="0" borderId="0" xfId="0" applyFont="1" applyFill="1" applyBorder="1"/>
    <xf numFmtId="9" fontId="10" fillId="0" borderId="0" xfId="0" applyNumberFormat="1" applyFont="1" applyFill="1" applyBorder="1"/>
    <xf numFmtId="0" fontId="11" fillId="0" borderId="0" xfId="2" applyFont="1" applyFill="1" applyBorder="1" applyAlignment="1">
      <alignment horizontal="center" wrapText="1"/>
    </xf>
    <xf numFmtId="0" fontId="11" fillId="0" borderId="0" xfId="3" applyFont="1" applyFill="1" applyBorder="1" applyAlignment="1">
      <alignment horizontal="left" vertical="top" wrapText="1"/>
    </xf>
    <xf numFmtId="164" fontId="11" fillId="0" borderId="0" xfId="3" applyNumberFormat="1" applyFont="1" applyFill="1" applyBorder="1" applyAlignment="1">
      <alignment horizontal="right" vertical="top"/>
    </xf>
    <xf numFmtId="164" fontId="10" fillId="0" borderId="0" xfId="0" applyNumberFormat="1" applyFont="1" applyFill="1" applyBorder="1"/>
    <xf numFmtId="165" fontId="10" fillId="0" borderId="0" xfId="1" applyNumberFormat="1" applyFont="1" applyFill="1" applyBorder="1"/>
    <xf numFmtId="0" fontId="1" fillId="4" borderId="0" xfId="0" applyFont="1" applyFill="1" applyAlignment="1">
      <alignment horizontal="center"/>
    </xf>
    <xf numFmtId="0" fontId="8" fillId="0" borderId="18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</cellXfs>
  <cellStyles count="4">
    <cellStyle name="Normal" xfId="0" builtinId="0"/>
    <cellStyle name="Normal_Hoja13" xfId="2"/>
    <cellStyle name="Normal_Hoja2" xfId="3"/>
    <cellStyle name="Porcentual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26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'GRAFICO 6'!$B$43</c:f>
              <c:strCache>
                <c:ptCount val="1"/>
                <c:pt idx="0">
                  <c:v>CHEVROLET</c:v>
                </c:pt>
              </c:strCache>
            </c:strRef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CHEVROLET </a:t>
                    </a:r>
                  </a:p>
                  <a:p>
                    <a:r>
                      <a:rPr lang="en-US"/>
                      <a:t>37%</a:t>
                    </a:r>
                  </a:p>
                </c:rich>
              </c:tx>
              <c:showVal val="1"/>
              <c:showSerName val="1"/>
              <c:separator> </c:separator>
            </c:dLbl>
            <c:showVal val="1"/>
            <c:showSerName val="1"/>
            <c:separator> </c:separator>
          </c:dLbls>
          <c:cat>
            <c:strRef>
              <c:f>'GRAFICO 6'!$G$44</c:f>
              <c:strCache>
                <c:ptCount val="1"/>
                <c:pt idx="0">
                  <c:v>AUTOMOVILES</c:v>
                </c:pt>
              </c:strCache>
            </c:strRef>
          </c:cat>
          <c:val>
            <c:numRef>
              <c:f>'GRAFICO 6'!$B$44</c:f>
              <c:numCache>
                <c:formatCode>0%</c:formatCode>
                <c:ptCount val="1"/>
                <c:pt idx="0">
                  <c:v>0.36843087406861003</c:v>
                </c:pt>
              </c:numCache>
            </c:numRef>
          </c:val>
        </c:ser>
        <c:ser>
          <c:idx val="1"/>
          <c:order val="1"/>
          <c:tx>
            <c:strRef>
              <c:f>'GRAFICO 6'!$C$43</c:f>
              <c:strCache>
                <c:ptCount val="1"/>
                <c:pt idx="0">
                  <c:v>HYUNDAI</c:v>
                </c:pt>
              </c:strCache>
            </c:strRef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HYUNDAI </a:t>
                    </a:r>
                  </a:p>
                  <a:p>
                    <a:r>
                      <a:rPr lang="en-US"/>
                      <a:t> 9%</a:t>
                    </a:r>
                  </a:p>
                </c:rich>
              </c:tx>
              <c:showVal val="1"/>
              <c:showSerName val="1"/>
              <c:separator> </c:separator>
            </c:dLbl>
            <c:showVal val="1"/>
            <c:showSerName val="1"/>
            <c:separator> </c:separator>
          </c:dLbls>
          <c:cat>
            <c:strRef>
              <c:f>'GRAFICO 6'!$G$44</c:f>
              <c:strCache>
                <c:ptCount val="1"/>
                <c:pt idx="0">
                  <c:v>AUTOMOVILES</c:v>
                </c:pt>
              </c:strCache>
            </c:strRef>
          </c:cat>
          <c:val>
            <c:numRef>
              <c:f>'GRAFICO 6'!$C$44</c:f>
              <c:numCache>
                <c:formatCode>0%</c:formatCode>
                <c:ptCount val="1"/>
                <c:pt idx="0">
                  <c:v>9.2403545977844226E-2</c:v>
                </c:pt>
              </c:numCache>
            </c:numRef>
          </c:val>
        </c:ser>
        <c:ser>
          <c:idx val="2"/>
          <c:order val="2"/>
          <c:tx>
            <c:strRef>
              <c:f>'GRAFICO 6'!$D$43</c:f>
              <c:strCache>
                <c:ptCount val="1"/>
                <c:pt idx="0">
                  <c:v>NISSAN</c:v>
                </c:pt>
              </c:strCache>
            </c:strRef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NISSAN </a:t>
                    </a:r>
                  </a:p>
                  <a:p>
                    <a:r>
                      <a:rPr lang="en-US"/>
                      <a:t>5%</a:t>
                    </a:r>
                  </a:p>
                </c:rich>
              </c:tx>
              <c:showVal val="1"/>
              <c:showSerName val="1"/>
              <c:separator> </c:separator>
            </c:dLbl>
            <c:showVal val="1"/>
            <c:showSerName val="1"/>
            <c:separator> </c:separator>
          </c:dLbls>
          <c:cat>
            <c:strRef>
              <c:f>'GRAFICO 6'!$G$44</c:f>
              <c:strCache>
                <c:ptCount val="1"/>
                <c:pt idx="0">
                  <c:v>AUTOMOVILES</c:v>
                </c:pt>
              </c:strCache>
            </c:strRef>
          </c:cat>
          <c:val>
            <c:numRef>
              <c:f>'GRAFICO 6'!$D$44</c:f>
              <c:numCache>
                <c:formatCode>0%</c:formatCode>
                <c:ptCount val="1"/>
                <c:pt idx="0">
                  <c:v>5.2572765871500018E-2</c:v>
                </c:pt>
              </c:numCache>
            </c:numRef>
          </c:val>
        </c:ser>
        <c:ser>
          <c:idx val="3"/>
          <c:order val="3"/>
          <c:tx>
            <c:strRef>
              <c:f>'GRAFICO 6'!$E$43</c:f>
              <c:strCache>
                <c:ptCount val="1"/>
                <c:pt idx="0">
                  <c:v>VOLKSWAGEN</c:v>
                </c:pt>
              </c:strCache>
            </c:strRef>
          </c:tx>
          <c:dLbls>
            <c:showVal val="1"/>
            <c:showSerName val="1"/>
            <c:separator> </c:separator>
          </c:dLbls>
          <c:cat>
            <c:strRef>
              <c:f>'GRAFICO 6'!$G$44</c:f>
              <c:strCache>
                <c:ptCount val="1"/>
                <c:pt idx="0">
                  <c:v>AUTOMOVILES</c:v>
                </c:pt>
              </c:strCache>
            </c:strRef>
          </c:cat>
          <c:val>
            <c:numRef>
              <c:f>'GRAFICO 6'!$E$44</c:f>
              <c:numCache>
                <c:formatCode>0%</c:formatCode>
                <c:ptCount val="1"/>
                <c:pt idx="0">
                  <c:v>5.2544225930950907E-2</c:v>
                </c:pt>
              </c:numCache>
            </c:numRef>
          </c:val>
        </c:ser>
        <c:ser>
          <c:idx val="4"/>
          <c:order val="4"/>
          <c:tx>
            <c:strRef>
              <c:f>'GRAFICO 6'!$F$43</c:f>
              <c:strCache>
                <c:ptCount val="1"/>
                <c:pt idx="0">
                  <c:v>OTRAS</c:v>
                </c:pt>
              </c:strCache>
            </c:strRef>
          </c:tx>
          <c:dLbls>
            <c:dLbl>
              <c:idx val="0"/>
              <c:layout>
                <c:manualLayout>
                  <c:x val="9.7646452982950141E-17"/>
                  <c:y val="-2.399314481576690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OTRAS </a:t>
                    </a:r>
                  </a:p>
                  <a:p>
                    <a:r>
                      <a:rPr lang="en-US"/>
                      <a:t>43%</a:t>
                    </a:r>
                  </a:p>
                </c:rich>
              </c:tx>
              <c:showVal val="1"/>
              <c:showSerName val="1"/>
              <c:separator> </c:separator>
            </c:dLbl>
            <c:showVal val="1"/>
            <c:showSerName val="1"/>
            <c:separator> </c:separator>
          </c:dLbls>
          <c:cat>
            <c:strRef>
              <c:f>'GRAFICO 6'!$G$44</c:f>
              <c:strCache>
                <c:ptCount val="1"/>
                <c:pt idx="0">
                  <c:v>AUTOMOVILES</c:v>
                </c:pt>
              </c:strCache>
            </c:strRef>
          </c:cat>
          <c:val>
            <c:numRef>
              <c:f>'GRAFICO 6'!$F$44</c:f>
              <c:numCache>
                <c:formatCode>0%</c:formatCode>
                <c:ptCount val="1"/>
                <c:pt idx="0">
                  <c:v>0.43</c:v>
                </c:pt>
              </c:numCache>
            </c:numRef>
          </c:val>
        </c:ser>
        <c:gapWidth val="75"/>
        <c:overlap val="-25"/>
        <c:axId val="275147008"/>
        <c:axId val="275149568"/>
      </c:barChart>
      <c:catAx>
        <c:axId val="275147008"/>
        <c:scaling>
          <c:orientation val="minMax"/>
        </c:scaling>
        <c:axPos val="b"/>
        <c:numFmt formatCode="0%" sourceLinked="1"/>
        <c:majorTickMark val="none"/>
        <c:tickLblPos val="nextTo"/>
        <c:crossAx val="275149568"/>
        <c:crosses val="autoZero"/>
        <c:auto val="1"/>
        <c:lblAlgn val="ctr"/>
        <c:lblOffset val="100"/>
      </c:catAx>
      <c:valAx>
        <c:axId val="275149568"/>
        <c:scaling>
          <c:orientation val="minMax"/>
        </c:scaling>
        <c:axPos val="l"/>
        <c:numFmt formatCode="0%" sourceLinked="1"/>
        <c:majorTickMark val="none"/>
        <c:tickLblPos val="nextTo"/>
        <c:spPr>
          <a:noFill/>
          <a:ln w="9525">
            <a:solidFill>
              <a:schemeClr val="tx1"/>
            </a:solidFill>
          </a:ln>
        </c:spPr>
        <c:crossAx val="275147008"/>
        <c:crosses val="autoZero"/>
        <c:crossBetween val="between"/>
      </c:valAx>
      <c:spPr>
        <a:noFill/>
      </c:spPr>
    </c:plotArea>
    <c:plotVisOnly val="1"/>
    <c:dispBlanksAs val="gap"/>
  </c:chart>
  <c:spPr>
    <a:noFill/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 paperSize="9" orientation="landscape" horizontalDpi="-4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view3D>
      <c:rAngAx val="1"/>
    </c:view3D>
    <c:sideWall>
      <c:spPr>
        <a:noFill/>
      </c:spPr>
    </c:sideWall>
    <c:backWall>
      <c:spPr>
        <a:noFill/>
      </c:spPr>
    </c:backWall>
    <c:plotArea>
      <c:layout>
        <c:manualLayout>
          <c:layoutTarget val="inner"/>
          <c:xMode val="edge"/>
          <c:yMode val="edge"/>
          <c:x val="8.2729153237867725E-2"/>
          <c:y val="5.250766664166337E-2"/>
          <c:w val="0.91727084676213222"/>
          <c:h val="0.7032541835538656"/>
        </c:manualLayout>
      </c:layout>
      <c:bar3DChart>
        <c:barDir val="col"/>
        <c:grouping val="clustered"/>
        <c:ser>
          <c:idx val="0"/>
          <c:order val="0"/>
          <c:tx>
            <c:strRef>
              <c:f>'GRAFICO 6'!$B$47</c:f>
              <c:strCache>
                <c:ptCount val="1"/>
                <c:pt idx="0">
                  <c:v>CHEVROLET</c:v>
                </c:pt>
              </c:strCache>
            </c:strRef>
          </c:tx>
          <c:dLbls>
            <c:dLbl>
              <c:idx val="0"/>
              <c:layout>
                <c:manualLayout>
                  <c:x val="1.7121455323702527E-2"/>
                  <c:y val="-1.9488426253314265E-2"/>
                </c:manualLayout>
              </c:layout>
              <c:showVal val="1"/>
            </c:dLbl>
            <c:dLbl>
              <c:idx val="1"/>
              <c:layout>
                <c:manualLayout>
                  <c:x val="1.4981273408239622E-2"/>
                  <c:y val="-1.6240355211095226E-2"/>
                </c:manualLayout>
              </c:layout>
              <c:showVal val="1"/>
            </c:dLbl>
            <c:txPr>
              <a:bodyPr/>
              <a:lstStyle/>
              <a:p>
                <a:pPr>
                  <a:defRPr sz="800" b="0"/>
                </a:pPr>
                <a:endParaRPr lang="es-ES"/>
              </a:p>
            </c:txPr>
            <c:showVal val="1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6'!$B$48:$B$49</c:f>
              <c:numCache>
                <c:formatCode>General</c:formatCode>
                <c:ptCount val="2"/>
                <c:pt idx="0">
                  <c:v>34755</c:v>
                </c:pt>
                <c:pt idx="1">
                  <c:v>59743</c:v>
                </c:pt>
              </c:numCache>
            </c:numRef>
          </c:val>
        </c:ser>
        <c:ser>
          <c:idx val="1"/>
          <c:order val="1"/>
          <c:tx>
            <c:strRef>
              <c:f>'GRAFICO 6'!$C$47</c:f>
              <c:strCache>
                <c:ptCount val="1"/>
                <c:pt idx="0">
                  <c:v>HYUNDAI</c:v>
                </c:pt>
              </c:strCache>
            </c:strRef>
          </c:tx>
          <c:dLbls>
            <c:dLbl>
              <c:idx val="0"/>
              <c:layout>
                <c:manualLayout>
                  <c:x val="2.3087170283489875E-2"/>
                  <c:y val="-3.3852828622308942E-2"/>
                </c:manualLayout>
              </c:layout>
              <c:showVal val="1"/>
            </c:dLbl>
            <c:dLbl>
              <c:idx val="1"/>
              <c:layout>
                <c:manualLayout>
                  <c:x val="2.2222222222222251E-2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800" b="0"/>
                </a:pPr>
                <a:endParaRPr lang="es-ES"/>
              </a:p>
            </c:txPr>
            <c:showVal val="1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6'!$C$48:$C$49</c:f>
              <c:numCache>
                <c:formatCode>General</c:formatCode>
                <c:ptCount val="2"/>
                <c:pt idx="0">
                  <c:v>8048</c:v>
                </c:pt>
                <c:pt idx="1">
                  <c:v>13766</c:v>
                </c:pt>
              </c:numCache>
            </c:numRef>
          </c:val>
        </c:ser>
        <c:ser>
          <c:idx val="2"/>
          <c:order val="2"/>
          <c:tx>
            <c:strRef>
              <c:f>'GRAFICO 6'!$D$47</c:f>
              <c:strCache>
                <c:ptCount val="1"/>
                <c:pt idx="0">
                  <c:v>VOLKSWAGEN</c:v>
                </c:pt>
              </c:strCache>
            </c:strRef>
          </c:tx>
          <c:dLbls>
            <c:dLbl>
              <c:idx val="0"/>
              <c:layout>
                <c:manualLayout>
                  <c:x val="1.006323647746279E-2"/>
                  <c:y val="-6.9534295666024712E-3"/>
                </c:manualLayout>
              </c:layout>
              <c:showVal val="1"/>
            </c:dLbl>
            <c:dLbl>
              <c:idx val="1"/>
              <c:layout>
                <c:manualLayout>
                  <c:x val="2.1401650636367082E-2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800" b="0"/>
                </a:pPr>
                <a:endParaRPr lang="es-ES"/>
              </a:p>
            </c:txPr>
            <c:showVal val="1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6'!$D$48:$D$49</c:f>
              <c:numCache>
                <c:formatCode>General</c:formatCode>
                <c:ptCount val="2"/>
                <c:pt idx="0">
                  <c:v>8448</c:v>
                </c:pt>
                <c:pt idx="1">
                  <c:v>6729</c:v>
                </c:pt>
              </c:numCache>
            </c:numRef>
          </c:val>
        </c:ser>
        <c:ser>
          <c:idx val="3"/>
          <c:order val="3"/>
          <c:tx>
            <c:strRef>
              <c:f>'GRAFICO 6'!$E$47</c:f>
              <c:strCache>
                <c:ptCount val="1"/>
                <c:pt idx="0">
                  <c:v>NISSAN</c:v>
                </c:pt>
              </c:strCache>
            </c:strRef>
          </c:tx>
          <c:dLbls>
            <c:dLbl>
              <c:idx val="0"/>
              <c:layout>
                <c:manualLayout>
                  <c:x val="1.4981273408239701E-2"/>
                  <c:y val="-9.7442131266571117E-3"/>
                </c:manualLayout>
              </c:layout>
              <c:showVal val="1"/>
            </c:dLbl>
            <c:dLbl>
              <c:idx val="1"/>
              <c:layout>
                <c:manualLayout>
                  <c:x val="1.0700741059053104E-2"/>
                  <c:y val="-2.3651328013487311E-2"/>
                </c:manualLayout>
              </c:layout>
              <c:showVal val="1"/>
            </c:dLbl>
            <c:txPr>
              <a:bodyPr/>
              <a:lstStyle/>
              <a:p>
                <a:pPr>
                  <a:defRPr sz="800" b="0"/>
                </a:pPr>
                <a:endParaRPr lang="es-ES"/>
              </a:p>
            </c:txPr>
            <c:showVal val="1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6'!$E$48:$E$49</c:f>
              <c:numCache>
                <c:formatCode>General</c:formatCode>
                <c:ptCount val="2"/>
                <c:pt idx="0">
                  <c:v>6706</c:v>
                </c:pt>
                <c:pt idx="1">
                  <c:v>7487</c:v>
                </c:pt>
              </c:numCache>
            </c:numRef>
          </c:val>
        </c:ser>
        <c:ser>
          <c:idx val="4"/>
          <c:order val="4"/>
          <c:tx>
            <c:strRef>
              <c:f>'GRAFICO 6'!$F$47</c:f>
              <c:strCache>
                <c:ptCount val="1"/>
                <c:pt idx="0">
                  <c:v>RENAULT</c:v>
                </c:pt>
              </c:strCache>
            </c:strRef>
          </c:tx>
          <c:dLbls>
            <c:dLbl>
              <c:idx val="0"/>
              <c:layout>
                <c:manualLayout>
                  <c:x val="3.2285571045192425E-2"/>
                  <c:y val="-1.0430144349903709E-2"/>
                </c:manualLayout>
              </c:layout>
              <c:showVal val="1"/>
            </c:dLbl>
            <c:dLbl>
              <c:idx val="1"/>
              <c:layout>
                <c:manualLayout>
                  <c:x val="1.7121455323702378E-2"/>
                  <c:y val="-9.7442131266571117E-3"/>
                </c:manualLayout>
              </c:layout>
              <c:showVal val="1"/>
            </c:dLbl>
            <c:txPr>
              <a:bodyPr/>
              <a:lstStyle/>
              <a:p>
                <a:pPr>
                  <a:defRPr sz="800" b="0"/>
                </a:pPr>
                <a:endParaRPr lang="es-ES"/>
              </a:p>
            </c:txPr>
            <c:showVal val="1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6'!$F$48:$F$49</c:f>
              <c:numCache>
                <c:formatCode>General</c:formatCode>
                <c:ptCount val="2"/>
                <c:pt idx="0">
                  <c:v>6071</c:v>
                </c:pt>
                <c:pt idx="1">
                  <c:v>5887</c:v>
                </c:pt>
              </c:numCache>
            </c:numRef>
          </c:val>
        </c:ser>
        <c:ser>
          <c:idx val="6"/>
          <c:order val="5"/>
          <c:tx>
            <c:strRef>
              <c:f>'GRAFICO 6'!$H$47</c:f>
              <c:strCache>
                <c:ptCount val="1"/>
                <c:pt idx="0">
                  <c:v>TOYOTA</c:v>
                </c:pt>
              </c:strCache>
            </c:strRef>
          </c:tx>
          <c:dLbls>
            <c:dLbl>
              <c:idx val="0"/>
              <c:layout>
                <c:manualLayout>
                  <c:x val="4.2803638309256353E-3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4.2803638309256353E-3"/>
                  <c:y val="-3.5728781464409456E-2"/>
                </c:manualLayout>
              </c:layout>
              <c:showVal val="1"/>
            </c:dLbl>
            <c:txPr>
              <a:bodyPr/>
              <a:lstStyle/>
              <a:p>
                <a:pPr>
                  <a:defRPr sz="800"/>
                </a:pPr>
                <a:endParaRPr lang="es-ES"/>
              </a:p>
            </c:txPr>
            <c:showVal val="1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6'!$H$48:$H$49</c:f>
              <c:numCache>
                <c:formatCode>General</c:formatCode>
                <c:ptCount val="2"/>
                <c:pt idx="0">
                  <c:v>4340</c:v>
                </c:pt>
                <c:pt idx="1">
                  <c:v>6576</c:v>
                </c:pt>
              </c:numCache>
            </c:numRef>
          </c:val>
        </c:ser>
        <c:ser>
          <c:idx val="7"/>
          <c:order val="6"/>
          <c:tx>
            <c:strRef>
              <c:f>'GRAFICO 6'!$I$47</c:f>
              <c:strCache>
                <c:ptCount val="1"/>
                <c:pt idx="0">
                  <c:v>OTRAS</c:v>
                </c:pt>
              </c:strCache>
            </c:strRef>
          </c:tx>
          <c:dLbls>
            <c:dLbl>
              <c:idx val="0"/>
              <c:layout>
                <c:manualLayout>
                  <c:x val="1.9261637239165356E-2"/>
                  <c:y val="-1.6240355211095226E-2"/>
                </c:manualLayout>
              </c:layout>
              <c:showVal val="1"/>
            </c:dLbl>
            <c:dLbl>
              <c:idx val="1"/>
              <c:layout>
                <c:manualLayout>
                  <c:x val="2.1401819154628177E-2"/>
                  <c:y val="-1.6240355211095226E-2"/>
                </c:manualLayout>
              </c:layout>
              <c:showVal val="1"/>
            </c:dLbl>
            <c:showVal val="1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6'!$I$48:$I$49</c:f>
              <c:numCache>
                <c:formatCode>#,##0</c:formatCode>
                <c:ptCount val="2"/>
                <c:pt idx="0">
                  <c:v>40920</c:v>
                </c:pt>
                <c:pt idx="1">
                  <c:v>46460</c:v>
                </c:pt>
              </c:numCache>
            </c:numRef>
          </c:val>
        </c:ser>
        <c:gapDepth val="0"/>
        <c:shape val="box"/>
        <c:axId val="279038976"/>
        <c:axId val="279069440"/>
        <c:axId val="0"/>
      </c:bar3DChart>
      <c:catAx>
        <c:axId val="279038976"/>
        <c:scaling>
          <c:orientation val="minMax"/>
        </c:scaling>
        <c:axPos val="b"/>
        <c:tickLblPos val="nextTo"/>
        <c:txPr>
          <a:bodyPr/>
          <a:lstStyle/>
          <a:p>
            <a:pPr>
              <a:defRPr b="1"/>
            </a:pPr>
            <a:endParaRPr lang="es-ES"/>
          </a:p>
        </c:txPr>
        <c:crossAx val="279069440"/>
        <c:crosses val="autoZero"/>
        <c:auto val="1"/>
        <c:lblAlgn val="ctr"/>
        <c:lblOffset val="100"/>
      </c:catAx>
      <c:valAx>
        <c:axId val="27906944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sz="900" b="1"/>
            </a:pPr>
            <a:endParaRPr lang="es-ES"/>
          </a:p>
        </c:txPr>
        <c:crossAx val="279038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3.8755468066491742E-3"/>
          <c:y val="0.88128928794542749"/>
          <c:w val="0.97771767293133305"/>
          <c:h val="0.11871060275247169"/>
        </c:manualLayout>
      </c:layout>
      <c:txPr>
        <a:bodyPr/>
        <a:lstStyle/>
        <a:p>
          <a:pPr>
            <a:defRPr sz="1050" b="1"/>
          </a:pPr>
          <a:endParaRPr lang="es-ES"/>
        </a:p>
      </c:txPr>
    </c:legend>
    <c:plotVisOnly val="1"/>
    <c:dispBlanksAs val="gap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9</xdr:row>
      <xdr:rowOff>104775</xdr:rowOff>
    </xdr:from>
    <xdr:to>
      <xdr:col>6</xdr:col>
      <xdr:colOff>539750</xdr:colOff>
      <xdr:row>33</xdr:row>
      <xdr:rowOff>9525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555625</xdr:colOff>
      <xdr:row>9</xdr:row>
      <xdr:rowOff>23811</xdr:rowOff>
    </xdr:from>
    <xdr:to>
      <xdr:col>11</xdr:col>
      <xdr:colOff>1317625</xdr:colOff>
      <xdr:row>38</xdr:row>
      <xdr:rowOff>66675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0.26042</cdr:x>
      <cdr:y>0.81226</cdr:y>
    </cdr:from>
    <cdr:to>
      <cdr:x>0.40625</cdr:x>
      <cdr:y>0.88266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190626" y="2967038"/>
          <a:ext cx="66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C" sz="1100" b="1"/>
            <a:t>109.288</a:t>
          </a:r>
        </a:p>
      </cdr:txBody>
    </cdr:sp>
  </cdr:relSizeAnchor>
  <cdr:relSizeAnchor xmlns:cdr="http://schemas.openxmlformats.org/drawingml/2006/chartDrawing">
    <cdr:from>
      <cdr:x>0.68194</cdr:x>
      <cdr:y>0.81182</cdr:y>
    </cdr:from>
    <cdr:to>
      <cdr:x>0.84583</cdr:x>
      <cdr:y>0.88222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3117850" y="2965450"/>
          <a:ext cx="7493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C" sz="1100" b="1"/>
            <a:t>146.648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63"/>
  <sheetViews>
    <sheetView workbookViewId="0">
      <selection activeCell="H5" sqref="H5"/>
    </sheetView>
  </sheetViews>
  <sheetFormatPr baseColWidth="10" defaultRowHeight="12.75"/>
  <sheetData>
    <row r="2" spans="1:10">
      <c r="C2" s="69" t="s">
        <v>75</v>
      </c>
      <c r="D2" s="69"/>
      <c r="E2" s="69"/>
      <c r="F2" s="69"/>
    </row>
    <row r="4" spans="1:10">
      <c r="A4" s="8" t="s">
        <v>12</v>
      </c>
      <c r="C4" s="8" t="s">
        <v>0</v>
      </c>
    </row>
    <row r="5" spans="1:10">
      <c r="A5" s="2" t="s">
        <v>1</v>
      </c>
      <c r="B5" s="3">
        <v>1496</v>
      </c>
      <c r="C5" t="s">
        <v>13</v>
      </c>
      <c r="D5" t="s">
        <v>14</v>
      </c>
      <c r="E5" t="s">
        <v>15</v>
      </c>
      <c r="F5" t="s">
        <v>65</v>
      </c>
      <c r="G5" t="s">
        <v>17</v>
      </c>
    </row>
    <row r="6" spans="1:10">
      <c r="A6" s="2" t="s">
        <v>2</v>
      </c>
      <c r="B6" s="3">
        <v>1499</v>
      </c>
      <c r="C6" s="4">
        <v>0.28000000000000003</v>
      </c>
      <c r="D6" s="4">
        <v>0.3</v>
      </c>
      <c r="E6" s="4">
        <v>0.05</v>
      </c>
      <c r="F6" s="4">
        <v>0.06</v>
      </c>
      <c r="G6" s="4">
        <v>0.31</v>
      </c>
    </row>
    <row r="7" spans="1:10">
      <c r="A7" s="2" t="s">
        <v>19</v>
      </c>
      <c r="B7" s="3">
        <v>1451</v>
      </c>
      <c r="C7" s="8" t="s">
        <v>18</v>
      </c>
    </row>
    <row r="8" spans="1:10">
      <c r="A8" s="2" t="s">
        <v>3</v>
      </c>
      <c r="B8" s="3">
        <v>1704</v>
      </c>
      <c r="C8" s="1"/>
      <c r="D8" s="2" t="s">
        <v>13</v>
      </c>
      <c r="E8" s="2" t="s">
        <v>14</v>
      </c>
      <c r="G8" s="9"/>
    </row>
    <row r="9" spans="1:10">
      <c r="A9" s="2" t="s">
        <v>4</v>
      </c>
      <c r="B9" s="3">
        <v>1643</v>
      </c>
      <c r="C9" s="2" t="s">
        <v>1</v>
      </c>
      <c r="D9" s="2">
        <v>390</v>
      </c>
      <c r="E9" s="2">
        <v>459</v>
      </c>
      <c r="G9" s="2"/>
      <c r="H9" s="2"/>
      <c r="I9" s="2"/>
      <c r="J9" s="2"/>
    </row>
    <row r="10" spans="1:10">
      <c r="A10" s="2" t="s">
        <v>5</v>
      </c>
      <c r="B10" s="3">
        <v>1619</v>
      </c>
      <c r="C10" s="2" t="s">
        <v>2</v>
      </c>
      <c r="D10" s="2">
        <v>416</v>
      </c>
      <c r="E10" s="2">
        <v>413</v>
      </c>
      <c r="G10" s="7"/>
      <c r="H10" s="7"/>
      <c r="I10" s="7"/>
      <c r="J10" s="2"/>
    </row>
    <row r="11" spans="1:10">
      <c r="A11" s="2" t="s">
        <v>6</v>
      </c>
      <c r="B11" s="3">
        <v>1784</v>
      </c>
      <c r="C11" s="2" t="s">
        <v>19</v>
      </c>
      <c r="D11" s="2">
        <v>387</v>
      </c>
      <c r="E11" s="2">
        <v>459</v>
      </c>
      <c r="G11" s="8" t="s">
        <v>42</v>
      </c>
      <c r="I11" s="10" t="s">
        <v>76</v>
      </c>
    </row>
    <row r="12" spans="1:10">
      <c r="A12" s="2" t="s">
        <v>7</v>
      </c>
      <c r="B12" s="3">
        <v>1488</v>
      </c>
      <c r="C12" s="2" t="s">
        <v>3</v>
      </c>
      <c r="D12" s="2">
        <v>504</v>
      </c>
      <c r="E12" s="2">
        <v>457</v>
      </c>
    </row>
    <row r="13" spans="1:10">
      <c r="A13" s="2" t="s">
        <v>8</v>
      </c>
      <c r="B13" s="3">
        <v>1761</v>
      </c>
      <c r="C13" s="2" t="s">
        <v>4</v>
      </c>
      <c r="D13" s="2">
        <v>481</v>
      </c>
      <c r="E13" s="2">
        <v>470</v>
      </c>
      <c r="F13" s="2"/>
      <c r="G13" s="2" t="s">
        <v>39</v>
      </c>
      <c r="H13" s="2" t="s">
        <v>40</v>
      </c>
      <c r="I13" s="2" t="s">
        <v>81</v>
      </c>
      <c r="J13" s="2"/>
    </row>
    <row r="14" spans="1:10">
      <c r="A14" s="2" t="s">
        <v>9</v>
      </c>
      <c r="B14" s="3">
        <v>1721</v>
      </c>
      <c r="C14" s="2" t="s">
        <v>5</v>
      </c>
      <c r="D14" s="2">
        <v>433</v>
      </c>
      <c r="E14" s="2">
        <v>492</v>
      </c>
      <c r="F14" s="2" t="s">
        <v>14</v>
      </c>
      <c r="G14" s="7">
        <v>0.79</v>
      </c>
      <c r="H14" s="7">
        <v>0.18</v>
      </c>
      <c r="I14" s="7">
        <v>0.03</v>
      </c>
      <c r="J14" s="2"/>
    </row>
    <row r="15" spans="1:10">
      <c r="A15" s="2" t="s">
        <v>10</v>
      </c>
      <c r="B15" s="3">
        <v>1623</v>
      </c>
      <c r="C15" s="2" t="s">
        <v>6</v>
      </c>
      <c r="D15" s="2">
        <v>519</v>
      </c>
      <c r="E15" s="2">
        <v>494</v>
      </c>
      <c r="F15" s="2" t="s">
        <v>13</v>
      </c>
      <c r="G15" s="7">
        <v>0.9</v>
      </c>
      <c r="H15" s="7">
        <v>0.1</v>
      </c>
      <c r="I15" s="7">
        <v>0</v>
      </c>
      <c r="J15" s="2"/>
    </row>
    <row r="16" spans="1:10">
      <c r="A16" s="2" t="s">
        <v>11</v>
      </c>
      <c r="B16" s="3">
        <v>1809</v>
      </c>
      <c r="C16" s="2" t="s">
        <v>7</v>
      </c>
      <c r="D16" s="2">
        <v>414</v>
      </c>
      <c r="E16" s="2">
        <v>479</v>
      </c>
      <c r="H16" s="10" t="s">
        <v>77</v>
      </c>
      <c r="I16" s="10"/>
    </row>
    <row r="17" spans="1:10">
      <c r="C17" s="2" t="s">
        <v>8</v>
      </c>
      <c r="D17" s="2">
        <v>515</v>
      </c>
      <c r="E17" s="2">
        <v>520</v>
      </c>
      <c r="F17" s="8" t="s">
        <v>43</v>
      </c>
      <c r="G17" s="5" t="s">
        <v>70</v>
      </c>
      <c r="H17" s="5"/>
    </row>
    <row r="18" spans="1:10">
      <c r="C18" s="2" t="s">
        <v>9</v>
      </c>
      <c r="D18" s="2">
        <v>454</v>
      </c>
      <c r="E18" s="2">
        <v>564</v>
      </c>
      <c r="F18" s="5" t="s">
        <v>44</v>
      </c>
      <c r="G18" s="5" t="s">
        <v>45</v>
      </c>
    </row>
    <row r="19" spans="1:10">
      <c r="C19" s="2" t="s">
        <v>10</v>
      </c>
      <c r="D19" s="2">
        <v>449</v>
      </c>
      <c r="E19" s="2">
        <v>500</v>
      </c>
      <c r="F19" s="4">
        <v>0.04</v>
      </c>
      <c r="G19" s="4">
        <v>0.96</v>
      </c>
    </row>
    <row r="20" spans="1:10">
      <c r="C20" s="2" t="s">
        <v>11</v>
      </c>
      <c r="D20" s="2">
        <v>490</v>
      </c>
      <c r="E20" s="2">
        <v>559</v>
      </c>
      <c r="F20" s="8" t="s">
        <v>46</v>
      </c>
    </row>
    <row r="21" spans="1:10">
      <c r="A21" s="8" t="s">
        <v>20</v>
      </c>
      <c r="G21" s="5" t="s">
        <v>47</v>
      </c>
      <c r="H21" s="5" t="s">
        <v>48</v>
      </c>
      <c r="I21" s="5" t="s">
        <v>49</v>
      </c>
      <c r="J21" s="5"/>
    </row>
    <row r="22" spans="1:10">
      <c r="A22" s="2" t="s">
        <v>21</v>
      </c>
      <c r="B22" s="2" t="s">
        <v>22</v>
      </c>
      <c r="C22" s="2" t="s">
        <v>23</v>
      </c>
      <c r="D22" s="2" t="s">
        <v>64</v>
      </c>
      <c r="E22" s="2" t="s">
        <v>17</v>
      </c>
      <c r="F22" s="5" t="s">
        <v>44</v>
      </c>
      <c r="G22" s="4">
        <v>0.34</v>
      </c>
      <c r="H22" s="4">
        <v>0.66</v>
      </c>
      <c r="I22" s="4">
        <v>0</v>
      </c>
    </row>
    <row r="23" spans="1:10">
      <c r="A23" s="4">
        <v>0.43</v>
      </c>
      <c r="B23" s="4">
        <v>0.18</v>
      </c>
      <c r="C23" s="4">
        <v>0.17</v>
      </c>
      <c r="D23" s="4">
        <v>0.09</v>
      </c>
      <c r="E23" s="4">
        <v>0.13</v>
      </c>
      <c r="F23" s="5" t="s">
        <v>45</v>
      </c>
      <c r="G23" s="4">
        <v>0.76</v>
      </c>
      <c r="H23" s="4">
        <v>0.24</v>
      </c>
      <c r="I23" s="4">
        <v>0</v>
      </c>
    </row>
    <row r="24" spans="1:10">
      <c r="A24" s="8" t="s">
        <v>24</v>
      </c>
    </row>
    <row r="25" spans="1:10">
      <c r="B25" s="2" t="s">
        <v>21</v>
      </c>
      <c r="C25" s="2" t="s">
        <v>23</v>
      </c>
      <c r="D25" s="2" t="s">
        <v>22</v>
      </c>
      <c r="E25" s="2" t="s">
        <v>64</v>
      </c>
      <c r="F25" s="2" t="s">
        <v>17</v>
      </c>
    </row>
    <row r="26" spans="1:10">
      <c r="A26" s="2" t="s">
        <v>13</v>
      </c>
      <c r="B26" s="4">
        <v>0.43</v>
      </c>
      <c r="C26" s="4">
        <v>0.18</v>
      </c>
      <c r="D26" s="4">
        <v>0.18</v>
      </c>
      <c r="E26" s="4">
        <v>0.1</v>
      </c>
      <c r="F26" s="4">
        <v>0.11</v>
      </c>
    </row>
    <row r="27" spans="1:10">
      <c r="A27" s="2"/>
      <c r="B27" s="2" t="s">
        <v>21</v>
      </c>
      <c r="C27" s="2" t="s">
        <v>23</v>
      </c>
      <c r="D27" s="2" t="s">
        <v>22</v>
      </c>
      <c r="E27" s="2" t="s">
        <v>64</v>
      </c>
      <c r="F27" s="2" t="s">
        <v>17</v>
      </c>
      <c r="G27" s="2"/>
    </row>
    <row r="28" spans="1:10">
      <c r="A28" s="2" t="s">
        <v>14</v>
      </c>
      <c r="B28" s="4">
        <v>0.47</v>
      </c>
      <c r="C28" s="4">
        <v>0.18</v>
      </c>
      <c r="D28" s="4">
        <v>0.16</v>
      </c>
      <c r="E28" s="4">
        <v>0.09</v>
      </c>
      <c r="F28" s="4">
        <v>0.1</v>
      </c>
      <c r="G28" s="4"/>
    </row>
    <row r="30" spans="1:10">
      <c r="A30" s="8" t="s">
        <v>27</v>
      </c>
      <c r="F30" s="8" t="s">
        <v>50</v>
      </c>
      <c r="G30" s="5" t="s">
        <v>71</v>
      </c>
      <c r="H30" s="5"/>
      <c r="I30" s="5"/>
    </row>
    <row r="31" spans="1:10">
      <c r="A31" s="1" t="s">
        <v>26</v>
      </c>
      <c r="B31" s="1"/>
      <c r="G31" s="5" t="s">
        <v>44</v>
      </c>
      <c r="H31" s="5" t="s">
        <v>45</v>
      </c>
    </row>
    <row r="32" spans="1:10">
      <c r="A32" t="s">
        <v>13</v>
      </c>
      <c r="B32" t="s">
        <v>14</v>
      </c>
      <c r="C32" t="s">
        <v>15</v>
      </c>
      <c r="D32" t="s">
        <v>79</v>
      </c>
      <c r="E32" t="s">
        <v>17</v>
      </c>
      <c r="G32" s="4">
        <v>1</v>
      </c>
      <c r="H32" s="4">
        <v>0</v>
      </c>
    </row>
    <row r="33" spans="1:10">
      <c r="A33" s="4">
        <v>0.27</v>
      </c>
      <c r="B33" s="4">
        <v>0.33</v>
      </c>
      <c r="C33" s="4">
        <v>0.05</v>
      </c>
      <c r="D33" s="4">
        <v>0.06</v>
      </c>
      <c r="E33" s="4">
        <v>0.28999999999999998</v>
      </c>
      <c r="F33" s="4"/>
    </row>
    <row r="34" spans="1:10">
      <c r="A34" s="8" t="s">
        <v>29</v>
      </c>
      <c r="F34" s="8" t="s">
        <v>51</v>
      </c>
    </row>
    <row r="35" spans="1:10">
      <c r="A35" s="1" t="s">
        <v>28</v>
      </c>
      <c r="B35" s="1"/>
      <c r="C35" s="1"/>
      <c r="G35" s="5" t="s">
        <v>48</v>
      </c>
      <c r="H35" s="12" t="s">
        <v>47</v>
      </c>
      <c r="I35" s="5"/>
    </row>
    <row r="36" spans="1:10">
      <c r="A36" t="s">
        <v>13</v>
      </c>
      <c r="B36" t="s">
        <v>14</v>
      </c>
      <c r="C36" t="s">
        <v>16</v>
      </c>
      <c r="D36" t="s">
        <v>65</v>
      </c>
      <c r="E36" t="s">
        <v>17</v>
      </c>
      <c r="F36" s="5" t="s">
        <v>44</v>
      </c>
      <c r="G36" s="4">
        <v>1</v>
      </c>
      <c r="H36" s="4">
        <v>0</v>
      </c>
    </row>
    <row r="37" spans="1:10">
      <c r="A37" s="4">
        <v>0.27</v>
      </c>
      <c r="B37" s="4">
        <v>0.26</v>
      </c>
      <c r="C37" s="4">
        <v>0.06</v>
      </c>
      <c r="D37" s="4">
        <v>7.0000000000000007E-2</v>
      </c>
      <c r="E37" s="4">
        <v>0.34</v>
      </c>
      <c r="F37" s="5" t="s">
        <v>45</v>
      </c>
      <c r="G37" s="4">
        <v>0</v>
      </c>
      <c r="H37" s="4">
        <v>0</v>
      </c>
    </row>
    <row r="38" spans="1:10">
      <c r="A38" s="1"/>
      <c r="B38" s="5" t="s">
        <v>21</v>
      </c>
      <c r="C38" s="5" t="s">
        <v>22</v>
      </c>
      <c r="D38" s="10" t="s">
        <v>25</v>
      </c>
      <c r="E38" s="5"/>
    </row>
    <row r="39" spans="1:10">
      <c r="A39" t="s">
        <v>1</v>
      </c>
      <c r="B39">
        <v>649</v>
      </c>
      <c r="C39">
        <v>274</v>
      </c>
      <c r="E39" s="8" t="s">
        <v>52</v>
      </c>
      <c r="F39" s="1"/>
      <c r="H39" s="69" t="s">
        <v>78</v>
      </c>
      <c r="I39" s="69"/>
    </row>
    <row r="40" spans="1:10">
      <c r="A40" t="s">
        <v>2</v>
      </c>
      <c r="B40">
        <v>666</v>
      </c>
      <c r="C40">
        <v>285</v>
      </c>
      <c r="F40" s="5" t="s">
        <v>53</v>
      </c>
      <c r="G40" s="5" t="s">
        <v>54</v>
      </c>
      <c r="H40" s="5" t="s">
        <v>80</v>
      </c>
      <c r="I40" s="5"/>
      <c r="J40" s="5"/>
    </row>
    <row r="41" spans="1:10">
      <c r="A41" t="s">
        <v>19</v>
      </c>
      <c r="B41">
        <v>667</v>
      </c>
      <c r="C41">
        <v>265</v>
      </c>
      <c r="E41" s="5" t="s">
        <v>55</v>
      </c>
      <c r="F41" s="6">
        <v>737136</v>
      </c>
      <c r="G41" s="6">
        <v>509944</v>
      </c>
      <c r="H41" s="6">
        <v>6750</v>
      </c>
    </row>
    <row r="42" spans="1:10">
      <c r="A42" t="s">
        <v>3</v>
      </c>
      <c r="B42">
        <v>737</v>
      </c>
      <c r="C42">
        <v>307</v>
      </c>
      <c r="E42" s="5" t="s">
        <v>56</v>
      </c>
      <c r="F42" s="6">
        <v>705842</v>
      </c>
      <c r="G42" s="6">
        <v>526209</v>
      </c>
      <c r="H42" s="6">
        <v>6848</v>
      </c>
    </row>
    <row r="43" spans="1:10">
      <c r="A43" t="s">
        <v>30</v>
      </c>
      <c r="B43">
        <v>700</v>
      </c>
      <c r="C43">
        <v>317</v>
      </c>
    </row>
    <row r="44" spans="1:10">
      <c r="A44" t="s">
        <v>31</v>
      </c>
      <c r="B44">
        <v>682</v>
      </c>
      <c r="C44">
        <v>310</v>
      </c>
      <c r="E44" s="10" t="s">
        <v>38</v>
      </c>
      <c r="F44" s="1"/>
      <c r="G44" s="1"/>
    </row>
    <row r="45" spans="1:10">
      <c r="A45" t="s">
        <v>6</v>
      </c>
      <c r="B45">
        <v>787</v>
      </c>
      <c r="C45">
        <v>299</v>
      </c>
      <c r="F45" s="5" t="s">
        <v>66</v>
      </c>
      <c r="G45" s="5" t="s">
        <v>67</v>
      </c>
      <c r="H45" s="5" t="s">
        <v>68</v>
      </c>
    </row>
    <row r="46" spans="1:10">
      <c r="A46" t="s">
        <v>7</v>
      </c>
      <c r="B46">
        <v>668</v>
      </c>
      <c r="C46">
        <v>264</v>
      </c>
      <c r="E46" s="5" t="s">
        <v>39</v>
      </c>
      <c r="F46" s="6">
        <v>11629</v>
      </c>
      <c r="G46" s="6">
        <v>7849</v>
      </c>
      <c r="H46" s="6">
        <v>3780</v>
      </c>
      <c r="I46" s="11"/>
    </row>
    <row r="47" spans="1:10">
      <c r="A47" t="s">
        <v>8</v>
      </c>
      <c r="B47">
        <v>762</v>
      </c>
      <c r="C47">
        <v>333</v>
      </c>
      <c r="F47" s="5" t="s">
        <v>66</v>
      </c>
      <c r="G47" s="5" t="s">
        <v>67</v>
      </c>
      <c r="H47" s="5" t="s">
        <v>68</v>
      </c>
    </row>
    <row r="48" spans="1:10">
      <c r="A48" t="s">
        <v>9</v>
      </c>
      <c r="B48">
        <v>731</v>
      </c>
      <c r="C48">
        <v>324</v>
      </c>
      <c r="E48" s="5" t="s">
        <v>40</v>
      </c>
      <c r="F48" s="6">
        <v>1848</v>
      </c>
      <c r="G48" s="6">
        <v>1305</v>
      </c>
      <c r="H48" s="6">
        <v>543</v>
      </c>
      <c r="I48" s="11"/>
    </row>
    <row r="49" spans="1:12">
      <c r="A49" t="s">
        <v>32</v>
      </c>
      <c r="B49">
        <v>693</v>
      </c>
      <c r="C49">
        <v>299</v>
      </c>
      <c r="F49" s="5" t="s">
        <v>66</v>
      </c>
      <c r="G49" s="5" t="s">
        <v>67</v>
      </c>
      <c r="H49" s="5" t="s">
        <v>68</v>
      </c>
    </row>
    <row r="50" spans="1:12">
      <c r="A50" t="s">
        <v>11</v>
      </c>
      <c r="B50">
        <v>788</v>
      </c>
      <c r="C50">
        <v>318</v>
      </c>
      <c r="E50" s="5" t="s">
        <v>41</v>
      </c>
      <c r="F50" s="6">
        <v>405</v>
      </c>
      <c r="G50" s="6">
        <v>275</v>
      </c>
      <c r="H50" s="6">
        <v>130</v>
      </c>
      <c r="I50" s="11"/>
      <c r="J50" s="11"/>
    </row>
    <row r="51" spans="1:12">
      <c r="A51" s="8" t="s">
        <v>33</v>
      </c>
    </row>
    <row r="52" spans="1:12">
      <c r="A52" t="s">
        <v>72</v>
      </c>
      <c r="B52" s="4" t="s">
        <v>73</v>
      </c>
      <c r="C52" t="s">
        <v>34</v>
      </c>
      <c r="D52" t="s">
        <v>36</v>
      </c>
      <c r="E52" t="s">
        <v>17</v>
      </c>
    </row>
    <row r="53" spans="1:12">
      <c r="A53" s="4">
        <v>0.33</v>
      </c>
      <c r="B53" s="4">
        <v>0.11</v>
      </c>
      <c r="C53" s="4">
        <v>0.21</v>
      </c>
      <c r="D53" s="4">
        <v>0.09</v>
      </c>
      <c r="E53" s="4">
        <v>0.26</v>
      </c>
    </row>
    <row r="54" spans="1:12">
      <c r="A54" s="8" t="s">
        <v>35</v>
      </c>
      <c r="B54" s="1" t="s">
        <v>13</v>
      </c>
    </row>
    <row r="55" spans="1:12">
      <c r="A55" t="s">
        <v>72</v>
      </c>
      <c r="B55" t="s">
        <v>69</v>
      </c>
      <c r="C55" t="s">
        <v>36</v>
      </c>
      <c r="D55" s="4" t="s">
        <v>73</v>
      </c>
      <c r="E55" t="s">
        <v>17</v>
      </c>
      <c r="F55" s="4"/>
    </row>
    <row r="56" spans="1:12">
      <c r="A56" s="4">
        <v>0.32</v>
      </c>
      <c r="B56" s="4">
        <v>0.24</v>
      </c>
      <c r="C56" s="4">
        <v>0.09</v>
      </c>
      <c r="D56" s="4">
        <v>0.15</v>
      </c>
      <c r="E56" s="4">
        <v>0.2</v>
      </c>
    </row>
    <row r="57" spans="1:12">
      <c r="A57" s="8" t="s">
        <v>37</v>
      </c>
      <c r="B57" s="1" t="s">
        <v>14</v>
      </c>
    </row>
    <row r="58" spans="1:12">
      <c r="A58" t="s">
        <v>72</v>
      </c>
      <c r="B58" t="s">
        <v>34</v>
      </c>
      <c r="C58" s="4" t="s">
        <v>74</v>
      </c>
      <c r="D58" t="s">
        <v>36</v>
      </c>
      <c r="E58" t="s">
        <v>17</v>
      </c>
    </row>
    <row r="59" spans="1:12">
      <c r="A59" s="4">
        <v>0.22</v>
      </c>
      <c r="B59" s="4">
        <v>0.21</v>
      </c>
      <c r="C59" s="4">
        <v>0.13</v>
      </c>
      <c r="D59" s="4">
        <v>0.09</v>
      </c>
      <c r="E59" s="4">
        <v>0.36</v>
      </c>
    </row>
    <row r="61" spans="1:12">
      <c r="A61" s="1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</sheetData>
  <mergeCells count="2">
    <mergeCell ref="C2:F2"/>
    <mergeCell ref="H39:I39"/>
  </mergeCells>
  <phoneticPr fontId="0" type="noConversion"/>
  <pageMargins left="0.75" right="0.75" top="1" bottom="1" header="0" footer="0"/>
  <pageSetup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6:K154"/>
  <sheetViews>
    <sheetView workbookViewId="0">
      <pane xSplit="3" ySplit="1" topLeftCell="D2" activePane="bottomRight" state="frozen"/>
      <selection pane="topRight" activeCell="D1" sqref="D1"/>
      <selection pane="bottomLeft" activeCell="A10" sqref="A10"/>
      <selection pane="bottomRight" activeCell="J10" sqref="J10:K15"/>
    </sheetView>
  </sheetViews>
  <sheetFormatPr baseColWidth="10" defaultRowHeight="12.75"/>
  <cols>
    <col min="4" max="4" width="19.85546875" customWidth="1"/>
    <col min="10" max="10" width="23.5703125" customWidth="1"/>
  </cols>
  <sheetData>
    <row r="6" spans="3:11" ht="13.5" thickBot="1"/>
    <row r="7" spans="3:11" ht="14.25" thickTop="1" thickBot="1">
      <c r="C7" s="34"/>
      <c r="D7" s="35"/>
      <c r="E7" s="70" t="s">
        <v>88</v>
      </c>
      <c r="F7" s="71"/>
      <c r="G7" s="72"/>
    </row>
    <row r="8" spans="3:11" ht="14.25" customHeight="1" thickTop="1" thickBot="1">
      <c r="C8" s="36"/>
      <c r="D8" s="37"/>
      <c r="E8" s="23" t="s">
        <v>14</v>
      </c>
      <c r="F8" s="24" t="s">
        <v>13</v>
      </c>
      <c r="G8" s="25" t="s">
        <v>89</v>
      </c>
      <c r="I8" s="46"/>
      <c r="J8" s="47"/>
      <c r="K8" s="45"/>
    </row>
    <row r="9" spans="3:11" ht="13.5" customHeight="1" thickTop="1">
      <c r="C9" s="38" t="s">
        <v>132</v>
      </c>
      <c r="D9" s="26" t="s">
        <v>57</v>
      </c>
      <c r="E9" s="27">
        <v>59743</v>
      </c>
      <c r="F9" s="28">
        <v>34755</v>
      </c>
      <c r="G9" s="29">
        <v>94498</v>
      </c>
      <c r="I9" s="48"/>
      <c r="J9" s="49"/>
      <c r="K9" s="40" t="s">
        <v>89</v>
      </c>
    </row>
    <row r="10" spans="3:11" ht="13.5" thickBot="1">
      <c r="C10" s="39"/>
      <c r="D10" s="30" t="s">
        <v>86</v>
      </c>
      <c r="E10" s="31">
        <v>13766</v>
      </c>
      <c r="F10" s="32">
        <v>8048</v>
      </c>
      <c r="G10" s="33">
        <v>21814</v>
      </c>
      <c r="I10" s="50"/>
      <c r="J10" s="41" t="s">
        <v>57</v>
      </c>
      <c r="K10" s="42">
        <v>167821</v>
      </c>
    </row>
    <row r="11" spans="3:11" ht="13.5" thickTop="1">
      <c r="C11" s="39"/>
      <c r="D11" s="30" t="s">
        <v>61</v>
      </c>
      <c r="E11" s="31">
        <v>6729</v>
      </c>
      <c r="F11" s="32">
        <v>8448</v>
      </c>
      <c r="G11" s="33">
        <v>15177</v>
      </c>
      <c r="I11" s="51"/>
      <c r="J11" s="41" t="s">
        <v>86</v>
      </c>
      <c r="K11" s="42">
        <v>42090</v>
      </c>
    </row>
    <row r="12" spans="3:11">
      <c r="C12" s="39"/>
      <c r="D12" s="30" t="s">
        <v>59</v>
      </c>
      <c r="E12" s="31">
        <v>7487</v>
      </c>
      <c r="F12" s="32">
        <v>6706</v>
      </c>
      <c r="G12" s="33">
        <v>14193</v>
      </c>
      <c r="I12" s="51"/>
      <c r="J12" s="41" t="s">
        <v>59</v>
      </c>
      <c r="K12" s="42">
        <v>23947</v>
      </c>
    </row>
    <row r="13" spans="3:11">
      <c r="C13" s="39"/>
      <c r="D13" s="30" t="s">
        <v>124</v>
      </c>
      <c r="E13" s="31">
        <v>5887</v>
      </c>
      <c r="F13" s="32">
        <v>6071</v>
      </c>
      <c r="G13" s="33">
        <v>11958</v>
      </c>
      <c r="I13" s="51"/>
      <c r="J13" s="41" t="s">
        <v>61</v>
      </c>
      <c r="K13" s="42">
        <v>23934</v>
      </c>
    </row>
    <row r="14" spans="3:11">
      <c r="C14" s="39"/>
      <c r="D14" s="30" t="s">
        <v>58</v>
      </c>
      <c r="E14" s="31">
        <v>6576</v>
      </c>
      <c r="F14" s="32">
        <v>4340</v>
      </c>
      <c r="G14" s="33">
        <v>10916</v>
      </c>
      <c r="I14" s="51"/>
      <c r="J14" s="41" t="s">
        <v>87</v>
      </c>
      <c r="K14" s="42">
        <v>20184</v>
      </c>
    </row>
    <row r="15" spans="3:11">
      <c r="C15" s="39"/>
      <c r="D15" s="30" t="s">
        <v>120</v>
      </c>
      <c r="E15" s="31">
        <v>46460</v>
      </c>
      <c r="F15" s="31">
        <v>40920</v>
      </c>
      <c r="G15" s="31">
        <v>87380</v>
      </c>
      <c r="I15" s="51"/>
      <c r="J15" s="41" t="s">
        <v>120</v>
      </c>
      <c r="K15" s="42">
        <v>177526</v>
      </c>
    </row>
    <row r="16" spans="3:11">
      <c r="C16" s="39"/>
      <c r="D16" s="30"/>
      <c r="E16" s="31"/>
      <c r="F16" s="32"/>
      <c r="G16" s="33"/>
      <c r="I16" s="51"/>
      <c r="J16" s="41"/>
      <c r="K16" s="42"/>
    </row>
    <row r="17" spans="3:11">
      <c r="C17" s="39"/>
      <c r="D17" s="30"/>
      <c r="E17" s="31"/>
      <c r="F17" s="32"/>
      <c r="G17" s="33"/>
      <c r="I17" s="51"/>
      <c r="J17" s="41"/>
      <c r="K17" s="42"/>
    </row>
    <row r="18" spans="3:11">
      <c r="C18" s="39"/>
      <c r="D18" s="30"/>
      <c r="E18" s="31"/>
      <c r="F18" s="32"/>
      <c r="G18" s="33"/>
      <c r="I18" s="51"/>
      <c r="J18" s="41"/>
      <c r="K18" s="42"/>
    </row>
    <row r="19" spans="3:11">
      <c r="C19" s="39"/>
      <c r="D19" s="30"/>
      <c r="E19" s="31"/>
      <c r="F19" s="32"/>
      <c r="G19" s="33"/>
      <c r="I19" s="51"/>
      <c r="J19" s="41"/>
      <c r="K19" s="42"/>
    </row>
    <row r="20" spans="3:11">
      <c r="C20" s="39"/>
      <c r="D20" s="30" t="s">
        <v>84</v>
      </c>
      <c r="E20" s="31">
        <v>4861</v>
      </c>
      <c r="F20" s="32">
        <v>5812</v>
      </c>
      <c r="G20" s="33">
        <v>10673</v>
      </c>
      <c r="I20" s="51"/>
      <c r="J20" s="41" t="s">
        <v>58</v>
      </c>
      <c r="K20" s="42">
        <v>19630</v>
      </c>
    </row>
    <row r="21" spans="3:11">
      <c r="C21" s="39"/>
      <c r="D21" s="30" t="s">
        <v>116</v>
      </c>
      <c r="E21" s="31">
        <v>4747</v>
      </c>
      <c r="F21" s="32">
        <v>3477</v>
      </c>
      <c r="G21" s="33">
        <v>8224</v>
      </c>
      <c r="I21" s="51"/>
      <c r="J21" s="41" t="s">
        <v>84</v>
      </c>
      <c r="K21" s="42">
        <v>18768</v>
      </c>
    </row>
    <row r="22" spans="3:11">
      <c r="C22" s="39"/>
      <c r="D22" s="30" t="s">
        <v>102</v>
      </c>
      <c r="E22" s="31">
        <v>3682</v>
      </c>
      <c r="F22" s="32">
        <v>2901</v>
      </c>
      <c r="G22" s="33">
        <v>6583</v>
      </c>
      <c r="I22" s="51"/>
      <c r="J22" s="41" t="s">
        <v>124</v>
      </c>
      <c r="K22" s="42">
        <v>17846</v>
      </c>
    </row>
    <row r="23" spans="3:11">
      <c r="C23" s="39"/>
      <c r="D23" s="30" t="s">
        <v>126</v>
      </c>
      <c r="E23" s="31">
        <v>5252</v>
      </c>
      <c r="F23" s="32">
        <v>1208</v>
      </c>
      <c r="G23" s="33">
        <v>6460</v>
      </c>
      <c r="I23" s="51"/>
      <c r="J23" s="41" t="s">
        <v>116</v>
      </c>
      <c r="K23" s="42">
        <v>16176</v>
      </c>
    </row>
    <row r="24" spans="3:11">
      <c r="C24" s="39"/>
      <c r="D24" s="30" t="s">
        <v>87</v>
      </c>
      <c r="E24" s="31">
        <v>4013</v>
      </c>
      <c r="F24" s="32">
        <v>1745</v>
      </c>
      <c r="G24" s="33">
        <v>5758</v>
      </c>
      <c r="I24" s="51"/>
      <c r="J24" s="41" t="s">
        <v>102</v>
      </c>
      <c r="K24" s="42">
        <v>10702</v>
      </c>
    </row>
    <row r="25" spans="3:11">
      <c r="C25" s="39"/>
      <c r="D25" s="30" t="s">
        <v>112</v>
      </c>
      <c r="E25" s="31">
        <v>4278</v>
      </c>
      <c r="F25" s="32">
        <v>591</v>
      </c>
      <c r="G25" s="33">
        <v>4869</v>
      </c>
      <c r="I25" s="51"/>
      <c r="J25" s="41" t="s">
        <v>98</v>
      </c>
      <c r="K25" s="42">
        <v>9081</v>
      </c>
    </row>
    <row r="26" spans="3:11">
      <c r="C26" s="39"/>
      <c r="D26" s="30" t="s">
        <v>98</v>
      </c>
      <c r="E26" s="31">
        <v>3051</v>
      </c>
      <c r="F26" s="32">
        <v>1589</v>
      </c>
      <c r="G26" s="33">
        <v>4640</v>
      </c>
      <c r="I26" s="51"/>
      <c r="J26" s="41" t="s">
        <v>126</v>
      </c>
      <c r="K26" s="42">
        <v>8361</v>
      </c>
    </row>
    <row r="27" spans="3:11">
      <c r="C27" s="39"/>
      <c r="D27" s="30" t="s">
        <v>121</v>
      </c>
      <c r="E27" s="31">
        <v>2393</v>
      </c>
      <c r="F27" s="32">
        <v>2216</v>
      </c>
      <c r="G27" s="33">
        <v>4609</v>
      </c>
      <c r="I27" s="51"/>
      <c r="J27" s="41" t="s">
        <v>112</v>
      </c>
      <c r="K27" s="42">
        <v>7426</v>
      </c>
    </row>
    <row r="28" spans="3:11">
      <c r="C28" s="39"/>
      <c r="D28" s="30" t="s">
        <v>118</v>
      </c>
      <c r="E28" s="31">
        <v>2855</v>
      </c>
      <c r="F28" s="32">
        <v>670</v>
      </c>
      <c r="G28" s="33">
        <v>3525</v>
      </c>
      <c r="I28" s="51"/>
      <c r="J28" s="41" t="s">
        <v>121</v>
      </c>
      <c r="K28" s="42">
        <v>6556</v>
      </c>
    </row>
    <row r="29" spans="3:11">
      <c r="C29" s="39"/>
      <c r="D29" s="30" t="s">
        <v>103</v>
      </c>
      <c r="E29" s="31">
        <v>2121</v>
      </c>
      <c r="F29" s="32">
        <v>1090</v>
      </c>
      <c r="G29" s="33">
        <v>3211</v>
      </c>
      <c r="I29" s="51"/>
      <c r="J29" s="41" t="s">
        <v>103</v>
      </c>
      <c r="K29" s="42">
        <v>5630</v>
      </c>
    </row>
    <row r="30" spans="3:11">
      <c r="C30" s="39"/>
      <c r="D30" s="30" t="s">
        <v>117</v>
      </c>
      <c r="E30" s="31">
        <v>1064</v>
      </c>
      <c r="F30" s="32">
        <v>1297</v>
      </c>
      <c r="G30" s="33">
        <v>2361</v>
      </c>
      <c r="I30" s="51"/>
      <c r="J30" s="41" t="s">
        <v>118</v>
      </c>
      <c r="K30" s="42">
        <v>5467</v>
      </c>
    </row>
    <row r="31" spans="3:11">
      <c r="C31" s="39"/>
      <c r="D31" s="30" t="s">
        <v>94</v>
      </c>
      <c r="E31" s="31">
        <v>947</v>
      </c>
      <c r="F31" s="32">
        <v>817</v>
      </c>
      <c r="G31" s="33">
        <v>1764</v>
      </c>
      <c r="I31" s="51"/>
      <c r="J31" s="41" t="s">
        <v>117</v>
      </c>
      <c r="K31" s="42">
        <v>3075</v>
      </c>
    </row>
    <row r="32" spans="3:11">
      <c r="C32" s="39"/>
      <c r="D32" s="30" t="s">
        <v>107</v>
      </c>
      <c r="E32" s="31">
        <v>735</v>
      </c>
      <c r="F32" s="32">
        <v>791</v>
      </c>
      <c r="G32" s="33">
        <v>1526</v>
      </c>
      <c r="I32" s="51"/>
      <c r="J32" s="41" t="s">
        <v>107</v>
      </c>
      <c r="K32" s="42">
        <v>2353</v>
      </c>
    </row>
    <row r="33" spans="3:11">
      <c r="C33" s="39"/>
      <c r="D33" s="30" t="s">
        <v>100</v>
      </c>
      <c r="E33" s="31">
        <v>1249</v>
      </c>
      <c r="F33" s="32">
        <v>10</v>
      </c>
      <c r="G33" s="33">
        <v>1259</v>
      </c>
      <c r="I33" s="51"/>
      <c r="J33" s="41" t="s">
        <v>94</v>
      </c>
      <c r="K33" s="42">
        <v>2293</v>
      </c>
    </row>
    <row r="34" spans="3:11">
      <c r="C34" s="39"/>
      <c r="D34" s="30" t="s">
        <v>97</v>
      </c>
      <c r="E34" s="31">
        <v>723</v>
      </c>
      <c r="F34" s="32">
        <v>363</v>
      </c>
      <c r="G34" s="33">
        <v>1086</v>
      </c>
      <c r="I34" s="51"/>
      <c r="J34" s="41" t="s">
        <v>100</v>
      </c>
      <c r="K34" s="42">
        <v>1603</v>
      </c>
    </row>
    <row r="35" spans="3:11">
      <c r="C35" s="39"/>
      <c r="D35" s="30" t="s">
        <v>99</v>
      </c>
      <c r="E35" s="31">
        <v>834</v>
      </c>
      <c r="F35" s="32">
        <v>155</v>
      </c>
      <c r="G35" s="33">
        <v>989</v>
      </c>
      <c r="I35" s="51"/>
      <c r="J35" s="41" t="s">
        <v>99</v>
      </c>
      <c r="K35" s="42">
        <v>1557</v>
      </c>
    </row>
    <row r="36" spans="3:11">
      <c r="C36" s="39"/>
      <c r="D36" s="30" t="s">
        <v>129</v>
      </c>
      <c r="E36" s="31">
        <v>386</v>
      </c>
      <c r="F36" s="32">
        <v>409</v>
      </c>
      <c r="G36" s="33">
        <v>795</v>
      </c>
      <c r="I36" s="51"/>
      <c r="J36" s="41" t="s">
        <v>97</v>
      </c>
      <c r="K36" s="42">
        <v>1347</v>
      </c>
    </row>
    <row r="37" spans="3:11">
      <c r="C37" s="39"/>
      <c r="D37" s="30" t="s">
        <v>92</v>
      </c>
      <c r="E37" s="31">
        <v>294</v>
      </c>
      <c r="F37" s="32">
        <v>263</v>
      </c>
      <c r="G37" s="33">
        <v>557</v>
      </c>
      <c r="I37" s="51"/>
      <c r="J37" s="41" t="s">
        <v>129</v>
      </c>
      <c r="K37" s="42">
        <v>1028</v>
      </c>
    </row>
    <row r="38" spans="3:11">
      <c r="C38" s="39"/>
      <c r="D38" s="30" t="s">
        <v>96</v>
      </c>
      <c r="E38" s="31">
        <v>193</v>
      </c>
      <c r="F38" s="32">
        <v>254</v>
      </c>
      <c r="G38" s="33">
        <v>447</v>
      </c>
      <c r="I38" s="51"/>
      <c r="J38" s="41" t="s">
        <v>96</v>
      </c>
      <c r="K38" s="42">
        <v>670</v>
      </c>
    </row>
    <row r="39" spans="3:11">
      <c r="C39" s="39"/>
      <c r="D39" s="30" t="s">
        <v>128</v>
      </c>
      <c r="E39" s="31">
        <v>388</v>
      </c>
      <c r="F39" s="32">
        <v>59</v>
      </c>
      <c r="G39" s="33">
        <v>447</v>
      </c>
      <c r="I39" s="51"/>
      <c r="J39" s="41" t="s">
        <v>92</v>
      </c>
      <c r="K39" s="42">
        <v>637</v>
      </c>
    </row>
    <row r="40" spans="3:11">
      <c r="C40" s="39"/>
      <c r="D40" s="30" t="s">
        <v>93</v>
      </c>
      <c r="E40" s="31">
        <v>123</v>
      </c>
      <c r="F40" s="32">
        <v>135</v>
      </c>
      <c r="G40" s="33">
        <v>258</v>
      </c>
      <c r="I40" s="51"/>
      <c r="J40" s="41" t="s">
        <v>128</v>
      </c>
      <c r="K40" s="42">
        <v>597</v>
      </c>
    </row>
    <row r="41" spans="3:11">
      <c r="C41" s="39"/>
      <c r="D41" s="30" t="s">
        <v>149</v>
      </c>
      <c r="E41" s="31">
        <v>171</v>
      </c>
      <c r="F41" s="32">
        <v>25</v>
      </c>
      <c r="G41" s="33">
        <v>196</v>
      </c>
      <c r="I41" s="51"/>
      <c r="J41" s="41" t="s">
        <v>93</v>
      </c>
      <c r="K41" s="42">
        <v>548</v>
      </c>
    </row>
    <row r="42" spans="3:11">
      <c r="C42" s="39"/>
      <c r="D42" s="30" t="s">
        <v>115</v>
      </c>
      <c r="E42" s="31">
        <v>61</v>
      </c>
      <c r="F42" s="32">
        <v>127</v>
      </c>
      <c r="G42" s="33">
        <v>188</v>
      </c>
      <c r="I42" s="51"/>
      <c r="J42" s="41" t="s">
        <v>105</v>
      </c>
      <c r="K42" s="42">
        <v>304</v>
      </c>
    </row>
    <row r="43" spans="3:11">
      <c r="C43" s="39"/>
      <c r="D43" s="30" t="s">
        <v>123</v>
      </c>
      <c r="E43" s="31">
        <v>185</v>
      </c>
      <c r="F43" s="32">
        <v>1</v>
      </c>
      <c r="G43" s="33">
        <v>186</v>
      </c>
      <c r="I43" s="51"/>
      <c r="J43" s="41" t="s">
        <v>115</v>
      </c>
      <c r="K43" s="42">
        <v>257</v>
      </c>
    </row>
    <row r="44" spans="3:11">
      <c r="C44" s="39"/>
      <c r="D44" s="30" t="s">
        <v>105</v>
      </c>
      <c r="E44" s="31">
        <v>75</v>
      </c>
      <c r="F44" s="32">
        <v>101</v>
      </c>
      <c r="G44" s="33">
        <v>176</v>
      </c>
      <c r="I44" s="51"/>
      <c r="J44" s="41" t="s">
        <v>149</v>
      </c>
      <c r="K44" s="42">
        <v>248</v>
      </c>
    </row>
    <row r="45" spans="3:11">
      <c r="C45" s="39"/>
      <c r="D45" s="30" t="s">
        <v>114</v>
      </c>
      <c r="E45" s="31">
        <v>106</v>
      </c>
      <c r="F45" s="32">
        <v>43</v>
      </c>
      <c r="G45" s="33">
        <v>149</v>
      </c>
      <c r="I45" s="51"/>
      <c r="J45" s="41" t="s">
        <v>213</v>
      </c>
      <c r="K45" s="42">
        <v>231</v>
      </c>
    </row>
    <row r="46" spans="3:11">
      <c r="C46" s="39"/>
      <c r="D46" s="30" t="s">
        <v>213</v>
      </c>
      <c r="E46" s="31">
        <v>129</v>
      </c>
      <c r="F46" s="32">
        <v>12</v>
      </c>
      <c r="G46" s="33">
        <v>141</v>
      </c>
      <c r="I46" s="51"/>
      <c r="J46" s="41" t="s">
        <v>193</v>
      </c>
      <c r="K46" s="42">
        <v>223</v>
      </c>
    </row>
    <row r="47" spans="3:11">
      <c r="C47" s="39"/>
      <c r="D47" s="30" t="s">
        <v>193</v>
      </c>
      <c r="E47" s="31">
        <v>123</v>
      </c>
      <c r="F47" s="32">
        <v>11</v>
      </c>
      <c r="G47" s="33">
        <v>134</v>
      </c>
      <c r="I47" s="51"/>
      <c r="J47" s="41" t="s">
        <v>202</v>
      </c>
      <c r="K47" s="42">
        <v>223</v>
      </c>
    </row>
    <row r="48" spans="3:11">
      <c r="C48" s="39"/>
      <c r="D48" s="30" t="s">
        <v>127</v>
      </c>
      <c r="E48" s="31">
        <v>124</v>
      </c>
      <c r="F48" s="32">
        <v>2</v>
      </c>
      <c r="G48" s="33">
        <v>126</v>
      </c>
      <c r="I48" s="51"/>
      <c r="J48" s="41" t="s">
        <v>151</v>
      </c>
      <c r="K48" s="42">
        <v>221</v>
      </c>
    </row>
    <row r="49" spans="3:11">
      <c r="C49" s="39"/>
      <c r="D49" s="30" t="s">
        <v>146</v>
      </c>
      <c r="E49" s="31">
        <v>34</v>
      </c>
      <c r="F49" s="32">
        <v>89</v>
      </c>
      <c r="G49" s="33">
        <v>123</v>
      </c>
      <c r="I49" s="51"/>
      <c r="J49" s="41" t="s">
        <v>123</v>
      </c>
      <c r="K49" s="42">
        <v>212</v>
      </c>
    </row>
    <row r="50" spans="3:11">
      <c r="C50" s="39"/>
      <c r="D50" s="30" t="s">
        <v>130</v>
      </c>
      <c r="E50" s="31">
        <v>95</v>
      </c>
      <c r="F50" s="32">
        <v>25</v>
      </c>
      <c r="G50" s="33">
        <v>120</v>
      </c>
      <c r="I50" s="51"/>
      <c r="J50" s="41" t="s">
        <v>146</v>
      </c>
      <c r="K50" s="42">
        <v>205</v>
      </c>
    </row>
    <row r="51" spans="3:11">
      <c r="C51" s="39"/>
      <c r="D51" s="30" t="s">
        <v>151</v>
      </c>
      <c r="E51" s="31">
        <v>49</v>
      </c>
      <c r="F51" s="32">
        <v>53</v>
      </c>
      <c r="G51" s="33">
        <v>102</v>
      </c>
      <c r="I51" s="51"/>
      <c r="J51" s="41" t="s">
        <v>114</v>
      </c>
      <c r="K51" s="42">
        <v>179</v>
      </c>
    </row>
    <row r="52" spans="3:11">
      <c r="C52" s="39"/>
      <c r="D52" s="30" t="s">
        <v>101</v>
      </c>
      <c r="E52" s="31">
        <v>67</v>
      </c>
      <c r="F52" s="32">
        <v>23</v>
      </c>
      <c r="G52" s="33">
        <v>90</v>
      </c>
      <c r="I52" s="51"/>
      <c r="J52" s="41" t="s">
        <v>101</v>
      </c>
      <c r="K52" s="42">
        <v>168</v>
      </c>
    </row>
    <row r="53" spans="3:11">
      <c r="C53" s="39"/>
      <c r="D53" s="30" t="s">
        <v>90</v>
      </c>
      <c r="E53" s="31">
        <v>22</v>
      </c>
      <c r="F53" s="32">
        <v>64</v>
      </c>
      <c r="G53" s="33">
        <v>86</v>
      </c>
      <c r="I53" s="51"/>
      <c r="J53" s="41" t="s">
        <v>109</v>
      </c>
      <c r="K53" s="42">
        <v>168</v>
      </c>
    </row>
    <row r="54" spans="3:11">
      <c r="C54" s="39"/>
      <c r="D54" s="30" t="s">
        <v>183</v>
      </c>
      <c r="E54" s="31">
        <v>65</v>
      </c>
      <c r="F54" s="32">
        <v>16</v>
      </c>
      <c r="G54" s="33">
        <v>81</v>
      </c>
      <c r="I54" s="51"/>
      <c r="J54" s="41" t="s">
        <v>90</v>
      </c>
      <c r="K54" s="42">
        <v>150</v>
      </c>
    </row>
    <row r="55" spans="3:11">
      <c r="C55" s="39"/>
      <c r="D55" s="30" t="s">
        <v>184</v>
      </c>
      <c r="E55" s="31">
        <v>32</v>
      </c>
      <c r="F55" s="32">
        <v>48</v>
      </c>
      <c r="G55" s="33">
        <v>80</v>
      </c>
      <c r="I55" s="51"/>
      <c r="J55" s="41" t="s">
        <v>130</v>
      </c>
      <c r="K55" s="42">
        <v>136</v>
      </c>
    </row>
    <row r="56" spans="3:11">
      <c r="C56" s="39"/>
      <c r="D56" s="30" t="s">
        <v>202</v>
      </c>
      <c r="E56" s="31">
        <v>47</v>
      </c>
      <c r="F56" s="32">
        <v>27</v>
      </c>
      <c r="G56" s="33">
        <v>74</v>
      </c>
      <c r="I56" s="51"/>
      <c r="J56" s="41" t="s">
        <v>127</v>
      </c>
      <c r="K56" s="42">
        <v>130</v>
      </c>
    </row>
    <row r="57" spans="3:11">
      <c r="C57" s="39"/>
      <c r="D57" s="30" t="s">
        <v>145</v>
      </c>
      <c r="E57" s="31">
        <v>63</v>
      </c>
      <c r="F57" s="32">
        <v>8</v>
      </c>
      <c r="G57" s="33">
        <v>71</v>
      </c>
      <c r="I57" s="51"/>
      <c r="J57" s="41" t="s">
        <v>110</v>
      </c>
      <c r="K57" s="42">
        <v>118</v>
      </c>
    </row>
    <row r="58" spans="3:11">
      <c r="C58" s="39"/>
      <c r="D58" s="30" t="s">
        <v>109</v>
      </c>
      <c r="E58" s="31">
        <v>58</v>
      </c>
      <c r="F58" s="32">
        <v>13</v>
      </c>
      <c r="G58" s="33">
        <v>71</v>
      </c>
      <c r="I58" s="51"/>
      <c r="J58" s="41" t="s">
        <v>183</v>
      </c>
      <c r="K58" s="42">
        <v>114</v>
      </c>
    </row>
    <row r="59" spans="3:11">
      <c r="C59" s="39"/>
      <c r="D59" s="30" t="s">
        <v>170</v>
      </c>
      <c r="E59" s="31">
        <v>42</v>
      </c>
      <c r="F59" s="32">
        <v>23</v>
      </c>
      <c r="G59" s="33">
        <v>65</v>
      </c>
      <c r="I59" s="51"/>
      <c r="J59" s="41" t="s">
        <v>184</v>
      </c>
      <c r="K59" s="42">
        <v>102</v>
      </c>
    </row>
    <row r="60" spans="3:11">
      <c r="C60" s="39"/>
      <c r="D60" s="30" t="s">
        <v>173</v>
      </c>
      <c r="E60" s="31">
        <v>63</v>
      </c>
      <c r="F60" s="32">
        <v>1</v>
      </c>
      <c r="G60" s="33">
        <v>64</v>
      </c>
      <c r="I60" s="51"/>
      <c r="J60" s="41" t="s">
        <v>170</v>
      </c>
      <c r="K60" s="42">
        <v>97</v>
      </c>
    </row>
    <row r="61" spans="3:11">
      <c r="C61" s="39"/>
      <c r="D61" s="30" t="s">
        <v>158</v>
      </c>
      <c r="E61" s="31">
        <v>11</v>
      </c>
      <c r="F61" s="32">
        <v>51</v>
      </c>
      <c r="G61" s="33">
        <v>62</v>
      </c>
      <c r="I61" s="51"/>
      <c r="J61" s="41" t="s">
        <v>145</v>
      </c>
      <c r="K61" s="42">
        <v>94</v>
      </c>
    </row>
    <row r="62" spans="3:11">
      <c r="C62" s="39"/>
      <c r="D62" s="30" t="s">
        <v>111</v>
      </c>
      <c r="E62" s="31">
        <v>54</v>
      </c>
      <c r="F62" s="32">
        <v>2</v>
      </c>
      <c r="G62" s="33">
        <v>56</v>
      </c>
      <c r="I62" s="51"/>
      <c r="J62" s="41" t="s">
        <v>158</v>
      </c>
      <c r="K62" s="42">
        <v>88</v>
      </c>
    </row>
    <row r="63" spans="3:11">
      <c r="C63" s="39"/>
      <c r="D63" s="30" t="s">
        <v>176</v>
      </c>
      <c r="E63" s="31">
        <v>42</v>
      </c>
      <c r="F63" s="32">
        <v>14</v>
      </c>
      <c r="G63" s="33">
        <v>56</v>
      </c>
      <c r="I63" s="51"/>
      <c r="J63" s="41" t="s">
        <v>178</v>
      </c>
      <c r="K63" s="42">
        <v>85</v>
      </c>
    </row>
    <row r="64" spans="3:11">
      <c r="C64" s="39"/>
      <c r="D64" s="30" t="s">
        <v>178</v>
      </c>
      <c r="E64" s="31">
        <v>35</v>
      </c>
      <c r="F64" s="32">
        <v>11</v>
      </c>
      <c r="G64" s="33">
        <v>46</v>
      </c>
      <c r="I64" s="51"/>
      <c r="J64" s="41" t="s">
        <v>176</v>
      </c>
      <c r="K64" s="42">
        <v>83</v>
      </c>
    </row>
    <row r="65" spans="3:11">
      <c r="C65" s="39"/>
      <c r="D65" s="30" t="s">
        <v>104</v>
      </c>
      <c r="E65" s="31">
        <v>44</v>
      </c>
      <c r="F65" s="32">
        <v>1</v>
      </c>
      <c r="G65" s="33">
        <v>45</v>
      </c>
      <c r="I65" s="51"/>
      <c r="J65" s="41" t="s">
        <v>167</v>
      </c>
      <c r="K65" s="42">
        <v>77</v>
      </c>
    </row>
    <row r="66" spans="3:11">
      <c r="C66" s="39"/>
      <c r="D66" s="30" t="s">
        <v>174</v>
      </c>
      <c r="E66" s="31">
        <v>40</v>
      </c>
      <c r="F66" s="32">
        <v>3</v>
      </c>
      <c r="G66" s="33">
        <v>43</v>
      </c>
      <c r="I66" s="51"/>
      <c r="J66" s="41" t="s">
        <v>173</v>
      </c>
      <c r="K66" s="42">
        <v>69</v>
      </c>
    </row>
    <row r="67" spans="3:11">
      <c r="C67" s="39"/>
      <c r="D67" s="30" t="s">
        <v>95</v>
      </c>
      <c r="E67" s="31">
        <v>8</v>
      </c>
      <c r="F67" s="32">
        <v>30</v>
      </c>
      <c r="G67" s="33">
        <v>38</v>
      </c>
      <c r="I67" s="51"/>
      <c r="J67" s="41" t="s">
        <v>174</v>
      </c>
      <c r="K67" s="42">
        <v>59</v>
      </c>
    </row>
    <row r="68" spans="3:11">
      <c r="C68" s="39"/>
      <c r="D68" s="30" t="s">
        <v>182</v>
      </c>
      <c r="E68" s="31">
        <v>23</v>
      </c>
      <c r="F68" s="32">
        <v>12</v>
      </c>
      <c r="G68" s="33">
        <v>35</v>
      </c>
      <c r="I68" s="51"/>
      <c r="J68" s="41" t="s">
        <v>203</v>
      </c>
      <c r="K68" s="42">
        <v>59</v>
      </c>
    </row>
    <row r="69" spans="3:11">
      <c r="C69" s="39"/>
      <c r="D69" s="30" t="s">
        <v>167</v>
      </c>
      <c r="E69" s="31">
        <v>10</v>
      </c>
      <c r="F69" s="32">
        <v>24</v>
      </c>
      <c r="G69" s="33">
        <v>34</v>
      </c>
      <c r="I69" s="51"/>
      <c r="J69" s="41" t="s">
        <v>111</v>
      </c>
      <c r="K69" s="42">
        <v>57</v>
      </c>
    </row>
    <row r="70" spans="3:11">
      <c r="C70" s="39"/>
      <c r="D70" s="30" t="s">
        <v>147</v>
      </c>
      <c r="E70" s="31">
        <v>23</v>
      </c>
      <c r="F70" s="32">
        <v>6</v>
      </c>
      <c r="G70" s="33">
        <v>29</v>
      </c>
      <c r="I70" s="51"/>
      <c r="J70" s="41" t="s">
        <v>95</v>
      </c>
      <c r="K70" s="42">
        <v>56</v>
      </c>
    </row>
    <row r="71" spans="3:11">
      <c r="C71" s="39"/>
      <c r="D71" s="30" t="s">
        <v>135</v>
      </c>
      <c r="E71" s="31">
        <v>23</v>
      </c>
      <c r="F71" s="32">
        <v>3</v>
      </c>
      <c r="G71" s="33">
        <v>26</v>
      </c>
      <c r="I71" s="51"/>
      <c r="J71" s="41" t="s">
        <v>177</v>
      </c>
      <c r="K71" s="42">
        <v>53</v>
      </c>
    </row>
    <row r="72" spans="3:11">
      <c r="C72" s="39"/>
      <c r="D72" s="30" t="s">
        <v>177</v>
      </c>
      <c r="E72" s="31">
        <v>1</v>
      </c>
      <c r="F72" s="32">
        <v>25</v>
      </c>
      <c r="G72" s="33">
        <v>26</v>
      </c>
      <c r="I72" s="51"/>
      <c r="J72" s="41" t="s">
        <v>182</v>
      </c>
      <c r="K72" s="42">
        <v>53</v>
      </c>
    </row>
    <row r="73" spans="3:11">
      <c r="C73" s="39"/>
      <c r="D73" s="30" t="s">
        <v>113</v>
      </c>
      <c r="E73" s="31">
        <v>24</v>
      </c>
      <c r="F73" s="32">
        <v>1</v>
      </c>
      <c r="G73" s="33">
        <v>25</v>
      </c>
      <c r="I73" s="51"/>
      <c r="J73" s="41" t="s">
        <v>104</v>
      </c>
      <c r="K73" s="42">
        <v>46</v>
      </c>
    </row>
    <row r="74" spans="3:11">
      <c r="C74" s="39"/>
      <c r="D74" s="30" t="s">
        <v>160</v>
      </c>
      <c r="E74" s="31">
        <v>21</v>
      </c>
      <c r="F74" s="32">
        <v>2</v>
      </c>
      <c r="G74" s="33">
        <v>23</v>
      </c>
      <c r="I74" s="51"/>
      <c r="J74" s="41" t="s">
        <v>135</v>
      </c>
      <c r="K74" s="42">
        <v>43</v>
      </c>
    </row>
    <row r="75" spans="3:11">
      <c r="C75" s="39"/>
      <c r="D75" s="30" t="s">
        <v>168</v>
      </c>
      <c r="E75" s="31">
        <v>16</v>
      </c>
      <c r="F75" s="32">
        <v>7</v>
      </c>
      <c r="G75" s="33">
        <v>23</v>
      </c>
      <c r="I75" s="51"/>
      <c r="J75" s="41" t="s">
        <v>171</v>
      </c>
      <c r="K75" s="42">
        <v>37</v>
      </c>
    </row>
    <row r="76" spans="3:11">
      <c r="C76" s="39"/>
      <c r="D76" s="30" t="s">
        <v>166</v>
      </c>
      <c r="E76" s="31">
        <v>6</v>
      </c>
      <c r="F76" s="32">
        <v>15</v>
      </c>
      <c r="G76" s="33">
        <v>21</v>
      </c>
      <c r="I76" s="51"/>
      <c r="J76" s="41" t="s">
        <v>125</v>
      </c>
      <c r="K76" s="42">
        <v>37</v>
      </c>
    </row>
    <row r="77" spans="3:11">
      <c r="C77" s="39"/>
      <c r="D77" s="30" t="s">
        <v>203</v>
      </c>
      <c r="E77" s="31">
        <v>19</v>
      </c>
      <c r="F77" s="32">
        <v>2</v>
      </c>
      <c r="G77" s="33">
        <v>21</v>
      </c>
      <c r="I77" s="51"/>
      <c r="J77" s="41" t="s">
        <v>205</v>
      </c>
      <c r="K77" s="42">
        <v>35</v>
      </c>
    </row>
    <row r="78" spans="3:11">
      <c r="C78" s="39"/>
      <c r="D78" s="30" t="s">
        <v>205</v>
      </c>
      <c r="E78" s="31">
        <v>12</v>
      </c>
      <c r="F78" s="32">
        <v>9</v>
      </c>
      <c r="G78" s="33">
        <v>21</v>
      </c>
      <c r="I78" s="51"/>
      <c r="J78" s="41" t="s">
        <v>147</v>
      </c>
      <c r="K78" s="42">
        <v>34</v>
      </c>
    </row>
    <row r="79" spans="3:11">
      <c r="C79" s="39"/>
      <c r="D79" s="30" t="s">
        <v>171</v>
      </c>
      <c r="E79" s="31">
        <v>7</v>
      </c>
      <c r="F79" s="32">
        <v>12</v>
      </c>
      <c r="G79" s="33">
        <v>19</v>
      </c>
      <c r="I79" s="51"/>
      <c r="J79" s="41" t="s">
        <v>160</v>
      </c>
      <c r="K79" s="42">
        <v>33</v>
      </c>
    </row>
    <row r="80" spans="3:11">
      <c r="C80" s="39"/>
      <c r="D80" s="30" t="s">
        <v>108</v>
      </c>
      <c r="E80" s="31">
        <v>17</v>
      </c>
      <c r="F80" s="32">
        <v>0</v>
      </c>
      <c r="G80" s="33">
        <v>17</v>
      </c>
      <c r="I80" s="51"/>
      <c r="J80" s="41" t="s">
        <v>201</v>
      </c>
      <c r="K80" s="42">
        <v>33</v>
      </c>
    </row>
    <row r="81" spans="3:11">
      <c r="C81" s="39"/>
      <c r="D81" s="30" t="s">
        <v>162</v>
      </c>
      <c r="E81" s="31">
        <v>15</v>
      </c>
      <c r="F81" s="32">
        <v>1</v>
      </c>
      <c r="G81" s="33">
        <v>16</v>
      </c>
      <c r="I81" s="51"/>
      <c r="J81" s="41" t="s">
        <v>168</v>
      </c>
      <c r="K81" s="42">
        <v>31</v>
      </c>
    </row>
    <row r="82" spans="3:11">
      <c r="C82" s="39"/>
      <c r="D82" s="30" t="s">
        <v>110</v>
      </c>
      <c r="E82" s="31">
        <v>5</v>
      </c>
      <c r="F82" s="32">
        <v>10</v>
      </c>
      <c r="G82" s="33">
        <v>15</v>
      </c>
      <c r="I82" s="51"/>
      <c r="J82" s="41" t="s">
        <v>113</v>
      </c>
      <c r="K82" s="42">
        <v>26</v>
      </c>
    </row>
    <row r="83" spans="3:11">
      <c r="C83" s="39"/>
      <c r="D83" s="30" t="s">
        <v>186</v>
      </c>
      <c r="E83" s="31">
        <v>15</v>
      </c>
      <c r="F83" s="32">
        <v>0</v>
      </c>
      <c r="G83" s="33">
        <v>15</v>
      </c>
      <c r="I83" s="51"/>
      <c r="J83" s="41" t="s">
        <v>166</v>
      </c>
      <c r="K83" s="42">
        <v>25</v>
      </c>
    </row>
    <row r="84" spans="3:11">
      <c r="C84" s="39"/>
      <c r="D84" s="30" t="s">
        <v>211</v>
      </c>
      <c r="E84" s="31">
        <v>13</v>
      </c>
      <c r="F84" s="32">
        <v>0</v>
      </c>
      <c r="G84" s="33">
        <v>13</v>
      </c>
      <c r="I84" s="51"/>
      <c r="J84" s="41" t="s">
        <v>186</v>
      </c>
      <c r="K84" s="42">
        <v>25</v>
      </c>
    </row>
    <row r="85" spans="3:11">
      <c r="C85" s="39"/>
      <c r="D85" s="30" t="s">
        <v>140</v>
      </c>
      <c r="E85" s="31">
        <v>12</v>
      </c>
      <c r="F85" s="32">
        <v>0</v>
      </c>
      <c r="G85" s="33">
        <v>12</v>
      </c>
      <c r="I85" s="51"/>
      <c r="J85" s="41" t="s">
        <v>189</v>
      </c>
      <c r="K85" s="42">
        <v>24</v>
      </c>
    </row>
    <row r="86" spans="3:11">
      <c r="C86" s="39"/>
      <c r="D86" s="30" t="s">
        <v>163</v>
      </c>
      <c r="E86" s="31">
        <v>8</v>
      </c>
      <c r="F86" s="32">
        <v>4</v>
      </c>
      <c r="G86" s="33">
        <v>12</v>
      </c>
      <c r="I86" s="51"/>
      <c r="J86" s="41" t="s">
        <v>162</v>
      </c>
      <c r="K86" s="42">
        <v>18</v>
      </c>
    </row>
    <row r="87" spans="3:11">
      <c r="C87" s="39"/>
      <c r="D87" s="30" t="s">
        <v>201</v>
      </c>
      <c r="E87" s="31">
        <v>8</v>
      </c>
      <c r="F87" s="32">
        <v>3</v>
      </c>
      <c r="G87" s="33">
        <v>11</v>
      </c>
      <c r="I87" s="51"/>
      <c r="J87" s="41" t="s">
        <v>108</v>
      </c>
      <c r="K87" s="42">
        <v>17</v>
      </c>
    </row>
    <row r="88" spans="3:11">
      <c r="C88" s="39"/>
      <c r="D88" s="30" t="s">
        <v>210</v>
      </c>
      <c r="E88" s="31">
        <v>7</v>
      </c>
      <c r="F88" s="32">
        <v>4</v>
      </c>
      <c r="G88" s="33">
        <v>11</v>
      </c>
      <c r="I88" s="51"/>
      <c r="J88" s="41" t="s">
        <v>210</v>
      </c>
      <c r="K88" s="42">
        <v>17</v>
      </c>
    </row>
    <row r="89" spans="3:11">
      <c r="C89" s="39"/>
      <c r="D89" s="30" t="s">
        <v>125</v>
      </c>
      <c r="E89" s="31">
        <v>9</v>
      </c>
      <c r="F89" s="32">
        <v>1</v>
      </c>
      <c r="G89" s="33">
        <v>10</v>
      </c>
      <c r="I89" s="51"/>
      <c r="J89" s="41" t="s">
        <v>204</v>
      </c>
      <c r="K89" s="42">
        <v>15</v>
      </c>
    </row>
    <row r="90" spans="3:11">
      <c r="C90" s="39"/>
      <c r="D90" s="30" t="s">
        <v>134</v>
      </c>
      <c r="E90" s="31">
        <v>5</v>
      </c>
      <c r="F90" s="32">
        <v>4</v>
      </c>
      <c r="G90" s="33">
        <v>9</v>
      </c>
      <c r="I90" s="51"/>
      <c r="J90" s="41" t="s">
        <v>134</v>
      </c>
      <c r="K90" s="42">
        <v>14</v>
      </c>
    </row>
    <row r="91" spans="3:11">
      <c r="C91" s="39"/>
      <c r="D91" s="30" t="s">
        <v>152</v>
      </c>
      <c r="E91" s="31">
        <v>9</v>
      </c>
      <c r="F91" s="32">
        <v>0</v>
      </c>
      <c r="G91" s="33">
        <v>9</v>
      </c>
      <c r="I91" s="51"/>
      <c r="J91" s="41" t="s">
        <v>140</v>
      </c>
      <c r="K91" s="42">
        <v>14</v>
      </c>
    </row>
    <row r="92" spans="3:11">
      <c r="C92" s="39"/>
      <c r="D92" s="30" t="s">
        <v>169</v>
      </c>
      <c r="E92" s="31">
        <v>4</v>
      </c>
      <c r="F92" s="32">
        <v>5</v>
      </c>
      <c r="G92" s="33">
        <v>9</v>
      </c>
      <c r="I92" s="51"/>
      <c r="J92" s="41" t="s">
        <v>163</v>
      </c>
      <c r="K92" s="42">
        <v>13</v>
      </c>
    </row>
    <row r="93" spans="3:11">
      <c r="C93" s="39"/>
      <c r="D93" s="30" t="s">
        <v>189</v>
      </c>
      <c r="E93" s="31">
        <v>1</v>
      </c>
      <c r="F93" s="32">
        <v>7</v>
      </c>
      <c r="G93" s="33">
        <v>8</v>
      </c>
      <c r="I93" s="51"/>
      <c r="J93" s="41" t="s">
        <v>172</v>
      </c>
      <c r="K93" s="42">
        <v>13</v>
      </c>
    </row>
    <row r="94" spans="3:11">
      <c r="C94" s="39"/>
      <c r="D94" s="30" t="s">
        <v>190</v>
      </c>
      <c r="E94" s="31">
        <v>0</v>
      </c>
      <c r="F94" s="32">
        <v>8</v>
      </c>
      <c r="G94" s="33">
        <v>8</v>
      </c>
      <c r="I94" s="51"/>
      <c r="J94" s="41" t="s">
        <v>211</v>
      </c>
      <c r="K94" s="42">
        <v>13</v>
      </c>
    </row>
    <row r="95" spans="3:11">
      <c r="C95" s="39"/>
      <c r="D95" s="30" t="s">
        <v>208</v>
      </c>
      <c r="E95" s="31">
        <v>7</v>
      </c>
      <c r="F95" s="32">
        <v>1</v>
      </c>
      <c r="G95" s="33">
        <v>8</v>
      </c>
      <c r="I95" s="51"/>
      <c r="J95" s="41" t="s">
        <v>208</v>
      </c>
      <c r="K95" s="42">
        <v>12</v>
      </c>
    </row>
    <row r="96" spans="3:11">
      <c r="C96" s="39"/>
      <c r="D96" s="30" t="s">
        <v>204</v>
      </c>
      <c r="E96" s="31">
        <v>5</v>
      </c>
      <c r="F96" s="32">
        <v>2</v>
      </c>
      <c r="G96" s="33">
        <v>7</v>
      </c>
      <c r="I96" s="51"/>
      <c r="J96" s="41" t="s">
        <v>169</v>
      </c>
      <c r="K96" s="42">
        <v>11</v>
      </c>
    </row>
    <row r="97" spans="3:11">
      <c r="C97" s="39"/>
      <c r="D97" s="30" t="s">
        <v>139</v>
      </c>
      <c r="E97" s="31">
        <v>5</v>
      </c>
      <c r="F97" s="32">
        <v>1</v>
      </c>
      <c r="G97" s="33">
        <v>6</v>
      </c>
      <c r="I97" s="51"/>
      <c r="J97" s="41" t="s">
        <v>190</v>
      </c>
      <c r="K97" s="42">
        <v>11</v>
      </c>
    </row>
    <row r="98" spans="3:11">
      <c r="C98" s="39"/>
      <c r="D98" s="30" t="s">
        <v>157</v>
      </c>
      <c r="E98" s="31">
        <v>6</v>
      </c>
      <c r="F98" s="32">
        <v>0</v>
      </c>
      <c r="G98" s="33">
        <v>6</v>
      </c>
      <c r="I98" s="51"/>
      <c r="J98" s="41" t="s">
        <v>207</v>
      </c>
      <c r="K98" s="42">
        <v>10</v>
      </c>
    </row>
    <row r="99" spans="3:11">
      <c r="C99" s="39"/>
      <c r="D99" s="30" t="s">
        <v>172</v>
      </c>
      <c r="E99" s="31">
        <v>1</v>
      </c>
      <c r="F99" s="32">
        <v>5</v>
      </c>
      <c r="G99" s="33">
        <v>6</v>
      </c>
      <c r="I99" s="51"/>
      <c r="J99" s="41" t="s">
        <v>152</v>
      </c>
      <c r="K99" s="42">
        <v>9</v>
      </c>
    </row>
    <row r="100" spans="3:11">
      <c r="C100" s="39"/>
      <c r="D100" s="30" t="s">
        <v>91</v>
      </c>
      <c r="E100" s="31">
        <v>5</v>
      </c>
      <c r="F100" s="32">
        <v>0</v>
      </c>
      <c r="G100" s="33">
        <v>5</v>
      </c>
      <c r="I100" s="51"/>
      <c r="J100" s="41" t="s">
        <v>139</v>
      </c>
      <c r="K100" s="42">
        <v>7</v>
      </c>
    </row>
    <row r="101" spans="3:11">
      <c r="C101" s="39"/>
      <c r="D101" s="30" t="s">
        <v>207</v>
      </c>
      <c r="E101" s="31">
        <v>4</v>
      </c>
      <c r="F101" s="32">
        <v>1</v>
      </c>
      <c r="G101" s="33">
        <v>5</v>
      </c>
      <c r="I101" s="51"/>
      <c r="J101" s="41" t="s">
        <v>212</v>
      </c>
      <c r="K101" s="42">
        <v>7</v>
      </c>
    </row>
    <row r="102" spans="3:11">
      <c r="C102" s="39"/>
      <c r="D102" s="30" t="s">
        <v>212</v>
      </c>
      <c r="E102" s="31">
        <v>3</v>
      </c>
      <c r="F102" s="32">
        <v>2</v>
      </c>
      <c r="G102" s="33">
        <v>5</v>
      </c>
      <c r="I102" s="51"/>
      <c r="J102" s="41" t="s">
        <v>157</v>
      </c>
      <c r="K102" s="42">
        <v>6</v>
      </c>
    </row>
    <row r="103" spans="3:11">
      <c r="C103" s="39"/>
      <c r="D103" s="30" t="s">
        <v>159</v>
      </c>
      <c r="E103" s="31">
        <v>0</v>
      </c>
      <c r="F103" s="32">
        <v>4</v>
      </c>
      <c r="G103" s="33">
        <v>4</v>
      </c>
      <c r="I103" s="51"/>
      <c r="J103" s="41" t="s">
        <v>91</v>
      </c>
      <c r="K103" s="42">
        <v>5</v>
      </c>
    </row>
    <row r="104" spans="3:11">
      <c r="C104" s="39"/>
      <c r="D104" s="30" t="s">
        <v>198</v>
      </c>
      <c r="E104" s="31">
        <v>1</v>
      </c>
      <c r="F104" s="32">
        <v>2</v>
      </c>
      <c r="G104" s="33">
        <v>3</v>
      </c>
      <c r="I104" s="51"/>
      <c r="J104" s="41" t="s">
        <v>159</v>
      </c>
      <c r="K104" s="42">
        <v>4</v>
      </c>
    </row>
    <row r="105" spans="3:11">
      <c r="C105" s="39"/>
      <c r="D105" s="30" t="s">
        <v>209</v>
      </c>
      <c r="E105" s="31">
        <v>3</v>
      </c>
      <c r="F105" s="32">
        <v>0</v>
      </c>
      <c r="G105" s="33">
        <v>3</v>
      </c>
      <c r="I105" s="51"/>
      <c r="J105" s="41" t="s">
        <v>191</v>
      </c>
      <c r="K105" s="42">
        <v>4</v>
      </c>
    </row>
    <row r="106" spans="3:11">
      <c r="C106" s="39"/>
      <c r="D106" s="30" t="s">
        <v>141</v>
      </c>
      <c r="E106" s="31">
        <v>2</v>
      </c>
      <c r="F106" s="32">
        <v>0</v>
      </c>
      <c r="G106" s="33">
        <v>2</v>
      </c>
      <c r="I106" s="51"/>
      <c r="J106" s="41" t="s">
        <v>153</v>
      </c>
      <c r="K106" s="42">
        <v>3</v>
      </c>
    </row>
    <row r="107" spans="3:11">
      <c r="C107" s="39"/>
      <c r="D107" s="30" t="s">
        <v>153</v>
      </c>
      <c r="E107" s="31">
        <v>2</v>
      </c>
      <c r="F107" s="32">
        <v>0</v>
      </c>
      <c r="G107" s="33">
        <v>2</v>
      </c>
      <c r="I107" s="51"/>
      <c r="J107" s="41" t="s">
        <v>164</v>
      </c>
      <c r="K107" s="42">
        <v>3</v>
      </c>
    </row>
    <row r="108" spans="3:11">
      <c r="C108" s="39"/>
      <c r="D108" s="30" t="s">
        <v>154</v>
      </c>
      <c r="E108" s="31">
        <v>2</v>
      </c>
      <c r="F108" s="32">
        <v>0</v>
      </c>
      <c r="G108" s="33">
        <v>2</v>
      </c>
      <c r="I108" s="51"/>
      <c r="J108" s="41" t="s">
        <v>119</v>
      </c>
      <c r="K108" s="42">
        <v>3</v>
      </c>
    </row>
    <row r="109" spans="3:11">
      <c r="C109" s="39"/>
      <c r="D109" s="30" t="s">
        <v>164</v>
      </c>
      <c r="E109" s="31">
        <v>2</v>
      </c>
      <c r="F109" s="32">
        <v>0</v>
      </c>
      <c r="G109" s="33">
        <v>2</v>
      </c>
      <c r="I109" s="51"/>
      <c r="J109" s="41" t="s">
        <v>188</v>
      </c>
      <c r="K109" s="42">
        <v>3</v>
      </c>
    </row>
    <row r="110" spans="3:11">
      <c r="C110" s="39"/>
      <c r="D110" s="30" t="s">
        <v>165</v>
      </c>
      <c r="E110" s="31">
        <v>2</v>
      </c>
      <c r="F110" s="32">
        <v>0</v>
      </c>
      <c r="G110" s="33">
        <v>2</v>
      </c>
      <c r="I110" s="51"/>
      <c r="J110" s="41" t="s">
        <v>196</v>
      </c>
      <c r="K110" s="42">
        <v>3</v>
      </c>
    </row>
    <row r="111" spans="3:11">
      <c r="C111" s="39"/>
      <c r="D111" s="30" t="s">
        <v>180</v>
      </c>
      <c r="E111" s="31">
        <v>2</v>
      </c>
      <c r="F111" s="32">
        <v>0</v>
      </c>
      <c r="G111" s="33">
        <v>2</v>
      </c>
      <c r="I111" s="51"/>
      <c r="J111" s="41" t="s">
        <v>198</v>
      </c>
      <c r="K111" s="42">
        <v>3</v>
      </c>
    </row>
    <row r="112" spans="3:11">
      <c r="C112" s="39"/>
      <c r="D112" s="30" t="s">
        <v>181</v>
      </c>
      <c r="E112" s="31">
        <v>2</v>
      </c>
      <c r="F112" s="32">
        <v>0</v>
      </c>
      <c r="G112" s="33">
        <v>2</v>
      </c>
      <c r="I112" s="51"/>
      <c r="J112" s="41" t="s">
        <v>209</v>
      </c>
      <c r="K112" s="42">
        <v>3</v>
      </c>
    </row>
    <row r="113" spans="3:11">
      <c r="C113" s="39"/>
      <c r="D113" s="30" t="s">
        <v>185</v>
      </c>
      <c r="E113" s="31">
        <v>0</v>
      </c>
      <c r="F113" s="32">
        <v>2</v>
      </c>
      <c r="G113" s="33">
        <v>2</v>
      </c>
      <c r="I113" s="51"/>
      <c r="J113" s="41" t="s">
        <v>141</v>
      </c>
      <c r="K113" s="42">
        <v>2</v>
      </c>
    </row>
    <row r="114" spans="3:11">
      <c r="C114" s="39"/>
      <c r="D114" s="30" t="s">
        <v>187</v>
      </c>
      <c r="E114" s="31">
        <v>2</v>
      </c>
      <c r="F114" s="32">
        <v>0</v>
      </c>
      <c r="G114" s="33">
        <v>2</v>
      </c>
      <c r="I114" s="51"/>
      <c r="J114" s="41" t="s">
        <v>143</v>
      </c>
      <c r="K114" s="42">
        <v>2</v>
      </c>
    </row>
    <row r="115" spans="3:11">
      <c r="C115" s="39"/>
      <c r="D115" s="30" t="s">
        <v>191</v>
      </c>
      <c r="E115" s="31">
        <v>1</v>
      </c>
      <c r="F115" s="32">
        <v>1</v>
      </c>
      <c r="G115" s="33">
        <v>2</v>
      </c>
      <c r="I115" s="51"/>
      <c r="J115" s="41" t="s">
        <v>216</v>
      </c>
      <c r="K115" s="42">
        <v>2</v>
      </c>
    </row>
    <row r="116" spans="3:11">
      <c r="C116" s="39"/>
      <c r="D116" s="30" t="s">
        <v>196</v>
      </c>
      <c r="E116" s="31">
        <v>2</v>
      </c>
      <c r="F116" s="32">
        <v>0</v>
      </c>
      <c r="G116" s="33">
        <v>2</v>
      </c>
      <c r="I116" s="51"/>
      <c r="J116" s="41" t="s">
        <v>154</v>
      </c>
      <c r="K116" s="42">
        <v>2</v>
      </c>
    </row>
    <row r="117" spans="3:11">
      <c r="C117" s="39"/>
      <c r="D117" s="30" t="s">
        <v>199</v>
      </c>
      <c r="E117" s="31">
        <v>2</v>
      </c>
      <c r="F117" s="32">
        <v>0</v>
      </c>
      <c r="G117" s="33">
        <v>2</v>
      </c>
      <c r="I117" s="51"/>
      <c r="J117" s="41" t="s">
        <v>165</v>
      </c>
      <c r="K117" s="42">
        <v>2</v>
      </c>
    </row>
    <row r="118" spans="3:11">
      <c r="C118" s="39"/>
      <c r="D118" s="30" t="s">
        <v>133</v>
      </c>
      <c r="E118" s="31">
        <v>1</v>
      </c>
      <c r="F118" s="32">
        <v>0</v>
      </c>
      <c r="G118" s="33">
        <v>1</v>
      </c>
      <c r="I118" s="51"/>
      <c r="J118" s="41" t="s">
        <v>180</v>
      </c>
      <c r="K118" s="42">
        <v>2</v>
      </c>
    </row>
    <row r="119" spans="3:11">
      <c r="C119" s="39"/>
      <c r="D119" s="30" t="s">
        <v>136</v>
      </c>
      <c r="E119" s="31">
        <v>1</v>
      </c>
      <c r="F119" s="32">
        <v>0</v>
      </c>
      <c r="G119" s="33">
        <v>1</v>
      </c>
      <c r="I119" s="51"/>
      <c r="J119" s="41" t="s">
        <v>181</v>
      </c>
      <c r="K119" s="42">
        <v>2</v>
      </c>
    </row>
    <row r="120" spans="3:11">
      <c r="C120" s="39"/>
      <c r="D120" s="30" t="s">
        <v>137</v>
      </c>
      <c r="E120" s="31">
        <v>1</v>
      </c>
      <c r="F120" s="32">
        <v>0</v>
      </c>
      <c r="G120" s="33">
        <v>1</v>
      </c>
      <c r="I120" s="51"/>
      <c r="J120" s="41" t="s">
        <v>185</v>
      </c>
      <c r="K120" s="42">
        <v>2</v>
      </c>
    </row>
    <row r="121" spans="3:11">
      <c r="C121" s="39"/>
      <c r="D121" s="30" t="s">
        <v>138</v>
      </c>
      <c r="E121" s="31">
        <v>1</v>
      </c>
      <c r="F121" s="32">
        <v>0</v>
      </c>
      <c r="G121" s="33">
        <v>1</v>
      </c>
      <c r="I121" s="51"/>
      <c r="J121" s="41" t="s">
        <v>187</v>
      </c>
      <c r="K121" s="42">
        <v>2</v>
      </c>
    </row>
    <row r="122" spans="3:11">
      <c r="C122" s="39"/>
      <c r="D122" s="30" t="s">
        <v>142</v>
      </c>
      <c r="E122" s="31">
        <v>1</v>
      </c>
      <c r="F122" s="32">
        <v>0</v>
      </c>
      <c r="G122" s="33">
        <v>1</v>
      </c>
      <c r="I122" s="51"/>
      <c r="J122" s="41" t="s">
        <v>199</v>
      </c>
      <c r="K122" s="42">
        <v>2</v>
      </c>
    </row>
    <row r="123" spans="3:11">
      <c r="C123" s="39"/>
      <c r="D123" s="30" t="s">
        <v>143</v>
      </c>
      <c r="E123" s="31">
        <v>1</v>
      </c>
      <c r="F123" s="32">
        <v>0</v>
      </c>
      <c r="G123" s="33">
        <v>1</v>
      </c>
      <c r="I123" s="51"/>
      <c r="J123" s="41" t="s">
        <v>206</v>
      </c>
      <c r="K123" s="42">
        <v>2</v>
      </c>
    </row>
    <row r="124" spans="3:11">
      <c r="C124" s="39"/>
      <c r="D124" s="30" t="s">
        <v>144</v>
      </c>
      <c r="E124" s="31">
        <v>1</v>
      </c>
      <c r="F124" s="32">
        <v>0</v>
      </c>
      <c r="G124" s="33">
        <v>1</v>
      </c>
      <c r="I124" s="51"/>
      <c r="J124" s="41" t="s">
        <v>214</v>
      </c>
      <c r="K124" s="42">
        <v>2</v>
      </c>
    </row>
    <row r="125" spans="3:11">
      <c r="C125" s="39"/>
      <c r="D125" s="30" t="s">
        <v>148</v>
      </c>
      <c r="E125" s="31">
        <v>1</v>
      </c>
      <c r="F125" s="32">
        <v>0</v>
      </c>
      <c r="G125" s="33">
        <v>1</v>
      </c>
      <c r="I125" s="51"/>
      <c r="J125" s="41" t="s">
        <v>133</v>
      </c>
      <c r="K125" s="42">
        <v>1</v>
      </c>
    </row>
    <row r="126" spans="3:11">
      <c r="C126" s="39"/>
      <c r="D126" s="30" t="s">
        <v>150</v>
      </c>
      <c r="E126" s="31">
        <v>1</v>
      </c>
      <c r="F126" s="32">
        <v>0</v>
      </c>
      <c r="G126" s="33">
        <v>1</v>
      </c>
      <c r="I126" s="51"/>
      <c r="J126" s="41" t="s">
        <v>136</v>
      </c>
      <c r="K126" s="42">
        <v>1</v>
      </c>
    </row>
    <row r="127" spans="3:11">
      <c r="C127" s="39"/>
      <c r="D127" s="30" t="s">
        <v>155</v>
      </c>
      <c r="E127" s="31">
        <v>0</v>
      </c>
      <c r="F127" s="32">
        <v>1</v>
      </c>
      <c r="G127" s="33">
        <v>1</v>
      </c>
      <c r="I127" s="51"/>
      <c r="J127" s="41" t="s">
        <v>137</v>
      </c>
      <c r="K127" s="42">
        <v>1</v>
      </c>
    </row>
    <row r="128" spans="3:11">
      <c r="C128" s="39"/>
      <c r="D128" s="30" t="s">
        <v>156</v>
      </c>
      <c r="E128" s="31">
        <v>0</v>
      </c>
      <c r="F128" s="32">
        <v>1</v>
      </c>
      <c r="G128" s="33">
        <v>1</v>
      </c>
      <c r="I128" s="51"/>
      <c r="J128" s="41" t="s">
        <v>215</v>
      </c>
      <c r="K128" s="42">
        <v>1</v>
      </c>
    </row>
    <row r="129" spans="3:11">
      <c r="C129" s="39"/>
      <c r="D129" s="30" t="s">
        <v>106</v>
      </c>
      <c r="E129" s="31">
        <v>1</v>
      </c>
      <c r="F129" s="32">
        <v>0</v>
      </c>
      <c r="G129" s="33">
        <v>1</v>
      </c>
      <c r="I129" s="51"/>
      <c r="J129" s="41" t="s">
        <v>138</v>
      </c>
      <c r="K129" s="42">
        <v>1</v>
      </c>
    </row>
    <row r="130" spans="3:11">
      <c r="C130" s="39"/>
      <c r="D130" s="30" t="s">
        <v>161</v>
      </c>
      <c r="E130" s="31">
        <v>0</v>
      </c>
      <c r="F130" s="32">
        <v>1</v>
      </c>
      <c r="G130" s="33">
        <v>1</v>
      </c>
      <c r="I130" s="51"/>
      <c r="J130" s="41" t="s">
        <v>142</v>
      </c>
      <c r="K130" s="42">
        <v>1</v>
      </c>
    </row>
    <row r="131" spans="3:11">
      <c r="C131" s="39"/>
      <c r="D131" s="30" t="s">
        <v>119</v>
      </c>
      <c r="E131" s="31">
        <v>1</v>
      </c>
      <c r="F131" s="32">
        <v>0</v>
      </c>
      <c r="G131" s="33">
        <v>1</v>
      </c>
      <c r="I131" s="51"/>
      <c r="J131" s="41" t="s">
        <v>144</v>
      </c>
      <c r="K131" s="42">
        <v>1</v>
      </c>
    </row>
    <row r="132" spans="3:11">
      <c r="C132" s="39"/>
      <c r="D132" s="30" t="s">
        <v>175</v>
      </c>
      <c r="E132" s="31">
        <v>1</v>
      </c>
      <c r="F132" s="32">
        <v>0</v>
      </c>
      <c r="G132" s="33">
        <v>1</v>
      </c>
      <c r="I132" s="51"/>
      <c r="J132" s="41" t="s">
        <v>148</v>
      </c>
      <c r="K132" s="42">
        <v>1</v>
      </c>
    </row>
    <row r="133" spans="3:11">
      <c r="C133" s="39"/>
      <c r="D133" s="30" t="s">
        <v>188</v>
      </c>
      <c r="E133" s="31">
        <v>0</v>
      </c>
      <c r="F133" s="32">
        <v>1</v>
      </c>
      <c r="G133" s="33">
        <v>1</v>
      </c>
      <c r="I133" s="51"/>
      <c r="J133" s="41" t="s">
        <v>150</v>
      </c>
      <c r="K133" s="42">
        <v>1</v>
      </c>
    </row>
    <row r="134" spans="3:11">
      <c r="C134" s="39"/>
      <c r="D134" s="30" t="s">
        <v>192</v>
      </c>
      <c r="E134" s="31">
        <v>0</v>
      </c>
      <c r="F134" s="32">
        <v>1</v>
      </c>
      <c r="G134" s="33">
        <v>1</v>
      </c>
      <c r="I134" s="51"/>
      <c r="J134" s="41" t="s">
        <v>217</v>
      </c>
      <c r="K134" s="42">
        <v>1</v>
      </c>
    </row>
    <row r="135" spans="3:11">
      <c r="C135" s="39"/>
      <c r="D135" s="30" t="s">
        <v>194</v>
      </c>
      <c r="E135" s="31">
        <v>1</v>
      </c>
      <c r="F135" s="32">
        <v>0</v>
      </c>
      <c r="G135" s="33">
        <v>1</v>
      </c>
      <c r="I135" s="51"/>
      <c r="J135" s="41" t="s">
        <v>155</v>
      </c>
      <c r="K135" s="42">
        <v>1</v>
      </c>
    </row>
    <row r="136" spans="3:11">
      <c r="C136" s="39"/>
      <c r="D136" s="30" t="s">
        <v>195</v>
      </c>
      <c r="E136" s="31">
        <v>0</v>
      </c>
      <c r="F136" s="32">
        <v>1</v>
      </c>
      <c r="G136" s="33">
        <v>1</v>
      </c>
      <c r="I136" s="51"/>
      <c r="J136" s="41" t="s">
        <v>218</v>
      </c>
      <c r="K136" s="42">
        <v>1</v>
      </c>
    </row>
    <row r="137" spans="3:11">
      <c r="C137" s="39"/>
      <c r="D137" s="30" t="s">
        <v>197</v>
      </c>
      <c r="E137" s="31">
        <v>1</v>
      </c>
      <c r="F137" s="32">
        <v>0</v>
      </c>
      <c r="G137" s="33">
        <v>1</v>
      </c>
      <c r="I137" s="51"/>
      <c r="J137" s="41" t="s">
        <v>156</v>
      </c>
      <c r="K137" s="42">
        <v>1</v>
      </c>
    </row>
    <row r="138" spans="3:11">
      <c r="C138" s="39"/>
      <c r="D138" s="30" t="s">
        <v>200</v>
      </c>
      <c r="E138" s="31">
        <v>1</v>
      </c>
      <c r="F138" s="32">
        <v>0</v>
      </c>
      <c r="G138" s="33">
        <v>1</v>
      </c>
      <c r="I138" s="51"/>
      <c r="J138" s="41" t="s">
        <v>219</v>
      </c>
      <c r="K138" s="42">
        <v>1</v>
      </c>
    </row>
    <row r="139" spans="3:11">
      <c r="C139" s="39"/>
      <c r="D139" s="30" t="s">
        <v>206</v>
      </c>
      <c r="E139" s="31">
        <v>1</v>
      </c>
      <c r="F139" s="32">
        <v>0</v>
      </c>
      <c r="G139" s="33">
        <v>1</v>
      </c>
      <c r="I139" s="51"/>
      <c r="J139" s="41" t="s">
        <v>106</v>
      </c>
      <c r="K139" s="42">
        <v>1</v>
      </c>
    </row>
    <row r="140" spans="3:11">
      <c r="C140" s="39"/>
      <c r="D140" s="30" t="s">
        <v>179</v>
      </c>
      <c r="E140" s="31">
        <v>35</v>
      </c>
      <c r="F140" s="32">
        <v>14052</v>
      </c>
      <c r="G140" s="33">
        <v>14087</v>
      </c>
      <c r="I140" s="51"/>
      <c r="J140" s="41" t="s">
        <v>161</v>
      </c>
      <c r="K140" s="42">
        <v>1</v>
      </c>
    </row>
    <row r="141" spans="3:11">
      <c r="C141" s="39"/>
      <c r="D141" s="30" t="s">
        <v>214</v>
      </c>
      <c r="E141" s="31">
        <v>1</v>
      </c>
      <c r="F141" s="32">
        <v>0</v>
      </c>
      <c r="G141" s="33">
        <v>1</v>
      </c>
      <c r="I141" s="51"/>
      <c r="J141" s="41" t="s">
        <v>220</v>
      </c>
      <c r="K141" s="42">
        <v>1</v>
      </c>
    </row>
    <row r="142" spans="3:11">
      <c r="I142" s="51"/>
      <c r="J142" s="41" t="s">
        <v>175</v>
      </c>
      <c r="K142" s="42">
        <v>1</v>
      </c>
    </row>
    <row r="143" spans="3:11">
      <c r="I143" s="51"/>
      <c r="J143" s="41" t="s">
        <v>221</v>
      </c>
      <c r="K143" s="42">
        <v>1</v>
      </c>
    </row>
    <row r="144" spans="3:11">
      <c r="I144" s="51"/>
      <c r="J144" s="41" t="s">
        <v>222</v>
      </c>
      <c r="K144" s="42">
        <v>1</v>
      </c>
    </row>
    <row r="145" spans="9:11">
      <c r="I145" s="51"/>
      <c r="J145" s="41" t="s">
        <v>122</v>
      </c>
      <c r="K145" s="42">
        <v>1</v>
      </c>
    </row>
    <row r="146" spans="9:11">
      <c r="I146" s="51"/>
      <c r="J146" s="41" t="s">
        <v>192</v>
      </c>
      <c r="K146" s="42">
        <v>1</v>
      </c>
    </row>
    <row r="147" spans="9:11">
      <c r="I147" s="51"/>
      <c r="J147" s="41" t="s">
        <v>194</v>
      </c>
      <c r="K147" s="42">
        <v>1</v>
      </c>
    </row>
    <row r="148" spans="9:11">
      <c r="I148" s="51"/>
      <c r="J148" s="41" t="s">
        <v>195</v>
      </c>
      <c r="K148" s="42">
        <v>1</v>
      </c>
    </row>
    <row r="149" spans="9:11" ht="13.5" thickBot="1">
      <c r="I149" s="52"/>
      <c r="J149" s="41" t="s">
        <v>197</v>
      </c>
      <c r="K149" s="42">
        <v>1</v>
      </c>
    </row>
    <row r="150" spans="9:11" ht="13.5" thickTop="1">
      <c r="J150" s="41" t="s">
        <v>200</v>
      </c>
      <c r="K150" s="42">
        <v>1</v>
      </c>
    </row>
    <row r="151" spans="9:11">
      <c r="J151" s="41" t="s">
        <v>223</v>
      </c>
      <c r="K151" s="42">
        <v>1</v>
      </c>
    </row>
    <row r="152" spans="9:11">
      <c r="J152" s="41" t="s">
        <v>179</v>
      </c>
      <c r="K152" s="42">
        <v>31134</v>
      </c>
    </row>
    <row r="153" spans="9:11" ht="13.5" thickBot="1">
      <c r="J153" s="43" t="s">
        <v>224</v>
      </c>
      <c r="K153" s="44">
        <v>1</v>
      </c>
    </row>
    <row r="154" spans="9:11" ht="13.5" thickTop="1"/>
  </sheetData>
  <sortState ref="C10:AB74">
    <sortCondition descending="1" ref="F10:F74"/>
  </sortState>
  <mergeCells count="1">
    <mergeCell ref="E7:G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74"/>
  <sheetViews>
    <sheetView showGridLines="0" tabSelected="1" zoomScaleNormal="100" zoomScaleSheetLayoutView="100" workbookViewId="0">
      <selection activeCell="F8" sqref="F8"/>
    </sheetView>
  </sheetViews>
  <sheetFormatPr baseColWidth="10" defaultRowHeight="12.75"/>
  <cols>
    <col min="1" max="2" width="11.42578125" style="16"/>
    <col min="3" max="4" width="13.28515625" style="16" customWidth="1"/>
    <col min="5" max="6" width="11.42578125" style="16"/>
    <col min="7" max="9" width="13.5703125" style="16" customWidth="1"/>
    <col min="10" max="10" width="11.42578125" style="16"/>
    <col min="11" max="12" width="25.42578125" style="16" customWidth="1"/>
    <col min="13" max="16384" width="11.42578125" style="16"/>
  </cols>
  <sheetData>
    <row r="1" spans="1:12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5"/>
    </row>
    <row r="2" spans="1:12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9"/>
    </row>
    <row r="3" spans="1:12" ht="15.75">
      <c r="A3" s="17"/>
      <c r="B3" s="74"/>
      <c r="C3" s="74"/>
      <c r="D3" s="74"/>
      <c r="E3" s="74"/>
      <c r="F3" s="74"/>
      <c r="G3" s="74"/>
      <c r="H3" s="74"/>
      <c r="I3" s="74"/>
      <c r="J3" s="74"/>
      <c r="K3" s="74"/>
      <c r="L3" s="19"/>
    </row>
    <row r="4" spans="1:12" ht="15.75">
      <c r="A4" s="75" t="s">
        <v>85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6"/>
    </row>
    <row r="5" spans="1:12" ht="15.75">
      <c r="A5" s="75" t="s">
        <v>131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6"/>
    </row>
    <row r="6" spans="1:12" ht="16.5" customHeight="1">
      <c r="A6" s="75" t="s">
        <v>225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6"/>
    </row>
    <row r="7" spans="1:12" ht="15.75">
      <c r="A7" s="17"/>
      <c r="B7" s="74"/>
      <c r="C7" s="74"/>
      <c r="D7" s="74"/>
      <c r="E7" s="74"/>
      <c r="F7" s="74"/>
      <c r="G7" s="74"/>
      <c r="H7" s="74"/>
      <c r="I7" s="74"/>
      <c r="J7" s="74"/>
      <c r="K7" s="74"/>
      <c r="L7" s="19"/>
    </row>
    <row r="8" spans="1:12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9"/>
    </row>
    <row r="9" spans="1:12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9"/>
    </row>
    <row r="10" spans="1:12">
      <c r="A10" s="17"/>
      <c r="B10" s="18"/>
      <c r="C10" s="73"/>
      <c r="D10" s="73"/>
      <c r="E10" s="73"/>
      <c r="F10" s="18"/>
      <c r="G10" s="18"/>
      <c r="H10" s="18"/>
      <c r="I10" s="73"/>
      <c r="J10" s="73"/>
      <c r="K10" s="73"/>
      <c r="L10" s="19"/>
    </row>
    <row r="11" spans="1:12" ht="6" customHeight="1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9"/>
    </row>
    <row r="12" spans="1:12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9"/>
    </row>
    <row r="13" spans="1:12">
      <c r="A13" s="17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9"/>
    </row>
    <row r="14" spans="1:12">
      <c r="A14" s="1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9"/>
    </row>
    <row r="15" spans="1:12">
      <c r="A15" s="17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  <row r="16" spans="1:12">
      <c r="A16" s="17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9"/>
    </row>
    <row r="17" spans="1:12">
      <c r="A17" s="17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9"/>
    </row>
    <row r="18" spans="1:12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9"/>
    </row>
    <row r="19" spans="1:12">
      <c r="A19" s="1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9"/>
    </row>
    <row r="20" spans="1:12">
      <c r="A20" s="17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9"/>
    </row>
    <row r="21" spans="1:12">
      <c r="A21" s="1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9"/>
    </row>
    <row r="22" spans="1:12">
      <c r="A22" s="1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9"/>
    </row>
    <row r="23" spans="1:12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9"/>
    </row>
    <row r="24" spans="1:12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9"/>
    </row>
    <row r="25" spans="1:12">
      <c r="A25" s="17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9"/>
    </row>
    <row r="26" spans="1:12">
      <c r="A26" s="1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9"/>
    </row>
    <row r="27" spans="1:12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9"/>
    </row>
    <row r="28" spans="1:12">
      <c r="A28" s="17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9"/>
    </row>
    <row r="29" spans="1:12">
      <c r="A29" s="17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9"/>
    </row>
    <row r="30" spans="1:12">
      <c r="A30" s="1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9"/>
    </row>
    <row r="31" spans="1:12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9"/>
    </row>
    <row r="32" spans="1:12">
      <c r="A32" s="17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9"/>
    </row>
    <row r="33" spans="1:12">
      <c r="A33" s="17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9"/>
    </row>
    <row r="34" spans="1:12">
      <c r="A34" s="1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9"/>
    </row>
    <row r="35" spans="1:12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9"/>
    </row>
    <row r="36" spans="1:12">
      <c r="A36" s="1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9"/>
    </row>
    <row r="37" spans="1:12">
      <c r="A37" s="17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9"/>
    </row>
    <row r="38" spans="1:12">
      <c r="A38" s="17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9"/>
    </row>
    <row r="39" spans="1:12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9"/>
    </row>
    <row r="40" spans="1:12" ht="13.5" thickBot="1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2"/>
    </row>
    <row r="42" spans="1:12">
      <c r="A42" s="62" t="s">
        <v>60</v>
      </c>
      <c r="B42" s="62" t="s">
        <v>63</v>
      </c>
      <c r="C42" s="62"/>
      <c r="D42" s="56"/>
      <c r="E42" s="56"/>
      <c r="F42" s="56"/>
      <c r="G42" s="56"/>
      <c r="H42" s="53" t="s">
        <v>82</v>
      </c>
      <c r="I42" s="53"/>
      <c r="J42" s="53"/>
      <c r="K42" s="53"/>
    </row>
    <row r="43" spans="1:12" ht="24">
      <c r="A43" s="56"/>
      <c r="B43" s="56" t="s">
        <v>57</v>
      </c>
      <c r="C43" s="56" t="s">
        <v>86</v>
      </c>
      <c r="D43" s="56" t="s">
        <v>59</v>
      </c>
      <c r="E43" s="61" t="s">
        <v>61</v>
      </c>
      <c r="F43" s="56" t="s">
        <v>120</v>
      </c>
      <c r="G43" s="56"/>
      <c r="H43" s="53"/>
      <c r="I43" s="53"/>
      <c r="J43" s="53"/>
      <c r="K43" s="53"/>
    </row>
    <row r="44" spans="1:12">
      <c r="A44" s="56"/>
      <c r="B44" s="54">
        <v>0.36843087406861003</v>
      </c>
      <c r="C44" s="63">
        <v>9.2403545977844226E-2</v>
      </c>
      <c r="D44" s="63">
        <v>5.2572765871500018E-2</v>
      </c>
      <c r="E44" s="63">
        <v>5.2544225930950907E-2</v>
      </c>
      <c r="F44" s="63">
        <v>0.43</v>
      </c>
      <c r="G44" s="63" t="s">
        <v>63</v>
      </c>
      <c r="H44" s="53"/>
      <c r="I44" s="53"/>
      <c r="J44" s="53"/>
      <c r="K44" s="53"/>
    </row>
    <row r="45" spans="1:12">
      <c r="A45" s="56"/>
      <c r="B45" s="56"/>
      <c r="C45" s="56"/>
      <c r="D45" s="56"/>
      <c r="E45" s="56"/>
      <c r="F45" s="56"/>
      <c r="G45" s="56"/>
      <c r="H45" s="53"/>
      <c r="I45" s="53"/>
      <c r="J45" s="53"/>
      <c r="K45" s="53"/>
    </row>
    <row r="46" spans="1:12">
      <c r="A46" s="62" t="s">
        <v>62</v>
      </c>
      <c r="B46" s="55" t="s">
        <v>63</v>
      </c>
      <c r="C46" s="55"/>
      <c r="D46" s="56"/>
      <c r="E46" s="56" t="s">
        <v>83</v>
      </c>
      <c r="F46" s="56"/>
      <c r="G46" s="56"/>
      <c r="H46" s="56"/>
      <c r="I46" s="56"/>
      <c r="J46" s="56"/>
      <c r="K46" s="53"/>
    </row>
    <row r="47" spans="1:12">
      <c r="A47" s="56"/>
      <c r="B47" s="61" t="s">
        <v>57</v>
      </c>
      <c r="C47" s="61" t="s">
        <v>86</v>
      </c>
      <c r="D47" s="61" t="s">
        <v>61</v>
      </c>
      <c r="E47" s="61" t="s">
        <v>59</v>
      </c>
      <c r="F47" s="61" t="s">
        <v>124</v>
      </c>
      <c r="G47" s="61"/>
      <c r="H47" s="53" t="s">
        <v>58</v>
      </c>
      <c r="I47" s="57" t="s">
        <v>120</v>
      </c>
      <c r="J47" s="58" t="s">
        <v>66</v>
      </c>
      <c r="K47" s="53"/>
    </row>
    <row r="48" spans="1:12">
      <c r="A48" s="64" t="s">
        <v>13</v>
      </c>
      <c r="B48" s="56">
        <v>34755</v>
      </c>
      <c r="C48" s="56">
        <v>8048</v>
      </c>
      <c r="D48" s="56">
        <v>8448</v>
      </c>
      <c r="E48" s="56">
        <v>6706</v>
      </c>
      <c r="F48" s="56">
        <v>6071</v>
      </c>
      <c r="G48" s="56"/>
      <c r="H48" s="53">
        <v>4340</v>
      </c>
      <c r="I48" s="59">
        <v>40920</v>
      </c>
      <c r="J48" s="60">
        <f>SUM(B48:I48)</f>
        <v>109288</v>
      </c>
      <c r="K48" s="53"/>
    </row>
    <row r="49" spans="1:11">
      <c r="A49" s="64" t="s">
        <v>14</v>
      </c>
      <c r="B49" s="56">
        <v>59743</v>
      </c>
      <c r="C49" s="56">
        <v>13766</v>
      </c>
      <c r="D49" s="56">
        <v>6729</v>
      </c>
      <c r="E49" s="56">
        <v>7487</v>
      </c>
      <c r="F49" s="56">
        <v>5887</v>
      </c>
      <c r="G49" s="56"/>
      <c r="H49" s="53">
        <v>6576</v>
      </c>
      <c r="I49" s="59">
        <v>46460</v>
      </c>
      <c r="J49" s="60">
        <f>SUM(B49:I49)</f>
        <v>146648</v>
      </c>
      <c r="K49" s="53"/>
    </row>
    <row r="50" spans="1:11">
      <c r="A50" s="56"/>
      <c r="B50" s="56"/>
      <c r="C50" s="56"/>
      <c r="D50" s="56"/>
      <c r="E50" s="56"/>
      <c r="F50" s="56"/>
      <c r="G50" s="56"/>
      <c r="H50" s="53"/>
      <c r="I50" s="53"/>
      <c r="J50" s="53"/>
      <c r="K50" s="53"/>
    </row>
    <row r="51" spans="1:11">
      <c r="A51" s="56"/>
      <c r="B51" s="56"/>
      <c r="C51" s="56"/>
      <c r="D51" s="56"/>
      <c r="E51" s="56"/>
      <c r="F51" s="56"/>
      <c r="G51" s="56"/>
      <c r="H51" s="53"/>
      <c r="I51" s="53"/>
      <c r="J51" s="53"/>
      <c r="K51" s="53"/>
    </row>
    <row r="52" spans="1:11">
      <c r="A52" s="56"/>
      <c r="B52" s="56"/>
      <c r="C52" s="56"/>
      <c r="D52" s="56"/>
      <c r="E52" s="56"/>
      <c r="F52" s="56"/>
      <c r="G52" s="56"/>
      <c r="H52" s="53"/>
      <c r="I52" s="53"/>
      <c r="J52" s="53"/>
      <c r="K52" s="53"/>
    </row>
    <row r="53" spans="1:11">
      <c r="A53" s="56"/>
      <c r="B53" s="56"/>
      <c r="C53" s="56"/>
      <c r="D53" s="56"/>
      <c r="E53" s="56"/>
      <c r="F53" s="56"/>
      <c r="G53" s="56"/>
      <c r="H53" s="53"/>
      <c r="I53" s="53"/>
      <c r="J53" s="53"/>
      <c r="K53" s="53"/>
    </row>
    <row r="54" spans="1:11">
      <c r="A54" s="65" t="s">
        <v>57</v>
      </c>
      <c r="B54" s="65" t="s">
        <v>86</v>
      </c>
      <c r="C54" s="65" t="s">
        <v>59</v>
      </c>
      <c r="D54" s="65" t="s">
        <v>61</v>
      </c>
      <c r="E54" s="65" t="s">
        <v>87</v>
      </c>
      <c r="F54" s="65" t="s">
        <v>120</v>
      </c>
      <c r="G54" s="56"/>
      <c r="H54" s="53"/>
      <c r="I54" s="53"/>
      <c r="J54" s="53"/>
      <c r="K54" s="53"/>
    </row>
    <row r="55" spans="1:11">
      <c r="A55" s="66">
        <v>167821</v>
      </c>
      <c r="B55" s="66">
        <v>42090</v>
      </c>
      <c r="C55" s="66">
        <v>23947</v>
      </c>
      <c r="D55" s="66">
        <v>23934</v>
      </c>
      <c r="E55" s="66">
        <v>20184</v>
      </c>
      <c r="F55" s="66">
        <v>177526</v>
      </c>
      <c r="G55" s="67">
        <f>SUM(A55:F55)</f>
        <v>455502</v>
      </c>
      <c r="H55" s="53"/>
      <c r="I55" s="53"/>
      <c r="J55" s="53"/>
      <c r="K55" s="53"/>
    </row>
    <row r="56" spans="1:11">
      <c r="A56" s="68">
        <f>A55/$G$55</f>
        <v>0.36843087406861003</v>
      </c>
      <c r="B56" s="68">
        <f t="shared" ref="B56:F56" si="0">B55/$G$55</f>
        <v>9.2403545977844226E-2</v>
      </c>
      <c r="C56" s="68">
        <f t="shared" si="0"/>
        <v>5.2572765871500018E-2</v>
      </c>
      <c r="D56" s="68">
        <f t="shared" si="0"/>
        <v>5.2544225930950907E-2</v>
      </c>
      <c r="E56" s="68">
        <f t="shared" si="0"/>
        <v>4.4311550772554234E-2</v>
      </c>
      <c r="F56" s="68">
        <f t="shared" si="0"/>
        <v>0.3897370373785406</v>
      </c>
      <c r="G56" s="56"/>
      <c r="H56" s="53"/>
      <c r="I56" s="53"/>
      <c r="J56" s="53"/>
      <c r="K56" s="53"/>
    </row>
    <row r="57" spans="1:11">
      <c r="A57" s="56"/>
      <c r="B57" s="56"/>
      <c r="C57" s="56"/>
      <c r="D57" s="56"/>
      <c r="E57" s="56"/>
      <c r="F57" s="56"/>
      <c r="G57" s="56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</sheetData>
  <sortState ref="B58:C157">
    <sortCondition descending="1" ref="C58:C157"/>
  </sortState>
  <mergeCells count="7">
    <mergeCell ref="I10:K10"/>
    <mergeCell ref="C10:E10"/>
    <mergeCell ref="B7:K7"/>
    <mergeCell ref="B3:K3"/>
    <mergeCell ref="A6:L6"/>
    <mergeCell ref="A5:L5"/>
    <mergeCell ref="A4:L4"/>
  </mergeCells>
  <phoneticPr fontId="0" type="noConversion"/>
  <printOptions horizontalCentered="1" verticalCentered="1"/>
  <pageMargins left="0.59055118110236227" right="0" top="0.59055118110236227" bottom="0.59055118110236227" header="0" footer="0"/>
  <pageSetup paperSize="9" scale="76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GRAFICO 6</vt:lpstr>
      <vt:lpstr>'GRAFICO 6'!Área_de_impresión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walbuja</cp:lastModifiedBy>
  <cp:lastPrinted>2012-12-26T19:20:58Z</cp:lastPrinted>
  <dcterms:created xsi:type="dcterms:W3CDTF">1998-12-25T22:53:28Z</dcterms:created>
  <dcterms:modified xsi:type="dcterms:W3CDTF">2013-01-31T20:39:32Z</dcterms:modified>
</cp:coreProperties>
</file>