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80" windowWidth="9600" windowHeight="11400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<sst xmlns="http://schemas.openxmlformats.org/spreadsheetml/2006/main" count="92" uniqueCount="36">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</sst>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49" fontId="55" fillId="33" borderId="12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35" borderId="14" xfId="50" applyNumberFormat="1" applyFont="1" applyFill="1" applyBorder="1" applyAlignment="1">
      <alignment horizontal="center" vertical="center"/>
      <protection/>
    </xf>
    <xf numFmtId="49" fontId="8" fillId="35" borderId="14" xfId="50" applyNumberFormat="1" applyFont="1" applyFill="1" applyBorder="1" applyAlignment="1">
      <alignment horizontal="left" vertical="center" wrapText="1"/>
      <protection/>
    </xf>
    <xf numFmtId="49" fontId="8" fillId="0" borderId="14" xfId="50" applyNumberFormat="1" applyFont="1" applyFill="1" applyBorder="1" applyAlignment="1">
      <alignment horizontal="center" vertical="center"/>
      <protection/>
    </xf>
    <xf numFmtId="49" fontId="56" fillId="0" borderId="14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3" fillId="34" borderId="15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1" fontId="53" fillId="34" borderId="13" xfId="0" applyNumberFormat="1" applyFont="1" applyFill="1" applyBorder="1" applyAlignment="1">
      <alignment horizontal="center" vertical="center" shrinkToFit="1"/>
    </xf>
    <xf numFmtId="2" fontId="53" fillId="34" borderId="16" xfId="0" applyNumberFormat="1" applyFont="1" applyFill="1" applyBorder="1" applyAlignment="1">
      <alignment horizontal="right" vertical="center" shrinkToFit="1"/>
    </xf>
    <xf numFmtId="2" fontId="53" fillId="34" borderId="17" xfId="0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0" fontId="7" fillId="0" borderId="0" xfId="50" applyFont="1" applyAlignment="1">
      <alignment horizontal="left"/>
      <protection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8.421875" style="18" customWidth="1"/>
    <col min="2" max="2" width="65.8515625" style="18" customWidth="1"/>
    <col min="3" max="16384" width="11.421875" style="18" customWidth="1"/>
  </cols>
  <sheetData>
    <row r="1" ht="54.75" customHeight="1"/>
    <row r="2" ht="12.75"/>
    <row r="3" spans="1:4" ht="14.25">
      <c r="A3" s="39" t="s">
        <v>29</v>
      </c>
      <c r="B3" s="39"/>
      <c r="C3" s="39"/>
      <c r="D3" s="39"/>
    </row>
    <row r="4" spans="1:4" ht="14.25">
      <c r="A4" s="28" t="s">
        <v>30</v>
      </c>
      <c r="B4" s="28"/>
      <c r="C4" s="28"/>
      <c r="D4" s="28"/>
    </row>
    <row r="6" spans="1:2" ht="12.75">
      <c r="A6" s="19" t="s">
        <v>18</v>
      </c>
      <c r="B6" s="20" t="s">
        <v>19</v>
      </c>
    </row>
    <row r="7" spans="1:2" ht="12.75">
      <c r="A7" s="21" t="s">
        <v>20</v>
      </c>
      <c r="B7" s="22" t="s">
        <v>14</v>
      </c>
    </row>
    <row r="8" spans="1:2" ht="12.75">
      <c r="A8" s="21" t="s">
        <v>21</v>
      </c>
      <c r="B8" s="22" t="s">
        <v>17</v>
      </c>
    </row>
    <row r="9" spans="1:2" ht="12.75">
      <c r="A9" s="21" t="s">
        <v>22</v>
      </c>
      <c r="B9" s="22" t="s">
        <v>31</v>
      </c>
    </row>
    <row r="10" spans="1:2" ht="12.75" customHeight="1">
      <c r="A10" s="21" t="s">
        <v>16</v>
      </c>
      <c r="B10" s="22" t="s">
        <v>32</v>
      </c>
    </row>
    <row r="12" spans="1:2" ht="13.5">
      <c r="A12" s="23" t="s">
        <v>23</v>
      </c>
      <c r="B12" s="24"/>
    </row>
    <row r="13" spans="1:2" ht="12.75">
      <c r="A13" s="25" t="s">
        <v>24</v>
      </c>
      <c r="B13" s="24"/>
    </row>
    <row r="14" spans="1:2" ht="12.75">
      <c r="A14" s="24" t="s">
        <v>25</v>
      </c>
      <c r="B14" s="24"/>
    </row>
    <row r="15" spans="1:2" ht="13.5">
      <c r="A15" s="23" t="s">
        <v>26</v>
      </c>
      <c r="B15" s="24"/>
    </row>
    <row r="16" spans="1:2" ht="12.75">
      <c r="A16" s="25" t="s">
        <v>33</v>
      </c>
      <c r="B16" s="24"/>
    </row>
    <row r="17" spans="1:2" ht="12.75">
      <c r="A17" s="25" t="s">
        <v>35</v>
      </c>
      <c r="B17" s="24"/>
    </row>
    <row r="18" spans="1:2" ht="12.75">
      <c r="A18" s="25" t="s">
        <v>27</v>
      </c>
      <c r="B18" s="24"/>
    </row>
    <row r="55" spans="9:10" ht="13.5">
      <c r="I55" s="26"/>
      <c r="J55" s="27"/>
    </row>
    <row r="60" ht="12.75">
      <c r="M60" s="18" t="s">
        <v>28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H31" sqref="H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>
        <v>72.17995102867458</v>
      </c>
      <c r="C6" s="16">
        <v>73.11055728321301</v>
      </c>
      <c r="D6" s="16">
        <v>83.49277780874658</v>
      </c>
      <c r="E6" s="16">
        <v>68.51760490937926</v>
      </c>
      <c r="F6" s="16">
        <v>69.32615886090987</v>
      </c>
      <c r="G6" s="16">
        <v>76.9166643134875</v>
      </c>
      <c r="H6" s="16">
        <v>87.15655907154436</v>
      </c>
      <c r="I6" s="16">
        <v>82.94154894995609</v>
      </c>
      <c r="J6" s="16">
        <v>88.08382487672391</v>
      </c>
      <c r="K6" s="16">
        <v>87.17984916682869</v>
      </c>
      <c r="L6" s="16">
        <v>80.54859634025063</v>
      </c>
      <c r="M6" s="17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5">
        <v>2001</v>
      </c>
      <c r="B8" s="16">
        <v>97.1992981209537</v>
      </c>
      <c r="C8" s="16">
        <v>101.5006853290134</v>
      </c>
      <c r="D8" s="16">
        <v>92.9500465161529</v>
      </c>
      <c r="E8" s="16">
        <v>96.12188374166884</v>
      </c>
      <c r="F8" s="16">
        <v>97.626711972027</v>
      </c>
      <c r="G8" s="16">
        <v>95.12753687431832</v>
      </c>
      <c r="H8" s="16">
        <v>98.49321887357604</v>
      </c>
      <c r="I8" s="16">
        <v>101.38563038963066</v>
      </c>
      <c r="J8" s="16">
        <v>101.8873353608746</v>
      </c>
      <c r="K8" s="16">
        <v>95.73281521788785</v>
      </c>
      <c r="L8" s="16">
        <v>94.01164374510816</v>
      </c>
      <c r="M8" s="17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5">
        <v>2003</v>
      </c>
      <c r="B10" s="16">
        <v>89.2690207508294</v>
      </c>
      <c r="C10" s="16">
        <v>89.6357208222419</v>
      </c>
      <c r="D10" s="16">
        <v>95.91052916443545</v>
      </c>
      <c r="E10" s="16">
        <v>89.14339499950579</v>
      </c>
      <c r="F10" s="16">
        <v>89.66679996115478</v>
      </c>
      <c r="G10" s="16">
        <v>99.77135069764358</v>
      </c>
      <c r="H10" s="16">
        <v>102.4627814118181</v>
      </c>
      <c r="I10" s="16">
        <v>98.1054149763132</v>
      </c>
      <c r="J10" s="16">
        <v>94.67627553485347</v>
      </c>
      <c r="K10" s="16">
        <v>89.21480887235991</v>
      </c>
      <c r="L10" s="16">
        <v>85.44701255111408</v>
      </c>
      <c r="M10" s="17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5">
        <v>2005</v>
      </c>
      <c r="B12" s="16">
        <v>97.39325743051336</v>
      </c>
      <c r="C12" s="16">
        <v>96.55834364599056</v>
      </c>
      <c r="D12" s="16">
        <v>91.54039646293934</v>
      </c>
      <c r="E12" s="16">
        <v>85.4558348117308</v>
      </c>
      <c r="F12" s="16">
        <v>86.01910652149306</v>
      </c>
      <c r="G12" s="16">
        <v>89.00100738369656</v>
      </c>
      <c r="H12" s="16">
        <v>94.09727750134203</v>
      </c>
      <c r="I12" s="16">
        <v>90.07700634546192</v>
      </c>
      <c r="J12" s="16">
        <v>84.28209656620069</v>
      </c>
      <c r="K12" s="16">
        <v>86.02454909167012</v>
      </c>
      <c r="L12" s="16">
        <v>87.60178358065772</v>
      </c>
      <c r="M12" s="17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5">
        <v>2007</v>
      </c>
      <c r="B14" s="16">
        <v>93.45328805925604</v>
      </c>
      <c r="C14" s="16">
        <v>88.9483803078706</v>
      </c>
      <c r="D14" s="16">
        <v>84.33625884838779</v>
      </c>
      <c r="E14" s="16">
        <v>89.802216110682</v>
      </c>
      <c r="F14" s="16">
        <v>84.7958849886049</v>
      </c>
      <c r="G14" s="16">
        <v>85.23464009124848</v>
      </c>
      <c r="H14" s="16">
        <v>85.05748778575838</v>
      </c>
      <c r="I14" s="16">
        <v>84.0374098829653</v>
      </c>
      <c r="J14" s="16">
        <v>85.91946691463919</v>
      </c>
      <c r="K14" s="16">
        <v>88.78372221895533</v>
      </c>
      <c r="L14" s="16">
        <v>90.82319409936848</v>
      </c>
      <c r="M14" s="17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5">
        <v>2009</v>
      </c>
      <c r="B16" s="16">
        <v>99.1880832564668</v>
      </c>
      <c r="C16" s="16">
        <v>94.99304055661447</v>
      </c>
      <c r="D16" s="16">
        <v>94.4247815192724</v>
      </c>
      <c r="E16" s="16">
        <v>96.7443516996853</v>
      </c>
      <c r="F16" s="16">
        <v>95.13823296462044</v>
      </c>
      <c r="G16" s="16">
        <v>99.1666102572395</v>
      </c>
      <c r="H16" s="16">
        <v>98.99929993612248</v>
      </c>
      <c r="I16" s="16">
        <v>101.7425908199476</v>
      </c>
      <c r="J16" s="16">
        <v>100.64900072796856</v>
      </c>
      <c r="K16" s="16">
        <v>99.888951914157</v>
      </c>
      <c r="L16" s="16">
        <v>101.0755514287912</v>
      </c>
      <c r="M16" s="17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5">
        <v>2011</v>
      </c>
      <c r="B18" s="16">
        <v>95.94058702915248</v>
      </c>
      <c r="C18" s="16">
        <v>92.07651148572212</v>
      </c>
      <c r="D18" s="16">
        <v>89.84726467074172</v>
      </c>
      <c r="E18" s="16">
        <v>91.8704224576518</v>
      </c>
      <c r="F18" s="16">
        <v>91.7916436857324</v>
      </c>
      <c r="G18" s="16">
        <v>92.8841889512128</v>
      </c>
      <c r="H18" s="16">
        <v>95.25333490919574</v>
      </c>
      <c r="I18" s="16">
        <v>97.55425330968572</v>
      </c>
      <c r="J18" s="16">
        <v>95.3568195891655</v>
      </c>
      <c r="K18" s="16">
        <v>96.44855872204998</v>
      </c>
      <c r="L18" s="16">
        <v>92.4204381905842</v>
      </c>
      <c r="M18" s="17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5">
        <v>2013</v>
      </c>
      <c r="B20" s="16">
        <v>95.8106679963804</v>
      </c>
      <c r="C20" s="16">
        <v>93.29033273964872</v>
      </c>
      <c r="D20" s="16">
        <v>91.9449002574666</v>
      </c>
      <c r="E20" s="16">
        <v>91.44291449564514</v>
      </c>
      <c r="F20" s="16">
        <v>90.95418631126546</v>
      </c>
      <c r="G20" s="16">
        <v>92.188245568232</v>
      </c>
      <c r="H20" s="16">
        <v>96.7496269781862</v>
      </c>
      <c r="I20" s="16">
        <v>97.6158765328033</v>
      </c>
      <c r="J20" s="16">
        <v>102.55886446865</v>
      </c>
      <c r="K20" s="16">
        <v>107.2879978720256</v>
      </c>
      <c r="L20" s="16">
        <v>103.77465026237364</v>
      </c>
      <c r="M20" s="17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5">
        <v>2015</v>
      </c>
      <c r="B22" s="16">
        <v>100.63040337913498</v>
      </c>
      <c r="C22" s="16">
        <v>101.66651246202186</v>
      </c>
      <c r="D22" s="16">
        <v>101.02060744800582</v>
      </c>
      <c r="E22" s="16">
        <v>105.2996677159489</v>
      </c>
      <c r="F22" s="16">
        <v>106.9954251068649</v>
      </c>
      <c r="G22" s="16">
        <v>107.5876507533832</v>
      </c>
      <c r="H22" s="16">
        <v>108.18669025789791</v>
      </c>
      <c r="I22" s="16">
        <v>106.06910339552773</v>
      </c>
      <c r="J22" s="16">
        <v>106.46179201658008</v>
      </c>
      <c r="K22" s="16">
        <v>105.60808191593202</v>
      </c>
      <c r="L22" s="16">
        <v>103.19573385293481</v>
      </c>
      <c r="M22" s="17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5">
        <v>2017</v>
      </c>
      <c r="B24" s="16">
        <v>101.88460799523189</v>
      </c>
      <c r="C24" s="16">
        <v>98.68670357316711</v>
      </c>
      <c r="D24" s="16">
        <v>100.56100631221983</v>
      </c>
      <c r="E24" s="16">
        <v>102.33811121350978</v>
      </c>
      <c r="F24" s="16">
        <v>98.67181934889952</v>
      </c>
      <c r="G24" s="16">
        <v>95.342258981525</v>
      </c>
      <c r="H24" s="16">
        <v>94.54659010544519</v>
      </c>
      <c r="I24" s="16">
        <v>94.5824457759166</v>
      </c>
      <c r="J24" s="16">
        <v>95.46601386672073</v>
      </c>
      <c r="K24" s="16">
        <v>96.47389308951433</v>
      </c>
      <c r="L24" s="16">
        <v>97.81132836759713</v>
      </c>
      <c r="M24" s="17">
        <v>96.25906718015457</v>
      </c>
      <c r="N24" s="8"/>
      <c r="O24" s="8"/>
      <c r="P24" s="8"/>
    </row>
    <row r="25" spans="1:16" s="6" customFormat="1" ht="14.25">
      <c r="A25" s="10">
        <v>2018</v>
      </c>
      <c r="B25" s="11">
        <v>96.32218315634304</v>
      </c>
      <c r="C25" s="11">
        <v>94.58744947217616</v>
      </c>
      <c r="D25" s="11">
        <v>95.02555474305123</v>
      </c>
      <c r="E25" s="11">
        <v>95.42847553258477</v>
      </c>
      <c r="F25" s="11">
        <v>100.37760822934457</v>
      </c>
      <c r="G25" s="11">
        <v>93.89550534926738</v>
      </c>
      <c r="H25" s="11">
        <v>96.22010789521089</v>
      </c>
      <c r="I25" s="11">
        <v>96.36718888009305</v>
      </c>
      <c r="J25" s="11">
        <v>90.96179733323751</v>
      </c>
      <c r="K25" s="11">
        <v>93.20786637849048</v>
      </c>
      <c r="L25" s="11">
        <v>95.82746852250254</v>
      </c>
      <c r="M25" s="12">
        <v>100.64597400385239</v>
      </c>
      <c r="N25" s="8"/>
      <c r="O25" s="8"/>
      <c r="P25" s="8"/>
    </row>
    <row r="26" spans="1:16" s="6" customFormat="1" ht="14.25">
      <c r="A26" s="33">
        <v>2019</v>
      </c>
      <c r="B26" s="34">
        <v>101.31385418391541</v>
      </c>
      <c r="C26" s="34">
        <v>106.24711435271068</v>
      </c>
      <c r="D26" s="34">
        <v>102.63905245183287</v>
      </c>
      <c r="E26" s="34">
        <v>102.00498921632276</v>
      </c>
      <c r="F26" s="34">
        <v>102.17339144272849</v>
      </c>
      <c r="G26" s="34">
        <v>99.66333225791007</v>
      </c>
      <c r="H26" s="34">
        <v>98.45944268931521</v>
      </c>
      <c r="I26" s="34"/>
      <c r="J26" s="34"/>
      <c r="K26" s="34"/>
      <c r="L26" s="34"/>
      <c r="M26" s="35"/>
      <c r="N26" s="8"/>
      <c r="O26" s="8"/>
      <c r="P26" s="8"/>
    </row>
    <row r="27" spans="1:16" s="4" customFormat="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7" customFormat="1" ht="13.5">
      <c r="A28" s="42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28</v>
      </c>
    </row>
  </sheetData>
  <sheetProtection/>
  <mergeCells count="15"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A28:P28"/>
    <mergeCell ref="A2:M2"/>
    <mergeCell ref="A3:M3"/>
    <mergeCell ref="H4:H5"/>
    <mergeCell ref="I4:I5"/>
    <mergeCell ref="J4:J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H26" sqref="H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/>
      <c r="C6" s="16">
        <v>1.2892863479066818</v>
      </c>
      <c r="D6" s="16">
        <v>14.20071315462048</v>
      </c>
      <c r="E6" s="16">
        <v>-17.935890136114917</v>
      </c>
      <c r="F6" s="16">
        <v>1.180067447774924</v>
      </c>
      <c r="G6" s="16">
        <v>10.948977380683345</v>
      </c>
      <c r="H6" s="16">
        <v>13.312973007152728</v>
      </c>
      <c r="I6" s="16">
        <v>-4.83613644972869</v>
      </c>
      <c r="J6" s="16">
        <v>6.1998793027973065</v>
      </c>
      <c r="K6" s="16">
        <v>-1.0262675481683137</v>
      </c>
      <c r="L6" s="16">
        <v>-7.606405482404998</v>
      </c>
      <c r="M6" s="17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5">
        <v>2001</v>
      </c>
      <c r="B8" s="16">
        <v>8.591407384464622</v>
      </c>
      <c r="C8" s="16">
        <v>4.425327436734272</v>
      </c>
      <c r="D8" s="16">
        <v>-8.424217812070623</v>
      </c>
      <c r="E8" s="16">
        <v>3.412410584393566</v>
      </c>
      <c r="F8" s="16">
        <v>1.5655417598789967</v>
      </c>
      <c r="G8" s="16">
        <v>-2.559929600440458</v>
      </c>
      <c r="H8" s="16">
        <v>3.5380733169875223</v>
      </c>
      <c r="I8" s="16">
        <v>2.93666056316757</v>
      </c>
      <c r="J8" s="16">
        <v>0.49484820414475994</v>
      </c>
      <c r="K8" s="16">
        <v>-6.040515360606957</v>
      </c>
      <c r="L8" s="16">
        <v>-1.7978907951910816</v>
      </c>
      <c r="M8" s="17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5">
        <v>2003</v>
      </c>
      <c r="B10" s="16">
        <v>-2.0850778173939433</v>
      </c>
      <c r="C10" s="16">
        <v>0.41078088269395074</v>
      </c>
      <c r="D10" s="16">
        <v>7.000343484309379</v>
      </c>
      <c r="E10" s="16">
        <v>-7.055673890952708</v>
      </c>
      <c r="F10" s="16">
        <v>0.5871494591964899</v>
      </c>
      <c r="G10" s="16">
        <v>11.268998939257635</v>
      </c>
      <c r="H10" s="16">
        <v>2.6975987549079816</v>
      </c>
      <c r="I10" s="16">
        <v>-4.252633371323178</v>
      </c>
      <c r="J10" s="16">
        <v>-3.4953620473321068</v>
      </c>
      <c r="K10" s="16">
        <v>-5.768569403095092</v>
      </c>
      <c r="L10" s="16">
        <v>-4.223285762609697</v>
      </c>
      <c r="M10" s="17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5">
        <v>2005</v>
      </c>
      <c r="B12" s="16">
        <v>-2.606742569486642</v>
      </c>
      <c r="C12" s="16">
        <v>-0.8572603551313396</v>
      </c>
      <c r="D12" s="16">
        <v>-5.196803293818286</v>
      </c>
      <c r="E12" s="16">
        <v>-6.646859622977397</v>
      </c>
      <c r="F12" s="16">
        <v>0.6591378002487769</v>
      </c>
      <c r="G12" s="16">
        <v>3.46655642308773</v>
      </c>
      <c r="H12" s="16">
        <v>5.726081386556325</v>
      </c>
      <c r="I12" s="16">
        <v>-4.2724627774940345</v>
      </c>
      <c r="J12" s="16">
        <v>-6.433284158042163</v>
      </c>
      <c r="K12" s="16">
        <v>2.067405293009994</v>
      </c>
      <c r="L12" s="16">
        <v>1.833470219421729</v>
      </c>
      <c r="M12" s="17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5">
        <v>2007</v>
      </c>
      <c r="B14" s="16">
        <v>4.914230101463435</v>
      </c>
      <c r="C14" s="16">
        <v>-4.8204914400968075</v>
      </c>
      <c r="D14" s="16">
        <v>-5.185166321769108</v>
      </c>
      <c r="E14" s="16">
        <v>6.4811474174120365</v>
      </c>
      <c r="F14" s="16">
        <v>-5.574841400246466</v>
      </c>
      <c r="G14" s="16">
        <v>0.5174249937983877</v>
      </c>
      <c r="H14" s="16">
        <v>-0.20784073857816887</v>
      </c>
      <c r="I14" s="16">
        <v>-1.1992805446622623</v>
      </c>
      <c r="J14" s="16">
        <v>2.23954669033104</v>
      </c>
      <c r="K14" s="16">
        <v>3.3336511586620654</v>
      </c>
      <c r="L14" s="16">
        <v>2.2971236499675918</v>
      </c>
      <c r="M14" s="17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5">
        <v>2009</v>
      </c>
      <c r="B16" s="16">
        <v>-1.2243807814753649</v>
      </c>
      <c r="C16" s="16">
        <v>-4.229381758497508</v>
      </c>
      <c r="D16" s="16">
        <v>-0.5982112310673915</v>
      </c>
      <c r="E16" s="16">
        <v>2.456526923432123</v>
      </c>
      <c r="F16" s="16">
        <v>-1.6601679652064716</v>
      </c>
      <c r="G16" s="16">
        <v>4.234235981781498</v>
      </c>
      <c r="H16" s="16">
        <v>-0.16871638617373952</v>
      </c>
      <c r="I16" s="16">
        <v>2.771020487614728</v>
      </c>
      <c r="J16" s="16">
        <v>-1.0748596857675374</v>
      </c>
      <c r="K16" s="16">
        <v>-0.7551478984533455</v>
      </c>
      <c r="L16" s="16">
        <v>1.1879186755848092</v>
      </c>
      <c r="M16" s="17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5">
        <v>2011</v>
      </c>
      <c r="B18" s="16">
        <v>-3.6567576795626944</v>
      </c>
      <c r="C18" s="16">
        <v>-4.027571294989285</v>
      </c>
      <c r="D18" s="16">
        <v>-2.4210808804654538</v>
      </c>
      <c r="E18" s="16">
        <v>2.251774491214875</v>
      </c>
      <c r="F18" s="16">
        <v>-0.08574987445575388</v>
      </c>
      <c r="G18" s="16">
        <v>1.1902447996475107</v>
      </c>
      <c r="H18" s="16">
        <v>2.5506450395204716</v>
      </c>
      <c r="I18" s="16">
        <v>2.4155777880988882</v>
      </c>
      <c r="J18" s="16">
        <v>-2.2525247705443174</v>
      </c>
      <c r="K18" s="16">
        <v>1.1448988521095105</v>
      </c>
      <c r="L18" s="16">
        <v>-4.176444505587895</v>
      </c>
      <c r="M18" s="17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5">
        <v>2013</v>
      </c>
      <c r="B20" s="16">
        <v>2.316266156336977</v>
      </c>
      <c r="C20" s="16">
        <v>-2.630537193234994</v>
      </c>
      <c r="D20" s="16">
        <v>-1.4421992533105277</v>
      </c>
      <c r="E20" s="16">
        <v>-0.545963680873851</v>
      </c>
      <c r="F20" s="16">
        <v>-0.5344626066166702</v>
      </c>
      <c r="G20" s="16">
        <v>1.3567921467004584</v>
      </c>
      <c r="H20" s="16">
        <v>4.9478991403281825</v>
      </c>
      <c r="I20" s="16">
        <v>0.895351828914448</v>
      </c>
      <c r="J20" s="16">
        <v>5.06371310837499</v>
      </c>
      <c r="K20" s="16">
        <v>4.611140565836891</v>
      </c>
      <c r="L20" s="16">
        <v>-3.274688389509073</v>
      </c>
      <c r="M20" s="17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5">
        <v>2015</v>
      </c>
      <c r="B22" s="16">
        <v>-0.5555486494256079</v>
      </c>
      <c r="C22" s="16">
        <v>1.0296183341164111</v>
      </c>
      <c r="D22" s="16">
        <v>-0.6353173708573134</v>
      </c>
      <c r="E22" s="16">
        <v>4.235829080859044</v>
      </c>
      <c r="F22" s="16">
        <v>1.6104109611156492</v>
      </c>
      <c r="G22" s="16">
        <v>0.5535055783242981</v>
      </c>
      <c r="H22" s="16">
        <v>0.5567920670447979</v>
      </c>
      <c r="I22" s="16">
        <v>-1.9573450831356642</v>
      </c>
      <c r="J22" s="16">
        <v>0.3702196101234234</v>
      </c>
      <c r="K22" s="16">
        <v>-0.8018934159168656</v>
      </c>
      <c r="L22" s="16">
        <v>-2.2842456933528377</v>
      </c>
      <c r="M22" s="17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5">
        <v>2017</v>
      </c>
      <c r="B24" s="16">
        <v>-2.739991076189663</v>
      </c>
      <c r="C24" s="16">
        <v>-3.1387512647783278</v>
      </c>
      <c r="D24" s="16">
        <v>1.8992454618398602</v>
      </c>
      <c r="E24" s="16">
        <v>1.7671908490776378</v>
      </c>
      <c r="F24" s="16">
        <v>-3.582528367131199</v>
      </c>
      <c r="G24" s="16">
        <v>-3.374378205798889</v>
      </c>
      <c r="H24" s="16">
        <v>-0.8345395678468259</v>
      </c>
      <c r="I24" s="16">
        <v>0.03792381135208078</v>
      </c>
      <c r="J24" s="16">
        <v>0.9341776727760598</v>
      </c>
      <c r="K24" s="16">
        <v>1.0557466285338934</v>
      </c>
      <c r="L24" s="16">
        <v>1.386318345048898</v>
      </c>
      <c r="M24" s="17">
        <v>-1.586995303456884</v>
      </c>
      <c r="N24" s="8"/>
      <c r="O24" s="8"/>
      <c r="P24" s="8"/>
    </row>
    <row r="25" spans="1:16" s="6" customFormat="1" ht="14.25">
      <c r="A25" s="10">
        <v>2018</v>
      </c>
      <c r="B25" s="11">
        <v>0.06556886331585687</v>
      </c>
      <c r="C25" s="11">
        <v>-1.8009700645501225</v>
      </c>
      <c r="D25" s="11">
        <v>0.4631748433008953</v>
      </c>
      <c r="E25" s="11">
        <v>0.4240130885034388</v>
      </c>
      <c r="F25" s="11">
        <v>5.186222109426741</v>
      </c>
      <c r="G25" s="11">
        <v>-6.457718005460711</v>
      </c>
      <c r="H25" s="11">
        <v>2.4757335692444205</v>
      </c>
      <c r="I25" s="11">
        <v>0.1528588858394908</v>
      </c>
      <c r="J25" s="11">
        <v>-5.609161800476836</v>
      </c>
      <c r="K25" s="11">
        <v>2.469244354335398</v>
      </c>
      <c r="L25" s="11">
        <v>2.8104946994222724</v>
      </c>
      <c r="M25" s="12">
        <v>5.0283134425265</v>
      </c>
      <c r="N25" s="8"/>
      <c r="O25" s="8"/>
      <c r="P25" s="8"/>
    </row>
    <row r="26" spans="1:16" s="6" customFormat="1" ht="14.25">
      <c r="A26" s="33">
        <v>2019</v>
      </c>
      <c r="B26" s="34">
        <v>0.6635935383142666</v>
      </c>
      <c r="C26" s="34">
        <v>4.869284865858425</v>
      </c>
      <c r="D26" s="34">
        <v>-3.3959151953059763</v>
      </c>
      <c r="E26" s="34">
        <v>-0.6177602192963261</v>
      </c>
      <c r="F26" s="34">
        <v>0.1650921466680444</v>
      </c>
      <c r="G26" s="34">
        <v>-2.4566662115991234</v>
      </c>
      <c r="H26" s="34">
        <v>-1.2079563680245209</v>
      </c>
      <c r="I26" s="34"/>
      <c r="J26" s="34"/>
      <c r="K26" s="34"/>
      <c r="L26" s="34"/>
      <c r="M26" s="35"/>
      <c r="N26" s="8"/>
      <c r="O26" s="8"/>
      <c r="P26" s="8"/>
    </row>
    <row r="27" spans="1:16" s="4" customFormat="1" ht="14.2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9"/>
      <c r="O27" s="9"/>
      <c r="P27" s="9"/>
    </row>
    <row r="28" spans="1:16" s="7" customFormat="1" ht="13.5">
      <c r="A28" s="42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28</v>
      </c>
    </row>
  </sheetData>
  <sheetProtection/>
  <mergeCells count="15"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8:P28"/>
    <mergeCell ref="A2:M2"/>
    <mergeCell ref="A3:M3"/>
    <mergeCell ref="B4:B5"/>
    <mergeCell ref="C4:C5"/>
    <mergeCell ref="D4:D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H42" sqref="H42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v>11.953713571666125</v>
      </c>
      <c r="C8" s="16">
        <v>41.25735309757963</v>
      </c>
      <c r="D8" s="16">
        <v>23.865962387874706</v>
      </c>
      <c r="E8" s="16">
        <v>27.925781940787587</v>
      </c>
      <c r="F8" s="16">
        <v>13.815314568277358</v>
      </c>
      <c r="G8" s="16">
        <v>36.78477827673363</v>
      </c>
      <c r="H8" s="16">
        <v>48.018572139359186</v>
      </c>
      <c r="I8" s="16">
        <v>57.36266330632984</v>
      </c>
      <c r="J8" s="16">
        <v>37.839209955170496</v>
      </c>
      <c r="K8" s="16">
        <v>22.101253606420034</v>
      </c>
      <c r="L8" s="16">
        <v>17.22920269614654</v>
      </c>
      <c r="M8" s="17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v>-4.09469986100296</v>
      </c>
      <c r="C10" s="16">
        <v>-5.415652753574052</v>
      </c>
      <c r="D10" s="16">
        <v>5.445099929443131</v>
      </c>
      <c r="E10" s="16">
        <v>-7.426393599020487</v>
      </c>
      <c r="F10" s="16">
        <v>0.4619270288191535</v>
      </c>
      <c r="G10" s="16">
        <v>8.109680042126755</v>
      </c>
      <c r="H10" s="16">
        <v>6.048637463299555</v>
      </c>
      <c r="I10" s="16">
        <v>-5.554288173319022</v>
      </c>
      <c r="J10" s="16">
        <v>-7.314870648315564</v>
      </c>
      <c r="K10" s="16">
        <v>-3.772424352050774</v>
      </c>
      <c r="L10" s="16">
        <v>-6.939446401875493</v>
      </c>
      <c r="M10" s="17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v>6.041467281630619</v>
      </c>
      <c r="C12" s="16">
        <v>16.086854037929797</v>
      </c>
      <c r="D12" s="16">
        <v>7.785447962849479</v>
      </c>
      <c r="E12" s="16">
        <v>-2.5845412876990714</v>
      </c>
      <c r="F12" s="16">
        <v>-7.182808753147474</v>
      </c>
      <c r="G12" s="16">
        <v>-5.8270321430651695</v>
      </c>
      <c r="H12" s="16">
        <v>3.2014917225838158</v>
      </c>
      <c r="I12" s="16">
        <v>-7.717658093544655</v>
      </c>
      <c r="J12" s="16">
        <v>-12.275748179864078</v>
      </c>
      <c r="K12" s="16">
        <v>-14.291923993184618</v>
      </c>
      <c r="L12" s="16">
        <v>-13.688706472040346</v>
      </c>
      <c r="M12" s="17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v>9.605581066761747</v>
      </c>
      <c r="C14" s="16">
        <v>1.0628097789174173</v>
      </c>
      <c r="D14" s="16">
        <v>-0.7041882937717903</v>
      </c>
      <c r="E14" s="16">
        <v>1.9271835774854473</v>
      </c>
      <c r="F14" s="16">
        <v>-6.6802824009073</v>
      </c>
      <c r="G14" s="16">
        <v>-7.011211575948706</v>
      </c>
      <c r="H14" s="16">
        <v>-9.515429401097219</v>
      </c>
      <c r="I14" s="16">
        <v>-6.058883124015568</v>
      </c>
      <c r="J14" s="16">
        <v>-2.192116100986552</v>
      </c>
      <c r="K14" s="16">
        <v>2.026535671590235</v>
      </c>
      <c r="L14" s="16">
        <v>-1.3002943156876334</v>
      </c>
      <c r="M14" s="17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v>0.9423388143532163</v>
      </c>
      <c r="C16" s="16">
        <v>0.06032453943227711</v>
      </c>
      <c r="D16" s="16">
        <v>1.3915401132312821</v>
      </c>
      <c r="E16" s="16">
        <v>6.121301466185591</v>
      </c>
      <c r="F16" s="16">
        <v>3.9653205726540186</v>
      </c>
      <c r="G16" s="16">
        <v>9.793189146140712</v>
      </c>
      <c r="H16" s="16">
        <v>8.65267561758085</v>
      </c>
      <c r="I16" s="16">
        <v>12.835495755333316</v>
      </c>
      <c r="J16" s="16">
        <v>13.704297075976246</v>
      </c>
      <c r="K16" s="16">
        <v>6.850547084987135</v>
      </c>
      <c r="L16" s="16">
        <v>3.007407014836172</v>
      </c>
      <c r="M16" s="17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v>-7.248876617872046</v>
      </c>
      <c r="C18" s="16">
        <v>-8.915255084456774</v>
      </c>
      <c r="D18" s="16">
        <v>-7.908577373426251</v>
      </c>
      <c r="E18" s="16">
        <v>-7.516355508936412</v>
      </c>
      <c r="F18" s="16">
        <v>-8.70532096855795</v>
      </c>
      <c r="G18" s="16">
        <v>-3.013279813692682</v>
      </c>
      <c r="H18" s="16">
        <v>-2.7396687770149697</v>
      </c>
      <c r="I18" s="16">
        <v>0.3023111729284711</v>
      </c>
      <c r="J18" s="16">
        <v>-2.131869013871701</v>
      </c>
      <c r="K18" s="16">
        <v>-0.8059068011724291</v>
      </c>
      <c r="L18" s="16">
        <v>-7.371410063085859</v>
      </c>
      <c r="M18" s="17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0"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v>4.511446923743012</v>
      </c>
      <c r="C20" s="16">
        <v>4.502369783066773</v>
      </c>
      <c r="D20" s="16">
        <v>1.8389645270218802</v>
      </c>
      <c r="E20" s="16">
        <v>4.693547524795272</v>
      </c>
      <c r="F20" s="16">
        <v>3.3660819942406883</v>
      </c>
      <c r="G20" s="16">
        <v>6.867702692113142</v>
      </c>
      <c r="H20" s="16">
        <v>12.87473650322366</v>
      </c>
      <c r="I20" s="16">
        <v>11.98078495107966</v>
      </c>
      <c r="J20" s="16">
        <v>16.583908683244285</v>
      </c>
      <c r="K20" s="16">
        <v>15.612052782170993</v>
      </c>
      <c r="L20" s="16">
        <v>15.23082283345465</v>
      </c>
      <c r="M20" s="17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1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v>1.8985297324026984</v>
      </c>
      <c r="C22" s="16">
        <v>3.707286347733274</v>
      </c>
      <c r="D22" s="16">
        <v>1.3253039109635267</v>
      </c>
      <c r="E22" s="16">
        <v>3.4789046346768826</v>
      </c>
      <c r="F22" s="16">
        <v>4.2097741357491</v>
      </c>
      <c r="G22" s="16">
        <v>4.653264774006893</v>
      </c>
      <c r="H22" s="16">
        <v>7.242259973914589</v>
      </c>
      <c r="I22" s="16">
        <v>8.654986887386062</v>
      </c>
      <c r="J22" s="16">
        <v>4.284360709234236</v>
      </c>
      <c r="K22" s="16">
        <v>3.494075774924954</v>
      </c>
      <c r="L22" s="16">
        <v>1.596799886808209</v>
      </c>
      <c r="M22" s="17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v>-1.3695012416301222</v>
      </c>
      <c r="C24" s="16">
        <v>-5.836794555145985</v>
      </c>
      <c r="D24" s="16">
        <v>0.3791569486668589</v>
      </c>
      <c r="E24" s="16">
        <v>-3.0641726454461726</v>
      </c>
      <c r="F24" s="16">
        <v>-3.5132712114648523</v>
      </c>
      <c r="G24" s="16">
        <v>-10.248151130632055</v>
      </c>
      <c r="H24" s="16">
        <v>-10.812178594626353</v>
      </c>
      <c r="I24" s="16">
        <v>-12.109381530149832</v>
      </c>
      <c r="J24" s="16">
        <v>-9.774603669807247</v>
      </c>
      <c r="K24" s="16">
        <v>-11.645637531859043</v>
      </c>
      <c r="L24" s="16">
        <v>-9.329777732489642</v>
      </c>
      <c r="M24" s="17"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v>-5.45953402416699</v>
      </c>
      <c r="C25" s="11">
        <v>-4.153805885259631</v>
      </c>
      <c r="D25" s="11">
        <v>-5.504570580750001</v>
      </c>
      <c r="E25" s="11">
        <v>-6.751771748561309</v>
      </c>
      <c r="F25" s="11">
        <v>1.7287498008052848</v>
      </c>
      <c r="G25" s="11">
        <v>-1.517431669557956</v>
      </c>
      <c r="H25" s="11">
        <v>1.7700456334800219</v>
      </c>
      <c r="I25" s="11">
        <v>1.8869707687670045</v>
      </c>
      <c r="J25" s="11">
        <v>-4.718136173331288</v>
      </c>
      <c r="K25" s="11">
        <v>-3.385399517352783</v>
      </c>
      <c r="L25" s="11">
        <v>-2.028251612777199</v>
      </c>
      <c r="M25" s="12">
        <v>4.557395944308773</v>
      </c>
      <c r="N25" s="8"/>
      <c r="O25" s="8"/>
      <c r="P25" s="8"/>
    </row>
    <row r="26" spans="1:16" s="6" customFormat="1" ht="14.25">
      <c r="A26" s="33">
        <v>2019</v>
      </c>
      <c r="B26" s="34">
        <v>5.18226525188934</v>
      </c>
      <c r="C26" s="34">
        <v>12.326862544236716</v>
      </c>
      <c r="D26" s="34">
        <v>8.012052893948907</v>
      </c>
      <c r="E26" s="34">
        <v>6.891563180732563</v>
      </c>
      <c r="F26" s="34">
        <v>1.7890276975726316</v>
      </c>
      <c r="G26" s="34">
        <v>6.142814703630206</v>
      </c>
      <c r="H26" s="34">
        <v>2.327304388956919</v>
      </c>
      <c r="I26" s="34"/>
      <c r="J26" s="34"/>
      <c r="K26" s="34"/>
      <c r="L26" s="34"/>
      <c r="M26" s="35"/>
      <c r="N26" s="8"/>
      <c r="O26" s="8"/>
      <c r="P26" s="8"/>
    </row>
    <row r="27" spans="1:16" s="4" customFormat="1" ht="14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9"/>
      <c r="O27" s="9"/>
      <c r="P27" s="9"/>
    </row>
    <row r="28" spans="1:16" s="7" customFormat="1" ht="13.5">
      <c r="A28" s="42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28</v>
      </c>
    </row>
  </sheetData>
  <sheetProtection/>
  <mergeCells count="15"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8:P28"/>
    <mergeCell ref="A2:M2"/>
    <mergeCell ref="A3:M3"/>
    <mergeCell ref="B4:B5"/>
    <mergeCell ref="C4:C5"/>
    <mergeCell ref="D4:D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I38" sqref="I3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f>('1. IBREI'!B8/'1. IBREI'!$M$7-1)*100</f>
        <v>8.591407384464622</v>
      </c>
      <c r="C8" s="16">
        <f>('1. IBREI'!C8/'1. IBREI'!$M$7-1)*100</f>
        <v>13.396932729385224</v>
      </c>
      <c r="D8" s="16">
        <f>('1. IBREI'!D8/'1. IBREI'!$M$7-1)*100</f>
        <v>3.8441281240546132</v>
      </c>
      <c r="E8" s="16">
        <f>('1. IBREI'!E8/'1. IBREI'!$M$7-1)*100</f>
        <v>7.387716143431056</v>
      </c>
      <c r="F8" s="16">
        <f>('1. IBREI'!F8/'1. IBREI'!$M$7-1)*100</f>
        <v>9.068915684636792</v>
      </c>
      <c r="G8" s="16">
        <f>('1. IBREI'!G8/'1. IBREI'!$M$7-1)*100</f>
        <v>6.276828227146325</v>
      </c>
      <c r="H8" s="16">
        <f>('1. IBREI'!H8/'1. IBREI'!$M$7-1)*100</f>
        <v>10.036980328791634</v>
      </c>
      <c r="I8" s="16">
        <f>('1. IBREI'!I8/'1. IBREI'!$M$7-1)*100</f>
        <v>13.268392935007721</v>
      </c>
      <c r="J8" s="16">
        <f>('1. IBREI'!J8/'1. IBREI'!$M$7-1)*100</f>
        <v>13.828899543310236</v>
      </c>
      <c r="K8" s="16">
        <f>('1. IBREI'!K8/'1. IBREI'!$M$7-1)*100</f>
        <v>6.953047381586708</v>
      </c>
      <c r="L8" s="16">
        <f>('1. IBREI'!L8/'1. IBREI'!$M$7-1)*100</f>
        <v>5.030148387536815</v>
      </c>
      <c r="M8" s="17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f>('1. IBREI'!B10/'1. IBREI'!$M$9-1)*100</f>
        <v>-2.0850778173939433</v>
      </c>
      <c r="C10" s="16">
        <f>('1. IBREI'!C10/'1. IBREI'!$M$9-1)*100</f>
        <v>-1.682862035763144</v>
      </c>
      <c r="D10" s="16">
        <f>('1. IBREI'!D10/'1. IBREI'!$M$9-1)*100</f>
        <v>5.199675325675757</v>
      </c>
      <c r="E10" s="16">
        <f>('1. IBREI'!E10/'1. IBREI'!$M$9-1)*100</f>
        <v>-2.222870699644963</v>
      </c>
      <c r="F10" s="16">
        <f>('1. IBREI'!F10/'1. IBREI'!$M$9-1)*100</f>
        <v>-1.6487728137400737</v>
      </c>
      <c r="G10" s="16">
        <f>('1. IBREI'!G10/'1. IBREI'!$M$9-1)*100</f>
        <v>9.434425934626422</v>
      </c>
      <c r="H10" s="16">
        <f>('1. IBREI'!H10/'1. IBREI'!$M$9-1)*100</f>
        <v>12.386527646079614</v>
      </c>
      <c r="I10" s="16">
        <f>('1. IBREI'!I10/'1. IBREI'!$M$9-1)*100</f>
        <v>7.607140666531098</v>
      </c>
      <c r="J10" s="16">
        <f>('1. IBREI'!J10/'1. IBREI'!$M$9-1)*100</f>
        <v>3.845881511453886</v>
      </c>
      <c r="K10" s="16">
        <f>('1. IBREI'!K10/'1. IBREI'!$M$9-1)*100</f>
        <v>-2.1445402357902377</v>
      </c>
      <c r="L10" s="16">
        <f>('1. IBREI'!L10/'1. IBREI'!$M$9-1)*100</f>
        <v>-6.2772559359483555</v>
      </c>
      <c r="M10" s="17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f>('1. IBREI'!B12/'1. IBREI'!$M$11-1)*100</f>
        <v>-2.606742569486642</v>
      </c>
      <c r="C12" s="16">
        <f>('1. IBREI'!C12/'1. IBREI'!$M$11-1)*100</f>
        <v>-3.441656354009437</v>
      </c>
      <c r="D12" s="16">
        <f>('1. IBREI'!D12/'1. IBREI'!$M$11-1)*100</f>
        <v>-8.459603537060655</v>
      </c>
      <c r="E12" s="16">
        <f>('1. IBREI'!E12/'1. IBREI'!$M$11-1)*100</f>
        <v>-14.54416518826921</v>
      </c>
      <c r="F12" s="16">
        <f>('1. IBREI'!F12/'1. IBREI'!$M$11-1)*100</f>
        <v>-13.980893478506939</v>
      </c>
      <c r="G12" s="16">
        <f>('1. IBREI'!G12/'1. IBREI'!$M$11-1)*100</f>
        <v>-10.998992616303438</v>
      </c>
      <c r="H12" s="16">
        <f>('1. IBREI'!H12/'1. IBREI'!$M$11-1)*100</f>
        <v>-5.902722498657964</v>
      </c>
      <c r="I12" s="16">
        <f>('1. IBREI'!I12/'1. IBREI'!$M$11-1)*100</f>
        <v>-9.92299365453807</v>
      </c>
      <c r="J12" s="16">
        <f>('1. IBREI'!J12/'1. IBREI'!$M$11-1)*100</f>
        <v>-15.717903433799307</v>
      </c>
      <c r="K12" s="16">
        <f>('1. IBREI'!K12/'1. IBREI'!$M$11-1)*100</f>
        <v>-13.97545090832988</v>
      </c>
      <c r="L12" s="16">
        <f>('1. IBREI'!L12/'1. IBREI'!$M$11-1)*100</f>
        <v>-12.398216419342278</v>
      </c>
      <c r="M12" s="17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f>('1. IBREI'!B14/'1. IBREI'!$M$13-1)*100</f>
        <v>4.914230101463435</v>
      </c>
      <c r="C14" s="16">
        <f>('1. IBREI'!C14/'1. IBREI'!$M$13-1)*100</f>
        <v>-0.1431513800210782</v>
      </c>
      <c r="D14" s="16">
        <f>('1. IBREI'!D14/'1. IBREI'!$M$13-1)*100</f>
        <v>-5.320895064644182</v>
      </c>
      <c r="E14" s="16">
        <f>('1. IBREI'!E14/'1. IBREI'!$M$13-1)*100</f>
        <v>0.8153972997024583</v>
      </c>
      <c r="F14" s="16">
        <f>('1. IBREI'!F14/'1. IBREI'!$M$13-1)*100</f>
        <v>-4.804901206784306</v>
      </c>
      <c r="G14" s="16">
        <f>('1. IBREI'!G14/'1. IBREI'!$M$13-1)*100</f>
        <v>-4.312337972757141</v>
      </c>
      <c r="H14" s="16">
        <f>('1. IBREI'!H14/'1. IBREI'!$M$13-1)*100</f>
        <v>-4.5112159162427385</v>
      </c>
      <c r="I14" s="16">
        <f>('1. IBREI'!I14/'1. IBREI'!$M$13-1)*100</f>
        <v>-5.656394326093794</v>
      </c>
      <c r="J14" s="16">
        <f>('1. IBREI'!J14/'1. IBREI'!$M$13-1)*100</f>
        <v>-3.5435252276848628</v>
      </c>
      <c r="K14" s="16">
        <f>('1. IBREI'!K14/'1. IBREI'!$M$13-1)*100</f>
        <v>-0.32800283883298587</v>
      </c>
      <c r="L14" s="16">
        <f>('1. IBREI'!L14/'1. IBREI'!$M$13-1)*100</f>
        <v>1.9615861803512047</v>
      </c>
      <c r="M14" s="17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f>('1. IBREI'!B16/'1. IBREI'!$M$15-1)*100</f>
        <v>-1.2243807814753649</v>
      </c>
      <c r="C16" s="16">
        <f>('1. IBREI'!C16/'1. IBREI'!$M$15-1)*100</f>
        <v>-5.401978802546603</v>
      </c>
      <c r="D16" s="16">
        <f>('1. IBREI'!D16/'1. IBREI'!$M$15-1)*100</f>
        <v>-5.967874789717276</v>
      </c>
      <c r="E16" s="16">
        <f>('1. IBREI'!E16/'1. IBREI'!$M$15-1)*100</f>
        <v>-3.6579503172512684</v>
      </c>
      <c r="F16" s="16">
        <f>('1. IBREI'!F16/'1. IBREI'!$M$15-1)*100</f>
        <v>-5.2573901631075675</v>
      </c>
      <c r="G16" s="16">
        <f>('1. IBREI'!G16/'1. IBREI'!$M$15-1)*100</f>
        <v>-1.2457644873150153</v>
      </c>
      <c r="H16" s="16">
        <f>('1. IBREI'!H16/'1. IBREI'!$M$15-1)*100</f>
        <v>-1.4123790646655254</v>
      </c>
      <c r="I16" s="16">
        <f>('1. IBREI'!I16/'1. IBREI'!$M$15-1)*100</f>
        <v>1.319504109704539</v>
      </c>
      <c r="J16" s="16">
        <f>('1. IBREI'!J16/'1. IBREI'!$M$15-1)*100</f>
        <v>0.230461606209742</v>
      </c>
      <c r="K16" s="16">
        <f>('1. IBREI'!K16/'1. IBREI'!$M$15-1)*100</f>
        <v>-0.5264266182196442</v>
      </c>
      <c r="L16" s="16">
        <f>('1. IBREI'!L16/'1. IBREI'!$M$15-1)*100</f>
        <v>0.6552385372540881</v>
      </c>
      <c r="M16" s="17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f>('1. IBREI'!B18/'1. IBREI'!$M$17-1)*100</f>
        <v>-3.6567576795626944</v>
      </c>
      <c r="C18" s="16">
        <f>('1. IBREI'!C18/'1. IBREI'!$M$17-1)*100</f>
        <v>-7.5370504519226</v>
      </c>
      <c r="D18" s="16">
        <f>('1. IBREI'!D18/'1. IBREI'!$M$17-1)*100</f>
        <v>-9.775653244945525</v>
      </c>
      <c r="E18" s="16">
        <f>('1. IBREI'!E18/'1. IBREI'!$M$17-1)*100</f>
        <v>-7.74400441984996</v>
      </c>
      <c r="F18" s="16">
        <f>('1. IBREI'!F18/'1. IBREI'!$M$17-1)*100</f>
        <v>-7.823113820237837</v>
      </c>
      <c r="G18" s="16">
        <f>('1. IBREI'!G18/'1. IBREI'!$M$17-1)*100</f>
        <v>-6.725983226006205</v>
      </c>
      <c r="H18" s="16">
        <f>('1. IBREI'!H18/'1. IBREI'!$M$17-1)*100</f>
        <v>-4.346894143998837</v>
      </c>
      <c r="I18" s="16">
        <f>('1. IBREI'!I18/'1. IBREI'!$M$17-1)*100</f>
        <v>-2.036318965314554</v>
      </c>
      <c r="J18" s="16">
        <f>('1. IBREI'!J18/'1. IBREI'!$M$17-1)*100</f>
        <v>-4.242975146757866</v>
      </c>
      <c r="K18" s="16">
        <f>('1. IBREI'!K18/'1. IBREI'!$M$17-1)*100</f>
        <v>-3.146654068398891</v>
      </c>
      <c r="L18" s="16">
        <f>('1. IBREI'!L18/'1. IBREI'!$M$17-1)*100</f>
        <v>-7.191680313037285</v>
      </c>
      <c r="M18" s="17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0">
        <f>('1. IBREI'!M19/'1. IBREI'!$M$18-1)*100</f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f>('1. IBREI'!B20/'1. IBREI'!$M$19-1)*100</f>
        <v>2.316266156336977</v>
      </c>
      <c r="C20" s="16">
        <f>('1. IBREI'!C20/'1. IBREI'!$M$19-1)*100</f>
        <v>-0.3752012796347737</v>
      </c>
      <c r="D20" s="16">
        <f>('1. IBREI'!D20/'1. IBREI'!$M$19-1)*100</f>
        <v>-1.8119893828919986</v>
      </c>
      <c r="E20" s="16">
        <f>('1. IBREI'!E20/'1. IBREI'!$M$19-1)*100</f>
        <v>-2.348060259833973</v>
      </c>
      <c r="F20" s="16">
        <f>('1. IBREI'!F20/'1. IBREI'!$M$19-1)*100</f>
        <v>-2.8699733623810064</v>
      </c>
      <c r="G20" s="16">
        <f>('1. IBREI'!G20/'1. IBREI'!$M$19-1)*100</f>
        <v>-1.5521207888737343</v>
      </c>
      <c r="H20" s="16">
        <f>('1. IBREI'!H20/'1. IBREI'!$M$19-1)*100</f>
        <v>3.3189809802849135</v>
      </c>
      <c r="I20" s="16">
        <f>('1. IBREI'!I20/'1. IBREI'!$M$19-1)*100</f>
        <v>4.244049366107672</v>
      </c>
      <c r="J20" s="16">
        <f>('1. IBREI'!J20/'1. IBREI'!$M$19-1)*100</f>
        <v>9.522668958560153</v>
      </c>
      <c r="K20" s="16">
        <f>('1. IBREI'!K20/'1. IBREI'!$M$19-1)*100</f>
        <v>14.572913175695579</v>
      </c>
      <c r="L20" s="16">
        <f>('1. IBREI'!L20/'1. IBREI'!$M$19-1)*100</f>
        <v>10.821007290408758</v>
      </c>
      <c r="M20" s="17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f>('1. IBREI'!B22/'1. IBREI'!$M$21-1)*100</f>
        <v>-0.5555486494256079</v>
      </c>
      <c r="C22" s="16">
        <f>('1. IBREI'!C22/'1. IBREI'!$M$21-1)*100</f>
        <v>0.46834965394138006</v>
      </c>
      <c r="D22" s="16">
        <f>('1. IBREI'!D22/'1. IBREI'!$M$21-1)*100</f>
        <v>-0.16994322362376968</v>
      </c>
      <c r="E22" s="16">
        <f>('1. IBREI'!E22/'1. IBREI'!$M$21-1)*100</f>
        <v>4.058687352748058</v>
      </c>
      <c r="F22" s="16">
        <f>('1. IBREI'!F22/'1. IBREI'!$M$21-1)*100</f>
        <v>5.734459859869778</v>
      </c>
      <c r="G22" s="16">
        <f>('1. IBREI'!G22/'1. IBREI'!$M$21-1)*100</f>
        <v>6.3197059934052335</v>
      </c>
      <c r="H22" s="16">
        <f>('1. IBREI'!H22/'1. IBREI'!$M$21-1)*100</f>
        <v>6.9116856820818695</v>
      </c>
      <c r="I22" s="16">
        <f>('1. IBREI'!I22/'1. IBREI'!$M$21-1)*100</f>
        <v>4.819055059086197</v>
      </c>
      <c r="J22" s="16">
        <f>('1. IBREI'!J22/'1. IBREI'!$M$21-1)*100</f>
        <v>5.207115756061009</v>
      </c>
      <c r="K22" s="16">
        <f>('1. IBREI'!K22/'1. IBREI'!$M$21-1)*100</f>
        <v>4.363466821737116</v>
      </c>
      <c r="L22" s="16">
        <f>('1. IBREI'!L22/'1. IBREI'!$M$21-1)*100</f>
        <v>1.9795488254278792</v>
      </c>
      <c r="M22" s="17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f>('1. IBREI'!B24/'1. IBREI'!$M$23-1)*100</f>
        <v>-2.739991076189663</v>
      </c>
      <c r="C24" s="16">
        <f>('1. IBREI'!C24/'1. IBREI'!$M$23-1)*100</f>
        <v>-5.792740836409271</v>
      </c>
      <c r="D24" s="16">
        <f>('1. IBREI'!D24/'1. IBREI'!$M$23-1)*100</f>
        <v>-4.00351374202107</v>
      </c>
      <c r="E24" s="16">
        <f>('1. IBREI'!E24/'1. IBREI'!$M$23-1)*100</f>
        <v>-2.307072621433981</v>
      </c>
      <c r="F24" s="16">
        <f>('1. IBREI'!F24/'1. IBREI'!$M$23-1)*100</f>
        <v>-5.806949457451993</v>
      </c>
      <c r="G24" s="16">
        <f>('1. IBREI'!G24/'1. IBREI'!$M$23-1)*100</f>
        <v>-8.985379226336853</v>
      </c>
      <c r="H24" s="16">
        <f>('1. IBREI'!H24/'1. IBREI'!$M$23-1)*100</f>
        <v>-9.744932249218808</v>
      </c>
      <c r="I24" s="16">
        <f>('1. IBREI'!I24/'1. IBREI'!$M$23-1)*100</f>
        <v>-9.710704087589317</v>
      </c>
      <c r="J24" s="16">
        <f>('1. IBREI'!J24/'1. IBREI'!$M$23-1)*100</f>
        <v>-8.867241644268875</v>
      </c>
      <c r="K24" s="16">
        <f>('1. IBREI'!K24/'1. IBREI'!$M$23-1)*100</f>
        <v>-7.905110620438305</v>
      </c>
      <c r="L24" s="16">
        <f>('1. IBREI'!L24/'1. IBREI'!$M$23-1)*100</f>
        <v>-6.628382274116951</v>
      </c>
      <c r="M24" s="17">
        <f>('1. IBREI'!M24/'1. IBREI'!$M$23-1)*100</f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f>('1. IBREI'!B25/'1. IBREI'!$M$24-1)*100</f>
        <v>0.06556886331585687</v>
      </c>
      <c r="C25" s="11">
        <f>('1. IBREI'!C25/'1. IBREI'!$M$24-1)*100</f>
        <v>-1.7365820768342588</v>
      </c>
      <c r="D25" s="11">
        <f>('1. IBREI'!D25/'1. IBREI'!$M$24-1)*100</f>
        <v>-1.2814506448465268</v>
      </c>
      <c r="E25" s="11">
        <f>('1. IBREI'!E25/'1. IBREI'!$M$24-1)*100</f>
        <v>-0.8628710747999535</v>
      </c>
      <c r="F25" s="11">
        <f>('1. IBREI'!F25/'1. IBREI'!$M$24-1)*100</f>
        <v>4.278600624169671</v>
      </c>
      <c r="G25" s="11">
        <f>('1. IBREI'!G25/'1. IBREI'!$M$24-1)*100</f>
        <v>-2.455417344179789</v>
      </c>
      <c r="H25" s="11">
        <f>('1. IBREI'!H25/'1. IBREI'!$M$24-1)*100</f>
        <v>-0.04047336639028121</v>
      </c>
      <c r="I25" s="11">
        <f>('1. IBREI'!I25/'1. IBREI'!$M$24-1)*100</f>
        <v>0.11232365231228503</v>
      </c>
      <c r="J25" s="11">
        <f>('1. IBREI'!J25/'1. IBREI'!$M$24-1)*100</f>
        <v>-5.50313856356296</v>
      </c>
      <c r="K25" s="11">
        <f>('1. IBREI'!K25/'1. IBREI'!$M$24-1)*100</f>
        <v>-3.1697801475195964</v>
      </c>
      <c r="L25" s="11">
        <v>-0.4483719511267137</v>
      </c>
      <c r="M25" s="12">
        <v>4.557395944308773</v>
      </c>
      <c r="N25" s="8"/>
      <c r="O25" s="8"/>
      <c r="P25" s="8"/>
    </row>
    <row r="26" spans="1:16" s="6" customFormat="1" ht="14.25">
      <c r="A26" s="33">
        <v>2019</v>
      </c>
      <c r="B26" s="34">
        <v>0.6635935383142666</v>
      </c>
      <c r="C26" s="34">
        <v>5.56519066390464</v>
      </c>
      <c r="D26" s="34">
        <v>1.9802863131954007</v>
      </c>
      <c r="E26" s="34">
        <v>1.3502926728279796</v>
      </c>
      <c r="F26" s="34">
        <v>1.5176140466558907</v>
      </c>
      <c r="G26" s="34">
        <v>-0.9763348764499025</v>
      </c>
      <c r="H26" s="34">
        <v>-2.1724975451611006</v>
      </c>
      <c r="I26" s="34"/>
      <c r="J26" s="34"/>
      <c r="K26" s="34"/>
      <c r="L26" s="34"/>
      <c r="M26" s="35"/>
      <c r="N26" s="8"/>
      <c r="O26" s="8"/>
      <c r="P26" s="8"/>
    </row>
    <row r="27" spans="1:16" s="38" customFormat="1" ht="14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6"/>
      <c r="P27" s="36"/>
    </row>
    <row r="28" spans="1:16" s="7" customFormat="1" ht="13.5">
      <c r="A28" s="42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28</v>
      </c>
    </row>
  </sheetData>
  <sheetProtection/>
  <mergeCells count="15"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8:P28"/>
    <mergeCell ref="A2:M2"/>
    <mergeCell ref="A3:M3"/>
    <mergeCell ref="B4:B5"/>
    <mergeCell ref="C4:C5"/>
    <mergeCell ref="D4:D5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2019-08-01T20:31:22Z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