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180" windowWidth="9600" windowHeight="9240" tabRatio="846" activeTab="0"/>
  </bookViews>
  <sheets>
    <sheet name="CONTENIDO" sheetId="1" r:id="rId1"/>
    <sheet name="1.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<sst xmlns="http://schemas.openxmlformats.org/spreadsheetml/2006/main" count="92" uniqueCount="36">
  <si>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</si>
  <si>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</si>
  <si>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</si>
  <si>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</si>
  <si>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</si>
  <si>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</si>
  <si>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</si>
  <si>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</si>
  <si>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</si>
  <si>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</si>
  <si>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</si>
  <si>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</si>
  <si>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</si>
  <si>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</si>
  <si>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</si>
  <si>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 xml:space="preserve">ÍNDICE DE BRECHAS DE LA INTERMEDIACIÓN (IBRE-I) 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</si>
  <si>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</si>
  <si>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</si>
  <si>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</si>
  <si>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</si>
  <si>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</si>
  <si>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</si>
  <si>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</si>
  <si>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</si>
  <si>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</si>
  <si>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</si>
  <si>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</si>
  <si>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Aprobación: Darío Vélez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</si>
  <si>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</si>
  <si>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</si>
  <si>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</si>
  <si>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</si>
  <si>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</si>
  <si>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</si>
  <si>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</si>
  <si>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Revisión: Diana Barco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</si>
</sst>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8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2" fontId="53" fillId="0" borderId="0" xfId="0" applyNumberFormat="1" applyFont="1" applyBorder="1" applyAlignment="1">
      <alignment/>
    </xf>
    <xf numFmtId="2" fontId="53" fillId="0" borderId="11" xfId="0" applyNumberFormat="1" applyFont="1" applyBorder="1" applyAlignment="1">
      <alignment/>
    </xf>
    <xf numFmtId="49" fontId="55" fillId="33" borderId="12" xfId="0" applyNumberFormat="1" applyFont="1" applyFill="1" applyBorder="1" applyAlignment="1">
      <alignment horizontal="right" vertical="center" wrapText="1"/>
    </xf>
    <xf numFmtId="49" fontId="55" fillId="33" borderId="13" xfId="0" applyNumberFormat="1" applyFont="1" applyFill="1" applyBorder="1" applyAlignment="1">
      <alignment vertical="center" wrapText="1"/>
    </xf>
    <xf numFmtId="1" fontId="53" fillId="34" borderId="10" xfId="0" applyNumberFormat="1" applyFont="1" applyFill="1" applyBorder="1" applyAlignment="1">
      <alignment horizontal="center" vertical="center" shrinkToFit="1"/>
    </xf>
    <xf numFmtId="2" fontId="53" fillId="34" borderId="0" xfId="0" applyNumberFormat="1" applyFont="1" applyFill="1" applyBorder="1" applyAlignment="1">
      <alignment horizontal="right" vertical="center" shrinkToFit="1"/>
    </xf>
    <xf numFmtId="2" fontId="53" fillId="34" borderId="11" xfId="0" applyNumberFormat="1" applyFont="1" applyFill="1" applyBorder="1" applyAlignment="1">
      <alignment horizontal="right" vertical="center" shrinkToFit="1"/>
    </xf>
    <xf numFmtId="0" fontId="0" fillId="0" borderId="0" xfId="54">
      <alignment/>
      <protection/>
    </xf>
    <xf numFmtId="49" fontId="8" fillId="35" borderId="14" xfId="54" applyNumberFormat="1" applyFont="1" applyFill="1" applyBorder="1" applyAlignment="1">
      <alignment horizontal="center" vertical="center"/>
      <protection/>
    </xf>
    <xf numFmtId="49" fontId="8" fillId="35" borderId="14" xfId="54" applyNumberFormat="1" applyFont="1" applyFill="1" applyBorder="1" applyAlignment="1">
      <alignment horizontal="left" vertical="center" wrapText="1"/>
      <protection/>
    </xf>
    <xf numFmtId="49" fontId="8" fillId="0" borderId="14" xfId="54" applyNumberFormat="1" applyFont="1" applyFill="1" applyBorder="1" applyAlignment="1">
      <alignment horizontal="center" vertical="center"/>
      <protection/>
    </xf>
    <xf numFmtId="49" fontId="56" fillId="0" borderId="14" xfId="45" applyNumberFormat="1" applyFont="1" applyFill="1" applyBorder="1" applyAlignment="1">
      <alignment horizontal="left" vertical="center" wrapText="1"/>
    </xf>
    <xf numFmtId="0" fontId="9" fillId="0" borderId="0" xfId="54" applyFont="1">
      <alignment/>
      <protection/>
    </xf>
    <xf numFmtId="0" fontId="0" fillId="0" borderId="0" xfId="54" applyFont="1">
      <alignment/>
      <protection/>
    </xf>
    <xf numFmtId="49" fontId="8" fillId="0" borderId="0" xfId="54" applyNumberFormat="1" applyFont="1" applyFill="1" applyBorder="1" applyAlignment="1">
      <alignment horizontal="left" vertical="top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 applyAlignment="1">
      <alignment/>
      <protection/>
    </xf>
    <xf numFmtId="2" fontId="53" fillId="34" borderId="15" xfId="0" applyNumberFormat="1" applyFont="1" applyFill="1" applyBorder="1" applyAlignment="1">
      <alignment horizontal="right" vertical="center" shrinkToFit="1"/>
    </xf>
    <xf numFmtId="180" fontId="53" fillId="0" borderId="11" xfId="0" applyNumberFormat="1" applyFont="1" applyBorder="1" applyAlignment="1">
      <alignment/>
    </xf>
    <xf numFmtId="180" fontId="53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0" fontId="54" fillId="0" borderId="0" xfId="0" applyFont="1" applyFill="1" applyAlignment="1">
      <alignment/>
    </xf>
    <xf numFmtId="2" fontId="53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1" fontId="53" fillId="0" borderId="13" xfId="0" applyNumberFormat="1" applyFont="1" applyFill="1" applyBorder="1" applyAlignment="1">
      <alignment horizontal="center" vertical="center" shrinkToFit="1"/>
    </xf>
    <xf numFmtId="2" fontId="53" fillId="0" borderId="16" xfId="0" applyNumberFormat="1" applyFont="1" applyFill="1" applyBorder="1" applyAlignment="1">
      <alignment horizontal="right" vertical="center" shrinkToFit="1"/>
    </xf>
    <xf numFmtId="2" fontId="53" fillId="0" borderId="17" xfId="0" applyNumberFormat="1" applyFont="1" applyFill="1" applyBorder="1" applyAlignment="1">
      <alignment horizontal="right" vertical="center" shrinkToFit="1"/>
    </xf>
    <xf numFmtId="2" fontId="53" fillId="0" borderId="16" xfId="53" applyNumberFormat="1" applyFont="1" applyFill="1" applyBorder="1" applyAlignment="1">
      <alignment horizontal="right" vertical="center" shrinkToFit="1"/>
      <protection/>
    </xf>
    <xf numFmtId="2" fontId="53" fillId="0" borderId="16" xfId="53" applyNumberFormat="1" applyFont="1" applyFill="1" applyBorder="1" applyAlignment="1">
      <alignment horizontal="right" vertical="center" shrinkToFit="1"/>
      <protection/>
    </xf>
    <xf numFmtId="0" fontId="7" fillId="0" borderId="0" xfId="54" applyFont="1" applyAlignment="1">
      <alignment horizontal="left"/>
      <protection/>
    </xf>
    <xf numFmtId="0" fontId="57" fillId="0" borderId="0" xfId="0" applyFont="1" applyAlignment="1">
      <alignment horizontal="center"/>
    </xf>
    <xf numFmtId="49" fontId="55" fillId="33" borderId="18" xfId="0" applyNumberFormat="1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>
      <alignment horizontal="center" vertical="center" wrapText="1"/>
    </xf>
    <xf numFmtId="49" fontId="55" fillId="33" borderId="15" xfId="0" applyNumberFormat="1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3:M60"/>
  <sheetViews>
    <sheetView showGridLines="0" tabSelected="1" zoomScalePageLayoutView="0" workbookViewId="0" topLeftCell="A1">
      <selection activeCell="C10" sqref="C10"/>
    </sheetView>
  </sheetViews>
  <sheetFormatPr defaultColWidth="11.421875" defaultRowHeight="12.75"/>
  <cols>
    <col min="1" max="1" width="8.421875" style="18" customWidth="1"/>
    <col min="2" max="2" width="65.8515625" style="18" customWidth="1"/>
    <col min="3" max="16384" width="11.421875" style="18" customWidth="1"/>
  </cols>
  <sheetData>
    <row r="1" ht="54.75" customHeight="1"/>
    <row r="2" ht="12.75"/>
    <row r="3" spans="1:4" ht="14.25">
      <c r="A3" s="41" t="s">
        <v>29</v>
      </c>
      <c r="B3" s="41"/>
      <c r="C3" s="41"/>
      <c r="D3" s="41"/>
    </row>
    <row r="4" spans="1:4" ht="14.25">
      <c r="A4" s="28" t="s">
        <v>30</v>
      </c>
      <c r="B4" s="28"/>
      <c r="C4" s="28"/>
      <c r="D4" s="28"/>
    </row>
    <row r="6" spans="1:2" ht="12.75">
      <c r="A6" s="19" t="s">
        <v>18</v>
      </c>
      <c r="B6" s="20" t="s">
        <v>19</v>
      </c>
    </row>
    <row r="7" spans="1:2" ht="12.75">
      <c r="A7" s="21" t="s">
        <v>20</v>
      </c>
      <c r="B7" s="22" t="s">
        <v>14</v>
      </c>
    </row>
    <row r="8" spans="1:2" ht="12.75">
      <c r="A8" s="21" t="s">
        <v>21</v>
      </c>
      <c r="B8" s="22" t="s">
        <v>17</v>
      </c>
    </row>
    <row r="9" spans="1:2" ht="12.75">
      <c r="A9" s="21" t="s">
        <v>22</v>
      </c>
      <c r="B9" s="22" t="s">
        <v>31</v>
      </c>
    </row>
    <row r="10" spans="1:2" ht="12.75" customHeight="1">
      <c r="A10" s="21" t="s">
        <v>16</v>
      </c>
      <c r="B10" s="22" t="s">
        <v>32</v>
      </c>
    </row>
    <row r="12" spans="1:2" ht="13.5">
      <c r="A12" s="23" t="s">
        <v>23</v>
      </c>
      <c r="B12" s="24"/>
    </row>
    <row r="13" spans="1:2" ht="12.75">
      <c r="A13" s="25" t="s">
        <v>24</v>
      </c>
      <c r="B13" s="24"/>
    </row>
    <row r="14" spans="1:2" ht="12.75">
      <c r="A14" s="24" t="s">
        <v>25</v>
      </c>
      <c r="B14" s="24"/>
    </row>
    <row r="15" spans="1:2" ht="13.5">
      <c r="A15" s="23" t="s">
        <v>26</v>
      </c>
      <c r="B15" s="24"/>
    </row>
    <row r="16" spans="1:2" ht="12.75">
      <c r="A16" s="25" t="s">
        <v>33</v>
      </c>
      <c r="B16" s="24"/>
    </row>
    <row r="17" spans="1:2" ht="12.75">
      <c r="A17" s="25" t="s">
        <v>35</v>
      </c>
      <c r="B17" s="24"/>
    </row>
    <row r="18" spans="1:2" ht="12.75">
      <c r="A18" s="25" t="s">
        <v>27</v>
      </c>
      <c r="B18" s="24"/>
    </row>
    <row r="55" spans="9:10" ht="13.5">
      <c r="I55" s="26"/>
      <c r="J55" s="27"/>
    </row>
    <row r="60" ht="12.75">
      <c r="M60" s="18" t="s">
        <v>28</v>
      </c>
    </row>
  </sheetData>
  <sheetProtection/>
  <mergeCells count="1">
    <mergeCell ref="A3:D3"/>
  </mergeCells>
  <hyperlinks>
    <hyperlink ref="B7" location="'1.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D27" sqref="D27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5"/>
      <c r="O2" s="5"/>
      <c r="P2" s="5"/>
      <c r="Q2" s="5"/>
      <c r="R2" s="5"/>
      <c r="S2" s="5"/>
      <c r="T2" s="5"/>
    </row>
    <row r="3" spans="1:20" s="4" customFormat="1" ht="13.5">
      <c r="A3" s="42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3" t="s">
        <v>0</v>
      </c>
      <c r="C4" s="43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3" t="s">
        <v>9</v>
      </c>
      <c r="L4" s="43" t="s">
        <v>10</v>
      </c>
      <c r="M4" s="45" t="s">
        <v>11</v>
      </c>
      <c r="N4" s="8"/>
      <c r="O4" s="8"/>
      <c r="P4" s="8"/>
    </row>
    <row r="5" spans="1:16" s="6" customFormat="1" ht="13.5" customHeight="1">
      <c r="A5" s="14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6"/>
      <c r="N5" s="8"/>
      <c r="O5" s="8"/>
      <c r="P5" s="8"/>
    </row>
    <row r="6" spans="1:16" s="6" customFormat="1" ht="14.25">
      <c r="A6" s="15">
        <v>1999</v>
      </c>
      <c r="B6" s="16">
        <v>72.17995102867458</v>
      </c>
      <c r="C6" s="16">
        <v>73.11055728321301</v>
      </c>
      <c r="D6" s="16">
        <v>83.49277780874658</v>
      </c>
      <c r="E6" s="16">
        <v>68.51760490937926</v>
      </c>
      <c r="F6" s="16">
        <v>69.32615886090987</v>
      </c>
      <c r="G6" s="16">
        <v>76.9166643134875</v>
      </c>
      <c r="H6" s="16">
        <v>87.15655907154436</v>
      </c>
      <c r="I6" s="16">
        <v>82.94154894995609</v>
      </c>
      <c r="J6" s="16">
        <v>88.08382487672391</v>
      </c>
      <c r="K6" s="16">
        <v>87.17984916682869</v>
      </c>
      <c r="L6" s="16">
        <v>80.54859634025063</v>
      </c>
      <c r="M6" s="17">
        <v>71.23302163538439</v>
      </c>
      <c r="N6" s="8"/>
      <c r="O6" s="8"/>
      <c r="P6" s="8"/>
    </row>
    <row r="7" spans="1:16" s="6" customFormat="1" ht="14.25">
      <c r="A7" s="10">
        <v>2000</v>
      </c>
      <c r="B7" s="11">
        <v>86.82096825553936</v>
      </c>
      <c r="C7" s="11">
        <v>71.8551516811287</v>
      </c>
      <c r="D7" s="11">
        <v>75.04083020409473</v>
      </c>
      <c r="E7" s="11">
        <v>75.13878929124728</v>
      </c>
      <c r="F7" s="11">
        <v>85.77642854333203</v>
      </c>
      <c r="G7" s="11">
        <v>69.54541146520177</v>
      </c>
      <c r="H7" s="11">
        <v>66.5411221375956</v>
      </c>
      <c r="I7" s="11">
        <v>64.42800868988118</v>
      </c>
      <c r="J7" s="11">
        <v>73.9175270911749</v>
      </c>
      <c r="K7" s="11">
        <v>78.40444908655242</v>
      </c>
      <c r="L7" s="11">
        <v>80.19473099103354</v>
      </c>
      <c r="M7" s="12">
        <v>89.50919825251228</v>
      </c>
      <c r="N7" s="8"/>
      <c r="O7" s="8"/>
      <c r="P7" s="8"/>
    </row>
    <row r="8" spans="1:16" s="6" customFormat="1" ht="14.25">
      <c r="A8" s="15">
        <v>2001</v>
      </c>
      <c r="B8" s="16">
        <v>97.1992981209537</v>
      </c>
      <c r="C8" s="16">
        <v>101.5006853290134</v>
      </c>
      <c r="D8" s="16">
        <v>92.9500465161529</v>
      </c>
      <c r="E8" s="16">
        <v>96.12188374166884</v>
      </c>
      <c r="F8" s="16">
        <v>97.626711972027</v>
      </c>
      <c r="G8" s="16">
        <v>95.12753687431832</v>
      </c>
      <c r="H8" s="16">
        <v>98.49321887357604</v>
      </c>
      <c r="I8" s="16">
        <v>101.38563038963066</v>
      </c>
      <c r="J8" s="16">
        <v>101.8873353608746</v>
      </c>
      <c r="K8" s="16">
        <v>95.73281521788785</v>
      </c>
      <c r="L8" s="16">
        <v>94.01164374510816</v>
      </c>
      <c r="M8" s="17">
        <v>93.8122011422722</v>
      </c>
      <c r="N8" s="8"/>
      <c r="O8" s="8"/>
      <c r="P8" s="8"/>
    </row>
    <row r="9" spans="1:16" s="6" customFormat="1" ht="14.25">
      <c r="A9" s="10">
        <v>2002</v>
      </c>
      <c r="B9" s="11">
        <v>93.08038306689038</v>
      </c>
      <c r="C9" s="11">
        <v>94.7680281481553</v>
      </c>
      <c r="D9" s="11">
        <v>90.95778678062082</v>
      </c>
      <c r="E9" s="11">
        <v>96.29461189335557</v>
      </c>
      <c r="F9" s="11">
        <v>89.2545092584501</v>
      </c>
      <c r="G9" s="11">
        <v>92.28715750408844</v>
      </c>
      <c r="H9" s="11">
        <v>96.61866843624236</v>
      </c>
      <c r="I9" s="11">
        <v>103.87492780651408</v>
      </c>
      <c r="J9" s="11">
        <v>102.14829088236348</v>
      </c>
      <c r="K9" s="11">
        <v>92.71231065693094</v>
      </c>
      <c r="L9" s="11">
        <v>91.81872366686216</v>
      </c>
      <c r="M9" s="12">
        <v>91.16998590301434</v>
      </c>
      <c r="N9" s="8"/>
      <c r="O9" s="8"/>
      <c r="P9" s="8"/>
    </row>
    <row r="10" spans="1:16" s="6" customFormat="1" ht="14.25">
      <c r="A10" s="15">
        <v>2003</v>
      </c>
      <c r="B10" s="16">
        <v>89.2690207508294</v>
      </c>
      <c r="C10" s="16">
        <v>89.6357208222419</v>
      </c>
      <c r="D10" s="16">
        <v>95.91052916443545</v>
      </c>
      <c r="E10" s="16">
        <v>89.14339499950579</v>
      </c>
      <c r="F10" s="16">
        <v>89.66679996115478</v>
      </c>
      <c r="G10" s="16">
        <v>99.77135069764358</v>
      </c>
      <c r="H10" s="16">
        <v>102.4627814118181</v>
      </c>
      <c r="I10" s="16">
        <v>98.1054149763132</v>
      </c>
      <c r="J10" s="16">
        <v>94.67627553485347</v>
      </c>
      <c r="K10" s="16">
        <v>89.21480887235991</v>
      </c>
      <c r="L10" s="16">
        <v>85.44701255111408</v>
      </c>
      <c r="M10" s="17">
        <v>87.9214122425009</v>
      </c>
      <c r="N10" s="8"/>
      <c r="O10" s="8"/>
      <c r="P10" s="8"/>
    </row>
    <row r="11" spans="1:16" s="6" customFormat="1" ht="14.25">
      <c r="A11" s="10">
        <v>2004</v>
      </c>
      <c r="B11" s="11">
        <v>91.84450189834804</v>
      </c>
      <c r="C11" s="11">
        <v>83.17767282628009</v>
      </c>
      <c r="D11" s="11">
        <v>84.92834440368115</v>
      </c>
      <c r="E11" s="11">
        <v>87.72307387486545</v>
      </c>
      <c r="F11" s="11">
        <v>92.67583447200036</v>
      </c>
      <c r="G11" s="11">
        <v>94.50802009224624</v>
      </c>
      <c r="H11" s="11">
        <v>91.1782145109735</v>
      </c>
      <c r="I11" s="11">
        <v>97.61023017466448</v>
      </c>
      <c r="J11" s="11">
        <v>96.0761645924404</v>
      </c>
      <c r="K11" s="11">
        <v>100.3692453495626</v>
      </c>
      <c r="L11" s="11">
        <v>101.49515781764994</v>
      </c>
      <c r="M11" s="12">
        <v>100</v>
      </c>
      <c r="N11" s="8"/>
      <c r="O11" s="8"/>
      <c r="P11" s="8"/>
    </row>
    <row r="12" spans="1:16" s="6" customFormat="1" ht="14.25">
      <c r="A12" s="15">
        <v>2005</v>
      </c>
      <c r="B12" s="16">
        <v>97.39325743051336</v>
      </c>
      <c r="C12" s="16">
        <v>96.55834364599056</v>
      </c>
      <c r="D12" s="16">
        <v>91.54039646293934</v>
      </c>
      <c r="E12" s="16">
        <v>85.4558348117308</v>
      </c>
      <c r="F12" s="16">
        <v>86.01910652149306</v>
      </c>
      <c r="G12" s="16">
        <v>89.00100738369656</v>
      </c>
      <c r="H12" s="16">
        <v>94.09727750134203</v>
      </c>
      <c r="I12" s="16">
        <v>90.07700634546192</v>
      </c>
      <c r="J12" s="16">
        <v>84.28209656620069</v>
      </c>
      <c r="K12" s="16">
        <v>86.02454909167012</v>
      </c>
      <c r="L12" s="16">
        <v>87.60178358065772</v>
      </c>
      <c r="M12" s="17">
        <v>87.82231049026237</v>
      </c>
      <c r="N12" s="8"/>
      <c r="O12" s="8"/>
      <c r="P12" s="8"/>
    </row>
    <row r="13" spans="1:16" s="6" customFormat="1" ht="14.25">
      <c r="A13" s="10">
        <v>2006</v>
      </c>
      <c r="B13" s="11">
        <v>85.26325680654236</v>
      </c>
      <c r="C13" s="11">
        <v>88.01296985750935</v>
      </c>
      <c r="D13" s="11">
        <v>84.93435664527419</v>
      </c>
      <c r="E13" s="11">
        <v>88.10428480289951</v>
      </c>
      <c r="F13" s="11">
        <v>90.86598970744134</v>
      </c>
      <c r="G13" s="11">
        <v>91.66120081332598</v>
      </c>
      <c r="H13" s="11">
        <v>94.002200842394</v>
      </c>
      <c r="I13" s="11">
        <v>89.45753752737109</v>
      </c>
      <c r="J13" s="11">
        <v>87.8451342463875</v>
      </c>
      <c r="K13" s="11">
        <v>87.02022629165637</v>
      </c>
      <c r="L13" s="11">
        <v>92.01972130480648</v>
      </c>
      <c r="M13" s="12">
        <v>89.0758936789381</v>
      </c>
      <c r="N13" s="8"/>
      <c r="O13" s="8"/>
      <c r="P13" s="8"/>
    </row>
    <row r="14" spans="1:16" s="6" customFormat="1" ht="14.25">
      <c r="A14" s="15">
        <v>2007</v>
      </c>
      <c r="B14" s="16">
        <v>93.45328805925604</v>
      </c>
      <c r="C14" s="16">
        <v>88.9483803078706</v>
      </c>
      <c r="D14" s="16">
        <v>84.33625884838779</v>
      </c>
      <c r="E14" s="16">
        <v>89.802216110682</v>
      </c>
      <c r="F14" s="16">
        <v>84.7958849886049</v>
      </c>
      <c r="G14" s="16">
        <v>85.23464009124848</v>
      </c>
      <c r="H14" s="16">
        <v>85.05748778575838</v>
      </c>
      <c r="I14" s="16">
        <v>84.0374098829653</v>
      </c>
      <c r="J14" s="16">
        <v>85.91946691463919</v>
      </c>
      <c r="K14" s="16">
        <v>88.78372221895533</v>
      </c>
      <c r="L14" s="16">
        <v>90.82319409936848</v>
      </c>
      <c r="M14" s="17">
        <v>95.84714122689536</v>
      </c>
      <c r="N14" s="8"/>
      <c r="O14" s="8"/>
      <c r="P14" s="8"/>
    </row>
    <row r="15" spans="1:16" s="6" customFormat="1" ht="14.25">
      <c r="A15" s="10">
        <v>2008</v>
      </c>
      <c r="B15" s="11">
        <v>98.26212114907231</v>
      </c>
      <c r="C15" s="11">
        <v>94.93577099000828</v>
      </c>
      <c r="D15" s="11">
        <v>93.12885612924057</v>
      </c>
      <c r="E15" s="11">
        <v>91.1639325593004</v>
      </c>
      <c r="F15" s="11">
        <v>91.50958458126914</v>
      </c>
      <c r="G15" s="11">
        <v>90.32127678270038</v>
      </c>
      <c r="H15" s="11">
        <v>91.11538153424326</v>
      </c>
      <c r="I15" s="11">
        <v>90.1689580383118</v>
      </c>
      <c r="J15" s="11">
        <v>88.5182031957119</v>
      </c>
      <c r="K15" s="11">
        <v>93.48473605353374</v>
      </c>
      <c r="L15" s="11">
        <v>98.12454692140078</v>
      </c>
      <c r="M15" s="12">
        <v>100.41757676763297</v>
      </c>
      <c r="N15" s="8"/>
      <c r="O15" s="8"/>
      <c r="P15" s="8"/>
    </row>
    <row r="16" spans="1:16" s="6" customFormat="1" ht="14.25">
      <c r="A16" s="15">
        <v>2009</v>
      </c>
      <c r="B16" s="16">
        <v>99.1880832564668</v>
      </c>
      <c r="C16" s="16">
        <v>94.99304055661447</v>
      </c>
      <c r="D16" s="16">
        <v>94.4247815192724</v>
      </c>
      <c r="E16" s="16">
        <v>96.7443516996853</v>
      </c>
      <c r="F16" s="16">
        <v>95.13823296462044</v>
      </c>
      <c r="G16" s="16">
        <v>99.1666102572395</v>
      </c>
      <c r="H16" s="16">
        <v>98.99929993612248</v>
      </c>
      <c r="I16" s="16">
        <v>101.7425908199476</v>
      </c>
      <c r="J16" s="16">
        <v>100.64900072796856</v>
      </c>
      <c r="K16" s="16">
        <v>99.888951914157</v>
      </c>
      <c r="L16" s="16">
        <v>101.0755514287912</v>
      </c>
      <c r="M16" s="17">
        <v>104.5555914343714</v>
      </c>
      <c r="N16" s="8"/>
      <c r="O16" s="8"/>
      <c r="P16" s="8"/>
    </row>
    <row r="17" spans="1:16" s="6" customFormat="1" ht="14.25">
      <c r="A17" s="10">
        <v>2010</v>
      </c>
      <c r="B17" s="11">
        <v>103.43873317187132</v>
      </c>
      <c r="C17" s="11">
        <v>101.08883937820598</v>
      </c>
      <c r="D17" s="11">
        <v>97.56311946126408</v>
      </c>
      <c r="E17" s="11">
        <v>99.33694002135584</v>
      </c>
      <c r="F17" s="11">
        <v>100.54435226626865</v>
      </c>
      <c r="G17" s="11">
        <v>95.7700072471636</v>
      </c>
      <c r="H17" s="11">
        <v>97.93646979343724</v>
      </c>
      <c r="I17" s="11">
        <v>97.2602247833503</v>
      </c>
      <c r="J17" s="11">
        <v>97.43398451400002</v>
      </c>
      <c r="K17" s="11">
        <v>97.23215930683054</v>
      </c>
      <c r="L17" s="11">
        <v>99.77528347730252</v>
      </c>
      <c r="M17" s="12">
        <v>99.582061718511</v>
      </c>
      <c r="N17" s="8"/>
      <c r="O17" s="8"/>
      <c r="P17" s="8"/>
    </row>
    <row r="18" spans="1:16" s="6" customFormat="1" ht="14.25">
      <c r="A18" s="15">
        <v>2011</v>
      </c>
      <c r="B18" s="16">
        <v>95.94058702915248</v>
      </c>
      <c r="C18" s="16">
        <v>92.07651148572212</v>
      </c>
      <c r="D18" s="16">
        <v>89.84726467074172</v>
      </c>
      <c r="E18" s="16">
        <v>91.8704224576518</v>
      </c>
      <c r="F18" s="16">
        <v>91.7916436857324</v>
      </c>
      <c r="G18" s="16">
        <v>92.8841889512128</v>
      </c>
      <c r="H18" s="16">
        <v>95.25333490919574</v>
      </c>
      <c r="I18" s="16">
        <v>97.55425330968572</v>
      </c>
      <c r="J18" s="16">
        <v>95.3568195891655</v>
      </c>
      <c r="K18" s="16">
        <v>96.44855872204998</v>
      </c>
      <c r="L18" s="16">
        <v>92.4204381905842</v>
      </c>
      <c r="M18" s="17">
        <v>93.6462039327269</v>
      </c>
      <c r="N18" s="8"/>
      <c r="O18" s="8"/>
      <c r="P18" s="8"/>
    </row>
    <row r="19" spans="1:16" s="6" customFormat="1" ht="14.25">
      <c r="A19" s="10">
        <v>2012</v>
      </c>
      <c r="B19" s="11">
        <v>91.67480770435496</v>
      </c>
      <c r="C19" s="11">
        <v>89.27102125368756</v>
      </c>
      <c r="D19" s="11">
        <v>90.28459851736808</v>
      </c>
      <c r="E19" s="11">
        <v>87.34341003583636</v>
      </c>
      <c r="F19" s="11">
        <v>87.99229356137656</v>
      </c>
      <c r="G19" s="11">
        <v>86.2638975536203</v>
      </c>
      <c r="H19" s="11">
        <v>85.71415533308736</v>
      </c>
      <c r="I19" s="11">
        <v>87.17198810085867</v>
      </c>
      <c r="J19" s="11">
        <v>87.97</v>
      </c>
      <c r="K19" s="11">
        <v>92.8000111495044</v>
      </c>
      <c r="L19" s="11">
        <v>90.05806581140287</v>
      </c>
      <c r="M19" s="12">
        <v>93.641677511945</v>
      </c>
      <c r="N19" s="8"/>
      <c r="O19" s="8"/>
      <c r="P19" s="8"/>
    </row>
    <row r="20" spans="1:16" s="6" customFormat="1" ht="14.25">
      <c r="A20" s="15">
        <v>2013</v>
      </c>
      <c r="B20" s="16">
        <v>95.8106679963804</v>
      </c>
      <c r="C20" s="16">
        <v>93.29033273964872</v>
      </c>
      <c r="D20" s="16">
        <v>91.9449002574666</v>
      </c>
      <c r="E20" s="16">
        <v>91.44291449564514</v>
      </c>
      <c r="F20" s="16">
        <v>90.95418631126546</v>
      </c>
      <c r="G20" s="16">
        <v>92.188245568232</v>
      </c>
      <c r="H20" s="16">
        <v>96.7496269781862</v>
      </c>
      <c r="I20" s="16">
        <v>97.6158765328033</v>
      </c>
      <c r="J20" s="16">
        <v>102.55886446865</v>
      </c>
      <c r="K20" s="16">
        <v>107.2879978720256</v>
      </c>
      <c r="L20" s="16">
        <v>103.77465026237364</v>
      </c>
      <c r="M20" s="17">
        <v>100.55669081686275</v>
      </c>
      <c r="N20" s="8"/>
      <c r="O20" s="8"/>
      <c r="P20" s="8"/>
    </row>
    <row r="21" spans="1:16" s="6" customFormat="1" ht="14.25">
      <c r="A21" s="10">
        <v>2014</v>
      </c>
      <c r="B21" s="11">
        <v>98.75550083342912</v>
      </c>
      <c r="C21" s="11">
        <v>98.032178878089</v>
      </c>
      <c r="D21" s="11">
        <v>99.6992888733643</v>
      </c>
      <c r="E21" s="11">
        <v>101.75955001427592</v>
      </c>
      <c r="F21" s="11">
        <v>102.67311871100216</v>
      </c>
      <c r="G21" s="11">
        <v>102.80391250642104</v>
      </c>
      <c r="H21" s="11">
        <v>100.88065123227824</v>
      </c>
      <c r="I21" s="11">
        <v>97.62009681659764</v>
      </c>
      <c r="J21" s="11">
        <v>102.0879749298334</v>
      </c>
      <c r="K21" s="11">
        <v>102.04263492879006</v>
      </c>
      <c r="L21" s="11">
        <v>101.57380347403463</v>
      </c>
      <c r="M21" s="12">
        <v>101.19257737606668</v>
      </c>
      <c r="N21" s="8"/>
      <c r="O21" s="8"/>
      <c r="P21" s="8"/>
    </row>
    <row r="22" spans="1:16" s="6" customFormat="1" ht="14.25">
      <c r="A22" s="15">
        <v>2015</v>
      </c>
      <c r="B22" s="16">
        <v>100.63040337913498</v>
      </c>
      <c r="C22" s="16">
        <v>101.66651246202186</v>
      </c>
      <c r="D22" s="16">
        <v>101.02060744800582</v>
      </c>
      <c r="E22" s="16">
        <v>105.2996677159489</v>
      </c>
      <c r="F22" s="16">
        <v>106.9954251068649</v>
      </c>
      <c r="G22" s="16">
        <v>107.5876507533832</v>
      </c>
      <c r="H22" s="16">
        <v>108.18669025789791</v>
      </c>
      <c r="I22" s="16">
        <v>106.06910339552773</v>
      </c>
      <c r="J22" s="16">
        <v>106.46179201658008</v>
      </c>
      <c r="K22" s="16">
        <v>105.60808191593202</v>
      </c>
      <c r="L22" s="16">
        <v>103.19573385293481</v>
      </c>
      <c r="M22" s="17">
        <v>106.20950297587913</v>
      </c>
      <c r="N22" s="8"/>
      <c r="O22" s="8"/>
      <c r="P22" s="8"/>
    </row>
    <row r="23" spans="1:16" s="6" customFormat="1" ht="14.25">
      <c r="A23" s="10">
        <v>2016</v>
      </c>
      <c r="B23" s="11">
        <v>103.29929309678754</v>
      </c>
      <c r="C23" s="11">
        <v>104.80389139998239</v>
      </c>
      <c r="D23" s="11">
        <v>100.18116247344652</v>
      </c>
      <c r="E23" s="11">
        <v>105.57305178734018</v>
      </c>
      <c r="F23" s="11">
        <v>102.26465399729047</v>
      </c>
      <c r="G23" s="11">
        <v>106.22874089233949</v>
      </c>
      <c r="H23" s="11">
        <v>106.00840856479164</v>
      </c>
      <c r="I23" s="11">
        <v>107.61381296726451</v>
      </c>
      <c r="J23" s="11">
        <v>105.80836189109016</v>
      </c>
      <c r="K23" s="11">
        <v>109.18973369798366</v>
      </c>
      <c r="L23" s="11">
        <v>107.87591110013814</v>
      </c>
      <c r="M23" s="12">
        <v>104.75488242556536</v>
      </c>
      <c r="N23" s="8"/>
      <c r="O23" s="8"/>
      <c r="P23" s="8"/>
    </row>
    <row r="24" spans="1:16" s="6" customFormat="1" ht="14.25">
      <c r="A24" s="15">
        <v>2017</v>
      </c>
      <c r="B24" s="16">
        <v>101.88460799523189</v>
      </c>
      <c r="C24" s="16">
        <v>98.68670357316711</v>
      </c>
      <c r="D24" s="16">
        <v>100.56100631221983</v>
      </c>
      <c r="E24" s="16">
        <v>102.33811121350978</v>
      </c>
      <c r="F24" s="16">
        <v>98.67181934889952</v>
      </c>
      <c r="G24" s="16">
        <v>95.342258981525</v>
      </c>
      <c r="H24" s="16">
        <v>94.54659010544519</v>
      </c>
      <c r="I24" s="16">
        <v>94.5824457759166</v>
      </c>
      <c r="J24" s="16">
        <v>95.46601386672073</v>
      </c>
      <c r="K24" s="16">
        <v>96.47389308951433</v>
      </c>
      <c r="L24" s="16">
        <v>97.81132836759713</v>
      </c>
      <c r="M24" s="17">
        <v>96.25906718015457</v>
      </c>
      <c r="N24" s="8"/>
      <c r="O24" s="8"/>
      <c r="P24" s="8"/>
    </row>
    <row r="25" spans="1:16" s="6" customFormat="1" ht="14.25">
      <c r="A25" s="10">
        <v>2018</v>
      </c>
      <c r="B25" s="11">
        <v>96.32218315634304</v>
      </c>
      <c r="C25" s="11">
        <v>94.58744947217616</v>
      </c>
      <c r="D25" s="11">
        <v>95.02555474305123</v>
      </c>
      <c r="E25" s="11">
        <v>95.42847553258477</v>
      </c>
      <c r="F25" s="11">
        <v>100.37760822934457</v>
      </c>
      <c r="G25" s="11">
        <v>93.89550534926738</v>
      </c>
      <c r="H25" s="11">
        <v>96.22010789521089</v>
      </c>
      <c r="I25" s="11">
        <v>96.36718888009305</v>
      </c>
      <c r="J25" s="11">
        <v>90.96179733323751</v>
      </c>
      <c r="K25" s="11">
        <v>93.20786637849048</v>
      </c>
      <c r="L25" s="11">
        <v>95.82746852250254</v>
      </c>
      <c r="M25" s="12">
        <v>100.64597400385239</v>
      </c>
      <c r="N25" s="8"/>
      <c r="O25" s="8"/>
      <c r="P25" s="8"/>
    </row>
    <row r="26" spans="1:16" s="6" customFormat="1" ht="14.25">
      <c r="A26" s="15">
        <v>2019</v>
      </c>
      <c r="B26" s="16">
        <v>101.31385418391541</v>
      </c>
      <c r="C26" s="16">
        <v>106.24711435271068</v>
      </c>
      <c r="D26" s="16">
        <v>102.63905245183287</v>
      </c>
      <c r="E26" s="16">
        <v>102.00498921632276</v>
      </c>
      <c r="F26" s="16">
        <v>102.17339144272849</v>
      </c>
      <c r="G26" s="16">
        <v>99.66333225791007</v>
      </c>
      <c r="H26" s="16">
        <v>98.45944268931521</v>
      </c>
      <c r="I26" s="16">
        <v>95.90277056158791</v>
      </c>
      <c r="J26" s="16">
        <v>96.85399148798402</v>
      </c>
      <c r="K26" s="16">
        <v>100.06939386447547</v>
      </c>
      <c r="L26" s="16">
        <v>101.88346208999421</v>
      </c>
      <c r="M26" s="17">
        <v>101.28401481178963</v>
      </c>
      <c r="N26" s="8"/>
      <c r="O26" s="8"/>
      <c r="P26" s="8"/>
    </row>
    <row r="27" spans="1:16" s="6" customFormat="1" ht="14.25">
      <c r="A27" s="36">
        <v>2020</v>
      </c>
      <c r="B27" s="37">
        <v>101.15698609889303</v>
      </c>
      <c r="C27" s="39">
        <v>103.25168622141193</v>
      </c>
      <c r="D27" s="37">
        <v>101.44109033894107</v>
      </c>
      <c r="E27" s="37"/>
      <c r="F27" s="37"/>
      <c r="G27" s="37"/>
      <c r="H27" s="37"/>
      <c r="I27" s="37"/>
      <c r="J27" s="37"/>
      <c r="K27" s="37"/>
      <c r="L27" s="37"/>
      <c r="M27" s="38"/>
      <c r="N27" s="8"/>
      <c r="O27" s="8"/>
      <c r="P27" s="8"/>
    </row>
    <row r="28" spans="1:16" s="4" customFormat="1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s="7" customFormat="1" ht="13.5">
      <c r="A29" s="47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ht="13.5">
      <c r="M30" s="32" t="s">
        <v>28</v>
      </c>
    </row>
  </sheetData>
  <sheetProtection/>
  <mergeCells count="15">
    <mergeCell ref="D4:D5"/>
    <mergeCell ref="E4:E5"/>
    <mergeCell ref="F4:F5"/>
    <mergeCell ref="G4:G5"/>
    <mergeCell ref="A29:P29"/>
    <mergeCell ref="A2:M2"/>
    <mergeCell ref="A3:M3"/>
    <mergeCell ref="H4:H5"/>
    <mergeCell ref="I4:I5"/>
    <mergeCell ref="J4:J5"/>
    <mergeCell ref="K4:K5"/>
    <mergeCell ref="L4:L5"/>
    <mergeCell ref="M4:M5"/>
    <mergeCell ref="B4:B5"/>
    <mergeCell ref="C4:C5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9">
      <pane xSplit="1" topLeftCell="B1" activePane="topRight" state="frozen"/>
      <selection pane="topLeft" activeCell="A1" sqref="A1"/>
      <selection pane="topRight" activeCell="D27" sqref="D27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5"/>
      <c r="O2" s="5"/>
      <c r="P2" s="5"/>
      <c r="Q2" s="5"/>
      <c r="R2" s="5"/>
      <c r="S2" s="5"/>
      <c r="T2" s="5"/>
    </row>
    <row r="3" spans="1:20" s="4" customFormat="1" ht="13.5">
      <c r="A3" s="42" t="s">
        <v>17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3" t="s">
        <v>0</v>
      </c>
      <c r="C4" s="43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3" t="s">
        <v>9</v>
      </c>
      <c r="L4" s="43" t="s">
        <v>10</v>
      </c>
      <c r="M4" s="45" t="s">
        <v>11</v>
      </c>
      <c r="N4" s="8"/>
      <c r="O4" s="8"/>
      <c r="P4" s="8"/>
    </row>
    <row r="5" spans="1:16" s="6" customFormat="1" ht="13.5" customHeight="1">
      <c r="A5" s="14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6"/>
      <c r="N5" s="8"/>
      <c r="O5" s="8"/>
      <c r="P5" s="8"/>
    </row>
    <row r="6" spans="1:16" s="6" customFormat="1" ht="14.25">
      <c r="A6" s="15">
        <v>1999</v>
      </c>
      <c r="B6" s="16"/>
      <c r="C6" s="16">
        <v>1.2892863479066818</v>
      </c>
      <c r="D6" s="16">
        <v>14.20071315462048</v>
      </c>
      <c r="E6" s="16">
        <v>-17.935890136114917</v>
      </c>
      <c r="F6" s="16">
        <v>1.180067447774924</v>
      </c>
      <c r="G6" s="16">
        <v>10.948977380683345</v>
      </c>
      <c r="H6" s="16">
        <v>13.312973007152728</v>
      </c>
      <c r="I6" s="16">
        <v>-4.83613644972869</v>
      </c>
      <c r="J6" s="16">
        <v>6.1998793027973065</v>
      </c>
      <c r="K6" s="16">
        <v>-1.0262675481683137</v>
      </c>
      <c r="L6" s="16">
        <v>-7.606405482404998</v>
      </c>
      <c r="M6" s="17">
        <v>-11.565160819830677</v>
      </c>
      <c r="N6" s="8"/>
      <c r="O6" s="8"/>
      <c r="P6" s="8"/>
    </row>
    <row r="7" spans="1:16" s="6" customFormat="1" ht="14.25">
      <c r="A7" s="10">
        <v>2000</v>
      </c>
      <c r="B7" s="11">
        <v>21.883034388101528</v>
      </c>
      <c r="C7" s="11">
        <v>-17.237560090739724</v>
      </c>
      <c r="D7" s="11">
        <v>4.433472685581541</v>
      </c>
      <c r="E7" s="11">
        <v>0.13054104930092514</v>
      </c>
      <c r="F7" s="11">
        <v>14.15732054299137</v>
      </c>
      <c r="G7" s="11">
        <v>-18.922467808193687</v>
      </c>
      <c r="H7" s="11">
        <v>-4.319895826785669</v>
      </c>
      <c r="I7" s="11">
        <v>-3.1756504546840314</v>
      </c>
      <c r="J7" s="11">
        <v>14.728871176153714</v>
      </c>
      <c r="K7" s="11">
        <v>6.070173302528148</v>
      </c>
      <c r="L7" s="11">
        <v>2.2833932580851313</v>
      </c>
      <c r="M7" s="12">
        <v>11.614812028635857</v>
      </c>
      <c r="N7" s="8"/>
      <c r="O7" s="8"/>
      <c r="P7" s="8"/>
    </row>
    <row r="8" spans="1:16" s="6" customFormat="1" ht="14.25">
      <c r="A8" s="15">
        <v>2001</v>
      </c>
      <c r="B8" s="16">
        <v>8.591407384464622</v>
      </c>
      <c r="C8" s="16">
        <v>4.425327436734272</v>
      </c>
      <c r="D8" s="16">
        <v>-8.424217812070623</v>
      </c>
      <c r="E8" s="16">
        <v>3.412410584393566</v>
      </c>
      <c r="F8" s="16">
        <v>1.5655417598789967</v>
      </c>
      <c r="G8" s="16">
        <v>-2.559929600440458</v>
      </c>
      <c r="H8" s="16">
        <v>3.5380733169875223</v>
      </c>
      <c r="I8" s="16">
        <v>2.93666056316757</v>
      </c>
      <c r="J8" s="16">
        <v>0.49484820414475994</v>
      </c>
      <c r="K8" s="16">
        <v>-6.040515360606957</v>
      </c>
      <c r="L8" s="16">
        <v>-1.7978907951910816</v>
      </c>
      <c r="M8" s="17">
        <v>-0.21214670320700568</v>
      </c>
      <c r="N8" s="8"/>
      <c r="O8" s="8"/>
      <c r="P8" s="8"/>
    </row>
    <row r="9" spans="1:16" s="6" customFormat="1" ht="14.25">
      <c r="A9" s="10">
        <v>2002</v>
      </c>
      <c r="B9" s="11">
        <v>-0.7800883749353393</v>
      </c>
      <c r="C9" s="11">
        <v>1.8131050019982498</v>
      </c>
      <c r="D9" s="11">
        <v>-4.020597918928681</v>
      </c>
      <c r="E9" s="11">
        <v>5.867364743170933</v>
      </c>
      <c r="F9" s="11">
        <v>-7.311003696346219</v>
      </c>
      <c r="G9" s="11">
        <v>3.3977535374227985</v>
      </c>
      <c r="H9" s="11">
        <v>4.693514297438428</v>
      </c>
      <c r="I9" s="11">
        <v>7.510204278027333</v>
      </c>
      <c r="J9" s="11">
        <v>-1.662226834339442</v>
      </c>
      <c r="K9" s="11">
        <v>-9.237531185224878</v>
      </c>
      <c r="L9" s="11">
        <v>-0.963827763257219</v>
      </c>
      <c r="M9" s="12">
        <v>-0.7065419099067216</v>
      </c>
      <c r="N9" s="8"/>
      <c r="O9" s="8"/>
      <c r="P9" s="8"/>
    </row>
    <row r="10" spans="1:16" s="6" customFormat="1" ht="14.25">
      <c r="A10" s="15">
        <v>2003</v>
      </c>
      <c r="B10" s="16">
        <v>-2.0850778173939433</v>
      </c>
      <c r="C10" s="16">
        <v>0.41078088269395074</v>
      </c>
      <c r="D10" s="16">
        <v>7.000343484309379</v>
      </c>
      <c r="E10" s="16">
        <v>-7.055673890952708</v>
      </c>
      <c r="F10" s="16">
        <v>0.5871494591964899</v>
      </c>
      <c r="G10" s="16">
        <v>11.268998939257635</v>
      </c>
      <c r="H10" s="16">
        <v>2.6975987549079816</v>
      </c>
      <c r="I10" s="16">
        <v>-4.252633371323178</v>
      </c>
      <c r="J10" s="16">
        <v>-3.4953620473321068</v>
      </c>
      <c r="K10" s="16">
        <v>-5.768569403095092</v>
      </c>
      <c r="L10" s="16">
        <v>-4.223285762609697</v>
      </c>
      <c r="M10" s="17">
        <v>2.8958293771905064</v>
      </c>
      <c r="N10" s="8"/>
      <c r="O10" s="8"/>
      <c r="P10" s="8"/>
    </row>
    <row r="11" spans="1:16" s="6" customFormat="1" ht="14.25">
      <c r="A11" s="10">
        <v>2004</v>
      </c>
      <c r="B11" s="11">
        <v>4.4620412204329</v>
      </c>
      <c r="C11" s="11">
        <v>-9.436415782035878</v>
      </c>
      <c r="D11" s="11">
        <v>2.104737386747302</v>
      </c>
      <c r="E11" s="11">
        <v>3.290691100606402</v>
      </c>
      <c r="F11" s="11">
        <v>5.645904068751495</v>
      </c>
      <c r="G11" s="11">
        <v>1.9769831377125957</v>
      </c>
      <c r="H11" s="11">
        <v>-3.523304771407354</v>
      </c>
      <c r="I11" s="11">
        <v>7.054333864935325</v>
      </c>
      <c r="J11" s="11">
        <v>-1.5716237729170413</v>
      </c>
      <c r="K11" s="11">
        <v>4.46841396649591</v>
      </c>
      <c r="L11" s="11">
        <v>1.1217703831149173</v>
      </c>
      <c r="M11" s="12">
        <v>-1.4731321668923325</v>
      </c>
      <c r="N11" s="8"/>
      <c r="O11" s="8"/>
      <c r="P11" s="8"/>
    </row>
    <row r="12" spans="1:16" s="6" customFormat="1" ht="14.25">
      <c r="A12" s="15">
        <v>2005</v>
      </c>
      <c r="B12" s="16">
        <v>-2.606742569486642</v>
      </c>
      <c r="C12" s="16">
        <v>-0.8572603551313396</v>
      </c>
      <c r="D12" s="16">
        <v>-5.196803293818286</v>
      </c>
      <c r="E12" s="16">
        <v>-6.646859622977397</v>
      </c>
      <c r="F12" s="16">
        <v>0.6591378002487769</v>
      </c>
      <c r="G12" s="16">
        <v>3.46655642308773</v>
      </c>
      <c r="H12" s="16">
        <v>5.726081386556325</v>
      </c>
      <c r="I12" s="16">
        <v>-4.2724627774940345</v>
      </c>
      <c r="J12" s="16">
        <v>-6.433284158042163</v>
      </c>
      <c r="K12" s="16">
        <v>2.067405293009994</v>
      </c>
      <c r="L12" s="16">
        <v>1.833470219421729</v>
      </c>
      <c r="M12" s="17">
        <v>0.25173792198145417</v>
      </c>
      <c r="N12" s="8"/>
      <c r="O12" s="8"/>
      <c r="P12" s="8"/>
    </row>
    <row r="13" spans="1:16" s="6" customFormat="1" ht="14.25">
      <c r="A13" s="10">
        <v>2006</v>
      </c>
      <c r="B13" s="11">
        <v>-2.913899292143718</v>
      </c>
      <c r="C13" s="11">
        <v>3.2249683556023756</v>
      </c>
      <c r="D13" s="11">
        <v>-3.49790856645259</v>
      </c>
      <c r="E13" s="11">
        <v>3.732209535493891</v>
      </c>
      <c r="F13" s="11">
        <v>3.13458637195696</v>
      </c>
      <c r="G13" s="11">
        <v>0.8751471352977713</v>
      </c>
      <c r="H13" s="11">
        <v>2.5539705003817526</v>
      </c>
      <c r="I13" s="11">
        <v>-4.83463501311272</v>
      </c>
      <c r="J13" s="11">
        <v>-1.80242305517323</v>
      </c>
      <c r="K13" s="11">
        <v>-0.9390479755172709</v>
      </c>
      <c r="L13" s="11">
        <v>5.74521031052464</v>
      </c>
      <c r="M13" s="12">
        <v>-3.19912686555226</v>
      </c>
      <c r="N13" s="8"/>
      <c r="O13" s="8"/>
      <c r="P13" s="8"/>
    </row>
    <row r="14" spans="1:16" s="6" customFormat="1" ht="14.25">
      <c r="A14" s="15">
        <v>2007</v>
      </c>
      <c r="B14" s="16">
        <v>4.914230101463435</v>
      </c>
      <c r="C14" s="16">
        <v>-4.8204914400968075</v>
      </c>
      <c r="D14" s="16">
        <v>-5.185166321769108</v>
      </c>
      <c r="E14" s="16">
        <v>6.4811474174120365</v>
      </c>
      <c r="F14" s="16">
        <v>-5.574841400246466</v>
      </c>
      <c r="G14" s="16">
        <v>0.5174249937983877</v>
      </c>
      <c r="H14" s="16">
        <v>-0.20784073857816887</v>
      </c>
      <c r="I14" s="16">
        <v>-1.1992805446622623</v>
      </c>
      <c r="J14" s="16">
        <v>2.23954669033104</v>
      </c>
      <c r="K14" s="16">
        <v>3.3336511586620654</v>
      </c>
      <c r="L14" s="16">
        <v>2.2971236499675918</v>
      </c>
      <c r="M14" s="17">
        <v>5.53156842516489</v>
      </c>
      <c r="N14" s="8"/>
      <c r="O14" s="8"/>
      <c r="P14" s="8"/>
    </row>
    <row r="15" spans="1:16" s="6" customFormat="1" ht="14.25">
      <c r="A15" s="10">
        <v>2008</v>
      </c>
      <c r="B15" s="11">
        <v>2.5196160169869364</v>
      </c>
      <c r="C15" s="11">
        <v>-3.385180494951523</v>
      </c>
      <c r="D15" s="11">
        <v>-1.9033024558866019</v>
      </c>
      <c r="E15" s="11">
        <v>-2.1098976746942166</v>
      </c>
      <c r="F15" s="11">
        <v>0.37915435662441155</v>
      </c>
      <c r="G15" s="11">
        <v>-1.2985610239694911</v>
      </c>
      <c r="H15" s="11">
        <v>0.8792000952924761</v>
      </c>
      <c r="I15" s="11">
        <v>-1.0387088107355003</v>
      </c>
      <c r="J15" s="11">
        <v>-1.8307351870457511</v>
      </c>
      <c r="K15" s="11">
        <v>5.610747483024392</v>
      </c>
      <c r="L15" s="11">
        <v>4.963174806644433</v>
      </c>
      <c r="M15" s="12">
        <v>2.336856493277817</v>
      </c>
      <c r="N15" s="8"/>
      <c r="O15" s="8"/>
      <c r="P15" s="8"/>
    </row>
    <row r="16" spans="1:16" s="6" customFormat="1" ht="14.25">
      <c r="A16" s="15">
        <v>2009</v>
      </c>
      <c r="B16" s="16">
        <v>-1.2243807814753649</v>
      </c>
      <c r="C16" s="16">
        <v>-4.229381758497508</v>
      </c>
      <c r="D16" s="16">
        <v>-0.5982112310673915</v>
      </c>
      <c r="E16" s="16">
        <v>2.456526923432123</v>
      </c>
      <c r="F16" s="16">
        <v>-1.6601679652064716</v>
      </c>
      <c r="G16" s="16">
        <v>4.234235981781498</v>
      </c>
      <c r="H16" s="16">
        <v>-0.16871638617373952</v>
      </c>
      <c r="I16" s="16">
        <v>2.771020487614728</v>
      </c>
      <c r="J16" s="16">
        <v>-1.0748596857675374</v>
      </c>
      <c r="K16" s="16">
        <v>-0.7551478984533455</v>
      </c>
      <c r="L16" s="16">
        <v>1.1879186755848092</v>
      </c>
      <c r="M16" s="17">
        <v>3.443008676565973</v>
      </c>
      <c r="N16" s="8"/>
      <c r="O16" s="8"/>
      <c r="P16" s="8"/>
    </row>
    <row r="17" spans="1:16" s="6" customFormat="1" ht="14.25">
      <c r="A17" s="10">
        <v>2010</v>
      </c>
      <c r="B17" s="11">
        <v>-1.068195633708524</v>
      </c>
      <c r="C17" s="11">
        <v>-2.271773562579138</v>
      </c>
      <c r="D17" s="11">
        <v>-3.4877439870004245</v>
      </c>
      <c r="E17" s="11">
        <v>1.8181261217216749</v>
      </c>
      <c r="F17" s="11">
        <v>1.2154715503147395</v>
      </c>
      <c r="G17" s="11">
        <v>-4.748496470951724</v>
      </c>
      <c r="H17" s="11">
        <v>2.2621513859578446</v>
      </c>
      <c r="I17" s="11">
        <v>-0.6904935531301559</v>
      </c>
      <c r="J17" s="11">
        <v>0.178654461303962</v>
      </c>
      <c r="K17" s="11">
        <v>-0.20714046354173288</v>
      </c>
      <c r="L17" s="11">
        <v>2.6155175289759525</v>
      </c>
      <c r="M17" s="12">
        <v>-0.19365693792839922</v>
      </c>
      <c r="N17" s="8"/>
      <c r="O17" s="8"/>
      <c r="P17" s="8"/>
    </row>
    <row r="18" spans="1:16" s="6" customFormat="1" ht="14.25">
      <c r="A18" s="15">
        <v>2011</v>
      </c>
      <c r="B18" s="16">
        <v>-3.6567576795626944</v>
      </c>
      <c r="C18" s="16">
        <v>-4.027571294989285</v>
      </c>
      <c r="D18" s="16">
        <v>-2.4210808804654538</v>
      </c>
      <c r="E18" s="16">
        <v>2.251774491214875</v>
      </c>
      <c r="F18" s="16">
        <v>-0.08574987445575388</v>
      </c>
      <c r="G18" s="16">
        <v>1.1902447996475107</v>
      </c>
      <c r="H18" s="16">
        <v>2.5506450395204716</v>
      </c>
      <c r="I18" s="16">
        <v>2.4155777880988882</v>
      </c>
      <c r="J18" s="16">
        <v>-2.2525247705443174</v>
      </c>
      <c r="K18" s="16">
        <v>1.1448988521095105</v>
      </c>
      <c r="L18" s="16">
        <v>-4.176444505587895</v>
      </c>
      <c r="M18" s="17">
        <v>1.3262929349187713</v>
      </c>
      <c r="N18" s="8"/>
      <c r="O18" s="8"/>
      <c r="P18" s="8"/>
    </row>
    <row r="19" spans="1:16" s="6" customFormat="1" ht="14.25">
      <c r="A19" s="10">
        <v>2012</v>
      </c>
      <c r="B19" s="11">
        <v>-2.1051533811110468</v>
      </c>
      <c r="C19" s="11">
        <v>-2.6220796212842346</v>
      </c>
      <c r="D19" s="11">
        <v>1.1353933778803338</v>
      </c>
      <c r="E19" s="11">
        <v>-3.2576857291622408</v>
      </c>
      <c r="F19" s="11">
        <v>0.7429106847030242</v>
      </c>
      <c r="G19" s="11">
        <v>-1.9642583887765852</v>
      </c>
      <c r="H19" s="11">
        <v>-0.6372795991407942</v>
      </c>
      <c r="I19" s="11">
        <v>1.7008074828552378</v>
      </c>
      <c r="J19" s="11">
        <v>0.915445335740217</v>
      </c>
      <c r="K19" s="11">
        <v>5.4905208019829566</v>
      </c>
      <c r="L19" s="11">
        <v>-2.95468212141069</v>
      </c>
      <c r="M19" s="12">
        <v>3.9792234801564907</v>
      </c>
      <c r="N19" s="8"/>
      <c r="O19" s="8"/>
      <c r="P19" s="8"/>
    </row>
    <row r="20" spans="1:16" s="6" customFormat="1" ht="14.25">
      <c r="A20" s="15">
        <v>2013</v>
      </c>
      <c r="B20" s="16">
        <v>2.316266156336977</v>
      </c>
      <c r="C20" s="16">
        <v>-2.630537193234994</v>
      </c>
      <c r="D20" s="16">
        <v>-1.4421992533105277</v>
      </c>
      <c r="E20" s="16">
        <v>-0.545963680873851</v>
      </c>
      <c r="F20" s="16">
        <v>-0.5344626066166702</v>
      </c>
      <c r="G20" s="16">
        <v>1.3567921467004584</v>
      </c>
      <c r="H20" s="16">
        <v>4.9478991403281825</v>
      </c>
      <c r="I20" s="16">
        <v>0.895351828914448</v>
      </c>
      <c r="J20" s="16">
        <v>5.06371310837499</v>
      </c>
      <c r="K20" s="16">
        <v>4.611140565836891</v>
      </c>
      <c r="L20" s="16">
        <v>-3.274688389509073</v>
      </c>
      <c r="M20" s="17">
        <v>-3.100910903939369</v>
      </c>
      <c r="N20" s="8"/>
      <c r="O20" s="8"/>
      <c r="P20" s="8"/>
    </row>
    <row r="21" spans="1:16" s="6" customFormat="1" ht="14.25">
      <c r="A21" s="10">
        <v>2014</v>
      </c>
      <c r="B21" s="11">
        <v>-1.7912184348966131</v>
      </c>
      <c r="C21" s="11">
        <v>-0.7324371293100485</v>
      </c>
      <c r="D21" s="11">
        <v>1.7005742546521319</v>
      </c>
      <c r="E21" s="11">
        <v>2.066475261953493</v>
      </c>
      <c r="F21" s="11">
        <v>0.8977719502474946</v>
      </c>
      <c r="G21" s="11">
        <v>0.12738854829863477</v>
      </c>
      <c r="H21" s="11">
        <v>-1.8708055240822419</v>
      </c>
      <c r="I21" s="11">
        <v>-3.2320909667535314</v>
      </c>
      <c r="J21" s="11">
        <v>4.576801559242161</v>
      </c>
      <c r="K21" s="11">
        <v>-0.04441267551295036</v>
      </c>
      <c r="L21" s="11">
        <v>-0.4594466372635386</v>
      </c>
      <c r="M21" s="12">
        <v>-0.37531930963420335</v>
      </c>
      <c r="N21" s="8"/>
      <c r="O21" s="8"/>
      <c r="P21" s="8"/>
    </row>
    <row r="22" spans="1:16" s="6" customFormat="1" ht="14.25">
      <c r="A22" s="15">
        <v>2015</v>
      </c>
      <c r="B22" s="16">
        <v>-0.5555486494256079</v>
      </c>
      <c r="C22" s="16">
        <v>1.0296183341164111</v>
      </c>
      <c r="D22" s="16">
        <v>-0.6353173708573134</v>
      </c>
      <c r="E22" s="16">
        <v>4.235829080859044</v>
      </c>
      <c r="F22" s="16">
        <v>1.6104109611156492</v>
      </c>
      <c r="G22" s="16">
        <v>0.5535055783242981</v>
      </c>
      <c r="H22" s="16">
        <v>0.5567920670447979</v>
      </c>
      <c r="I22" s="16">
        <v>-1.9573450831356642</v>
      </c>
      <c r="J22" s="16">
        <v>0.3702196101234234</v>
      </c>
      <c r="K22" s="16">
        <v>-0.8018934159168656</v>
      </c>
      <c r="L22" s="16">
        <v>-2.2842456933528377</v>
      </c>
      <c r="M22" s="17">
        <v>2.920439644568318</v>
      </c>
      <c r="N22" s="8"/>
      <c r="O22" s="8"/>
      <c r="P22" s="8"/>
    </row>
    <row r="23" spans="1:16" s="6" customFormat="1" ht="14.25">
      <c r="A23" s="10">
        <v>2016</v>
      </c>
      <c r="B23" s="11">
        <v>-2.7400654344014064</v>
      </c>
      <c r="C23" s="11">
        <v>1.4565426907472645</v>
      </c>
      <c r="D23" s="11">
        <v>-4.410837102310728</v>
      </c>
      <c r="E23" s="11">
        <v>5.382138897941813</v>
      </c>
      <c r="F23" s="11">
        <v>-3.1337521593237105</v>
      </c>
      <c r="G23" s="11">
        <v>3.8763020653783675</v>
      </c>
      <c r="H23" s="11">
        <v>-0.20741310279781544</v>
      </c>
      <c r="I23" s="11">
        <v>1.5144123227655681</v>
      </c>
      <c r="J23" s="11">
        <v>-1.6777131358811315</v>
      </c>
      <c r="K23" s="11">
        <v>3.1957510223757035</v>
      </c>
      <c r="L23" s="11">
        <v>-1.2032473689142953</v>
      </c>
      <c r="M23" s="12">
        <v>-2.8931655294902936</v>
      </c>
      <c r="N23" s="8"/>
      <c r="O23" s="8"/>
      <c r="P23" s="8"/>
    </row>
    <row r="24" spans="1:16" s="6" customFormat="1" ht="14.25">
      <c r="A24" s="15">
        <v>2017</v>
      </c>
      <c r="B24" s="16">
        <v>-2.739991076189663</v>
      </c>
      <c r="C24" s="16">
        <v>-3.1387512647783278</v>
      </c>
      <c r="D24" s="16">
        <v>1.8992454618398602</v>
      </c>
      <c r="E24" s="16">
        <v>1.7671908490776378</v>
      </c>
      <c r="F24" s="16">
        <v>-3.582528367131199</v>
      </c>
      <c r="G24" s="16">
        <v>-3.374378205798889</v>
      </c>
      <c r="H24" s="16">
        <v>-0.8345395678468259</v>
      </c>
      <c r="I24" s="16">
        <v>0.03792381135208078</v>
      </c>
      <c r="J24" s="16">
        <v>0.9341776727760598</v>
      </c>
      <c r="K24" s="16">
        <v>1.0557466285338934</v>
      </c>
      <c r="L24" s="16">
        <v>1.386318345048898</v>
      </c>
      <c r="M24" s="17">
        <v>-1.586995303456884</v>
      </c>
      <c r="N24" s="8"/>
      <c r="O24" s="8"/>
      <c r="P24" s="8"/>
    </row>
    <row r="25" spans="1:16" s="6" customFormat="1" ht="14.25">
      <c r="A25" s="10">
        <v>2018</v>
      </c>
      <c r="B25" s="11">
        <v>0.06556886331585687</v>
      </c>
      <c r="C25" s="11">
        <v>-1.8009700645501225</v>
      </c>
      <c r="D25" s="11">
        <v>0.4631748433008953</v>
      </c>
      <c r="E25" s="11">
        <v>0.4240130885034388</v>
      </c>
      <c r="F25" s="11">
        <v>5.186222109426741</v>
      </c>
      <c r="G25" s="11">
        <v>-6.457718005460711</v>
      </c>
      <c r="H25" s="11">
        <v>2.4757335692444205</v>
      </c>
      <c r="I25" s="11">
        <v>0.1528588858394908</v>
      </c>
      <c r="J25" s="11">
        <v>-5.609161800476836</v>
      </c>
      <c r="K25" s="11">
        <v>2.469244354335398</v>
      </c>
      <c r="L25" s="11">
        <v>2.8104946994222724</v>
      </c>
      <c r="M25" s="12">
        <v>5.0283134425265</v>
      </c>
      <c r="N25" s="8"/>
      <c r="O25" s="8"/>
      <c r="P25" s="8"/>
    </row>
    <row r="26" spans="1:16" s="6" customFormat="1" ht="14.25">
      <c r="A26" s="15">
        <v>2019</v>
      </c>
      <c r="B26" s="16">
        <v>0.6635935383142666</v>
      </c>
      <c r="C26" s="16">
        <v>4.869284865858425</v>
      </c>
      <c r="D26" s="16">
        <v>-3.3959151953059763</v>
      </c>
      <c r="E26" s="16">
        <v>-0.6177602192963261</v>
      </c>
      <c r="F26" s="16">
        <v>0.1650921466680444</v>
      </c>
      <c r="G26" s="16">
        <v>-2.4566662115991234</v>
      </c>
      <c r="H26" s="16">
        <v>-1.2079563680245209</v>
      </c>
      <c r="I26" s="16">
        <v>-2.596675400443582</v>
      </c>
      <c r="J26" s="16">
        <v>0.9918596937564361</v>
      </c>
      <c r="K26" s="16">
        <v>3.3198449822177567</v>
      </c>
      <c r="L26" s="16">
        <v>1.8128102464331386</v>
      </c>
      <c r="M26" s="17">
        <v>-0.5883656345276989</v>
      </c>
      <c r="N26" s="8"/>
      <c r="O26" s="8"/>
      <c r="P26" s="8"/>
    </row>
    <row r="27" spans="1:16" s="6" customFormat="1" ht="14.25">
      <c r="A27" s="36">
        <v>2020</v>
      </c>
      <c r="B27" s="37">
        <v>-0.1254183230519179</v>
      </c>
      <c r="C27" s="40">
        <v>2.0707419262878</v>
      </c>
      <c r="D27" s="37">
        <v>-1.7535751218515139</v>
      </c>
      <c r="E27" s="37"/>
      <c r="F27" s="37"/>
      <c r="G27" s="37"/>
      <c r="H27" s="37"/>
      <c r="I27" s="37"/>
      <c r="J27" s="37"/>
      <c r="K27" s="37"/>
      <c r="L27" s="37"/>
      <c r="M27" s="38"/>
      <c r="N27" s="8"/>
      <c r="O27" s="8"/>
      <c r="P27" s="8"/>
    </row>
    <row r="28" spans="1:16" s="35" customFormat="1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</row>
    <row r="29" spans="1:16" s="7" customFormat="1" ht="13.5">
      <c r="A29" s="47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ht="13.5">
      <c r="M30" s="32" t="s">
        <v>28</v>
      </c>
    </row>
  </sheetData>
  <sheetProtection/>
  <mergeCells count="15"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9:P29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D27" sqref="D27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5"/>
      <c r="O2" s="5"/>
      <c r="P2" s="5"/>
      <c r="Q2" s="5"/>
      <c r="R2" s="5"/>
      <c r="S2" s="5"/>
      <c r="T2" s="5"/>
    </row>
    <row r="3" spans="1:20" s="4" customFormat="1" ht="13.5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3" t="s">
        <v>0</v>
      </c>
      <c r="C4" s="43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3" t="s">
        <v>9</v>
      </c>
      <c r="L4" s="43" t="s">
        <v>10</v>
      </c>
      <c r="M4" s="45" t="s">
        <v>11</v>
      </c>
      <c r="N4" s="8"/>
      <c r="O4" s="8"/>
      <c r="P4" s="8"/>
    </row>
    <row r="5" spans="1:16" s="6" customFormat="1" ht="13.5" customHeight="1">
      <c r="A5" s="14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6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v>20.284049820217255</v>
      </c>
      <c r="C7" s="11">
        <v>-1.7171331319786876</v>
      </c>
      <c r="D7" s="11">
        <v>-10.122968508740204</v>
      </c>
      <c r="E7" s="11">
        <v>9.663479029404387</v>
      </c>
      <c r="F7" s="11">
        <v>23.728805912103958</v>
      </c>
      <c r="G7" s="11">
        <v>-9.583427614909157</v>
      </c>
      <c r="H7" s="11">
        <v>-23.653339637956726</v>
      </c>
      <c r="I7" s="11">
        <v>-22.321189433350586</v>
      </c>
      <c r="J7" s="11">
        <v>-16.082745958608392</v>
      </c>
      <c r="K7" s="11">
        <v>-10.065858296546871</v>
      </c>
      <c r="L7" s="11">
        <v>-0.43931907605478937</v>
      </c>
      <c r="M7" s="12"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v>11.953713571666125</v>
      </c>
      <c r="C8" s="16">
        <v>41.25735309757963</v>
      </c>
      <c r="D8" s="16">
        <v>23.865962387874706</v>
      </c>
      <c r="E8" s="16">
        <v>27.925781940787587</v>
      </c>
      <c r="F8" s="16">
        <v>13.815314568277358</v>
      </c>
      <c r="G8" s="16">
        <v>36.78477827673363</v>
      </c>
      <c r="H8" s="16">
        <v>48.018572139359186</v>
      </c>
      <c r="I8" s="16">
        <v>57.36266330632984</v>
      </c>
      <c r="J8" s="16">
        <v>37.839209955170496</v>
      </c>
      <c r="K8" s="16">
        <v>22.101253606420034</v>
      </c>
      <c r="L8" s="16">
        <v>17.22920269614654</v>
      </c>
      <c r="M8" s="17"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v>-4.237597527646542</v>
      </c>
      <c r="C9" s="11">
        <v>-6.633114997237966</v>
      </c>
      <c r="D9" s="11">
        <v>-2.14336604466987</v>
      </c>
      <c r="E9" s="11">
        <v>0.17969701067339638</v>
      </c>
      <c r="F9" s="11">
        <v>-8.575729474506721</v>
      </c>
      <c r="G9" s="11">
        <v>-2.985864517844683</v>
      </c>
      <c r="H9" s="11">
        <v>-1.903227916370387</v>
      </c>
      <c r="I9" s="11">
        <v>2.4552763614694717</v>
      </c>
      <c r="J9" s="11">
        <v>0.2561216470767569</v>
      </c>
      <c r="K9" s="11">
        <v>-3.155140224469777</v>
      </c>
      <c r="L9" s="11">
        <v>-2.332604761375756</v>
      </c>
      <c r="M9" s="12"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v>-4.09469986100296</v>
      </c>
      <c r="C10" s="16">
        <v>-5.415652753574052</v>
      </c>
      <c r="D10" s="16">
        <v>5.445099929443131</v>
      </c>
      <c r="E10" s="16">
        <v>-7.426393599020487</v>
      </c>
      <c r="F10" s="16">
        <v>0.4619270288191535</v>
      </c>
      <c r="G10" s="16">
        <v>8.109680042126755</v>
      </c>
      <c r="H10" s="16">
        <v>6.048637463299555</v>
      </c>
      <c r="I10" s="16">
        <v>-5.554288173319022</v>
      </c>
      <c r="J10" s="16">
        <v>-7.314870648315564</v>
      </c>
      <c r="K10" s="16">
        <v>-3.772424352050774</v>
      </c>
      <c r="L10" s="16">
        <v>-6.939446401875493</v>
      </c>
      <c r="M10" s="17"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v>2.885078301359889</v>
      </c>
      <c r="C11" s="11">
        <v>-7.204770527554382</v>
      </c>
      <c r="D11" s="11">
        <v>-11.450447470606385</v>
      </c>
      <c r="E11" s="11">
        <v>-1.593299340515597</v>
      </c>
      <c r="F11" s="11">
        <v>3.3557955811394535</v>
      </c>
      <c r="G11" s="11">
        <v>-5.2753927541262176</v>
      </c>
      <c r="H11" s="11">
        <v>-11.013332592924352</v>
      </c>
      <c r="I11" s="11">
        <v>-0.5047476755164593</v>
      </c>
      <c r="J11" s="11">
        <v>1.4786059650937489</v>
      </c>
      <c r="K11" s="11">
        <v>12.502897913687638</v>
      </c>
      <c r="L11" s="11">
        <v>18.78140005999147</v>
      </c>
      <c r="M11" s="12"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v>6.041467281630619</v>
      </c>
      <c r="C12" s="16">
        <v>16.086854037929797</v>
      </c>
      <c r="D12" s="16">
        <v>7.785447962849479</v>
      </c>
      <c r="E12" s="16">
        <v>-2.5845412876990714</v>
      </c>
      <c r="F12" s="16">
        <v>-7.182808753147474</v>
      </c>
      <c r="G12" s="16">
        <v>-5.8270321430651695</v>
      </c>
      <c r="H12" s="16">
        <v>3.2014917225838158</v>
      </c>
      <c r="I12" s="16">
        <v>-7.717658093544655</v>
      </c>
      <c r="J12" s="16">
        <v>-12.275748179864078</v>
      </c>
      <c r="K12" s="16">
        <v>-14.291923993184618</v>
      </c>
      <c r="L12" s="16">
        <v>-13.688706472040346</v>
      </c>
      <c r="M12" s="17"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v>-12.454661589510263</v>
      </c>
      <c r="C13" s="11">
        <v>-8.84995896347488</v>
      </c>
      <c r="D13" s="11">
        <v>-7.216529611972611</v>
      </c>
      <c r="E13" s="11">
        <v>3.099203228198011</v>
      </c>
      <c r="F13" s="11">
        <v>5.6346588356358085</v>
      </c>
      <c r="G13" s="11">
        <v>2.9889475499540463</v>
      </c>
      <c r="H13" s="11">
        <v>-0.10104081804775955</v>
      </c>
      <c r="I13" s="11">
        <v>-0.6877102639435639</v>
      </c>
      <c r="J13" s="11">
        <v>4.227514294673673</v>
      </c>
      <c r="K13" s="11">
        <v>1.157433791283502</v>
      </c>
      <c r="L13" s="11">
        <v>5.043205222050107</v>
      </c>
      <c r="M13" s="12"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v>9.605581066761747</v>
      </c>
      <c r="C14" s="16">
        <v>1.0628097789174173</v>
      </c>
      <c r="D14" s="16">
        <v>-0.7041882937717903</v>
      </c>
      <c r="E14" s="16">
        <v>1.9271835774854473</v>
      </c>
      <c r="F14" s="16">
        <v>-6.6802824009073</v>
      </c>
      <c r="G14" s="16">
        <v>-7.011211575948706</v>
      </c>
      <c r="H14" s="16">
        <v>-9.515429401097219</v>
      </c>
      <c r="I14" s="16">
        <v>-6.058883124015568</v>
      </c>
      <c r="J14" s="16">
        <v>-2.192116100986552</v>
      </c>
      <c r="K14" s="16">
        <v>2.026535671590235</v>
      </c>
      <c r="L14" s="16">
        <v>-1.3002943156876334</v>
      </c>
      <c r="M14" s="17"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v>5.145707753767992</v>
      </c>
      <c r="C15" s="11">
        <v>6.731309396994045</v>
      </c>
      <c r="D15" s="11">
        <v>10.42564301632034</v>
      </c>
      <c r="E15" s="11">
        <v>1.51635060647064</v>
      </c>
      <c r="F15" s="11">
        <v>7.917482780640173</v>
      </c>
      <c r="G15" s="11">
        <v>5.967804505311891</v>
      </c>
      <c r="H15" s="11">
        <v>7.122116942535861</v>
      </c>
      <c r="I15" s="11">
        <v>7.296212679431213</v>
      </c>
      <c r="J15" s="11">
        <v>3.0246187207545905</v>
      </c>
      <c r="K15" s="11">
        <v>5.294905098690195</v>
      </c>
      <c r="L15" s="11">
        <v>8.039083952546289</v>
      </c>
      <c r="M15" s="12"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v>0.9423388143532163</v>
      </c>
      <c r="C16" s="16">
        <v>0.06032453943227711</v>
      </c>
      <c r="D16" s="16">
        <v>1.3915401132312821</v>
      </c>
      <c r="E16" s="16">
        <v>6.121301466185591</v>
      </c>
      <c r="F16" s="16">
        <v>3.9653205726540186</v>
      </c>
      <c r="G16" s="16">
        <v>9.793189146140712</v>
      </c>
      <c r="H16" s="16">
        <v>8.65267561758085</v>
      </c>
      <c r="I16" s="16">
        <v>12.835495755333316</v>
      </c>
      <c r="J16" s="16">
        <v>13.704297075976246</v>
      </c>
      <c r="K16" s="16">
        <v>6.850547084987135</v>
      </c>
      <c r="L16" s="16">
        <v>3.007407014836172</v>
      </c>
      <c r="M16" s="17"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v>4.28544415402583</v>
      </c>
      <c r="C17" s="11">
        <v>6.417100437961554</v>
      </c>
      <c r="D17" s="11">
        <v>3.323638023299136</v>
      </c>
      <c r="E17" s="11">
        <v>2.6798343015605575</v>
      </c>
      <c r="F17" s="11">
        <v>5.682383552003323</v>
      </c>
      <c r="G17" s="11">
        <v>-3.425147840855969</v>
      </c>
      <c r="H17" s="11">
        <v>-1.073573392307836</v>
      </c>
      <c r="I17" s="11">
        <v>-4.405594550397951</v>
      </c>
      <c r="J17" s="11">
        <v>-3.1942852792527954</v>
      </c>
      <c r="K17" s="11">
        <v>-2.659746204574931</v>
      </c>
      <c r="L17" s="11">
        <v>-1.2864317167784467</v>
      </c>
      <c r="M17" s="12"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v>-7.248876617872046</v>
      </c>
      <c r="C18" s="16">
        <v>-8.915255084456774</v>
      </c>
      <c r="D18" s="16">
        <v>-7.908577373426251</v>
      </c>
      <c r="E18" s="16">
        <v>-7.516355508936412</v>
      </c>
      <c r="F18" s="16">
        <v>-8.70532096855795</v>
      </c>
      <c r="G18" s="16">
        <v>-3.013279813692682</v>
      </c>
      <c r="H18" s="16">
        <v>-2.7396687770149697</v>
      </c>
      <c r="I18" s="16">
        <v>0.3023111729284711</v>
      </c>
      <c r="J18" s="16">
        <v>-2.131869013871701</v>
      </c>
      <c r="K18" s="16">
        <v>-0.8059068011724291</v>
      </c>
      <c r="L18" s="16">
        <v>-7.371410063085859</v>
      </c>
      <c r="M18" s="17"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v>-4.446271861460804</v>
      </c>
      <c r="C19" s="11">
        <v>-3.0469119504702213</v>
      </c>
      <c r="D19" s="11">
        <v>0.4867525441414777</v>
      </c>
      <c r="E19" s="11">
        <v>-4.927605970139293</v>
      </c>
      <c r="F19" s="11">
        <v>-4.139102397342064</v>
      </c>
      <c r="G19" s="11">
        <v>-7.127468595403041</v>
      </c>
      <c r="H19" s="11">
        <v>-10.014536063437573</v>
      </c>
      <c r="I19" s="11">
        <v>-10.642555149152312</v>
      </c>
      <c r="J19" s="11">
        <v>-7.746503733021726</v>
      </c>
      <c r="K19" s="11">
        <v>-3.782894862182584</v>
      </c>
      <c r="L19" s="11">
        <v>-2.5561146705556426</v>
      </c>
      <c r="M19" s="30"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v>4.511446923743012</v>
      </c>
      <c r="C20" s="16">
        <v>4.502369783066773</v>
      </c>
      <c r="D20" s="16">
        <v>1.8389645270218802</v>
      </c>
      <c r="E20" s="16">
        <v>4.693547524795272</v>
      </c>
      <c r="F20" s="16">
        <v>3.3660819942406883</v>
      </c>
      <c r="G20" s="16">
        <v>6.867702692113142</v>
      </c>
      <c r="H20" s="16">
        <v>12.87473650322366</v>
      </c>
      <c r="I20" s="16">
        <v>11.98078495107966</v>
      </c>
      <c r="J20" s="16">
        <v>16.583908683244285</v>
      </c>
      <c r="K20" s="16">
        <v>15.612052782170993</v>
      </c>
      <c r="L20" s="16">
        <v>15.23082283345465</v>
      </c>
      <c r="M20" s="17"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v>3.073595976974053</v>
      </c>
      <c r="C21" s="11">
        <v>5.082891226975961</v>
      </c>
      <c r="D21" s="11">
        <v>8.43373432804173</v>
      </c>
      <c r="E21" s="11">
        <v>11.282050200972215</v>
      </c>
      <c r="F21" s="11">
        <v>12.884434323486671</v>
      </c>
      <c r="G21" s="11">
        <v>11.515206600099548</v>
      </c>
      <c r="H21" s="11">
        <v>4.26980897303455</v>
      </c>
      <c r="I21" s="31">
        <v>0.00432335798667971</v>
      </c>
      <c r="J21" s="11">
        <v>-0.4591407493211297</v>
      </c>
      <c r="K21" s="11">
        <v>-4.889049145545865</v>
      </c>
      <c r="L21" s="11">
        <v>-2.1207942236129984</v>
      </c>
      <c r="M21" s="12"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v>1.8985297324026984</v>
      </c>
      <c r="C22" s="16">
        <v>3.707286347733274</v>
      </c>
      <c r="D22" s="16">
        <v>1.3253039109635267</v>
      </c>
      <c r="E22" s="16">
        <v>3.4789046346768826</v>
      </c>
      <c r="F22" s="16">
        <v>4.2097741357491</v>
      </c>
      <c r="G22" s="16">
        <v>4.653264774006893</v>
      </c>
      <c r="H22" s="16">
        <v>7.242259973914589</v>
      </c>
      <c r="I22" s="16">
        <v>8.654986887386062</v>
      </c>
      <c r="J22" s="16">
        <v>4.284360709234236</v>
      </c>
      <c r="K22" s="16">
        <v>3.494075774924954</v>
      </c>
      <c r="L22" s="16">
        <v>1.596799886808209</v>
      </c>
      <c r="M22" s="17"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v>2.652170346169891</v>
      </c>
      <c r="C23" s="11">
        <v>3.085951177023527</v>
      </c>
      <c r="D23" s="11">
        <v>-0.8309640931345119</v>
      </c>
      <c r="E23" s="11">
        <v>0.2596248186924388</v>
      </c>
      <c r="F23" s="11">
        <v>-4.421470455254917</v>
      </c>
      <c r="G23" s="11">
        <v>-1.2630723429017499</v>
      </c>
      <c r="H23" s="11">
        <v>-2.0134470219152045</v>
      </c>
      <c r="I23" s="11">
        <v>1.4563237759978032</v>
      </c>
      <c r="J23" s="11">
        <v>-0.6137696098410195</v>
      </c>
      <c r="K23" s="11">
        <v>3.391456143387561</v>
      </c>
      <c r="L23" s="11">
        <v>4.5352429528463745</v>
      </c>
      <c r="M23" s="12"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v>-1.3695012416301222</v>
      </c>
      <c r="C24" s="16">
        <v>-5.836794555145985</v>
      </c>
      <c r="D24" s="16">
        <v>0.3791569486668589</v>
      </c>
      <c r="E24" s="16">
        <v>-3.0641726454461726</v>
      </c>
      <c r="F24" s="16">
        <v>-3.5132712114648523</v>
      </c>
      <c r="G24" s="16">
        <v>-10.248151130632055</v>
      </c>
      <c r="H24" s="16">
        <v>-10.812178594626353</v>
      </c>
      <c r="I24" s="16">
        <v>-12.109381530149832</v>
      </c>
      <c r="J24" s="16">
        <v>-9.774603669807247</v>
      </c>
      <c r="K24" s="16">
        <v>-11.645637531859043</v>
      </c>
      <c r="L24" s="16">
        <v>-9.329777732489642</v>
      </c>
      <c r="M24" s="17"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v>-5.45953402416699</v>
      </c>
      <c r="C25" s="11">
        <v>-4.153805885259631</v>
      </c>
      <c r="D25" s="11">
        <v>-5.504570580750001</v>
      </c>
      <c r="E25" s="11">
        <v>-6.751771748561309</v>
      </c>
      <c r="F25" s="11">
        <v>1.7287498008052848</v>
      </c>
      <c r="G25" s="11">
        <v>-1.517431669557956</v>
      </c>
      <c r="H25" s="11">
        <v>1.7700456334800219</v>
      </c>
      <c r="I25" s="11">
        <v>1.8869707687670045</v>
      </c>
      <c r="J25" s="11">
        <v>-4.718136173331288</v>
      </c>
      <c r="K25" s="11">
        <v>-3.385399517352783</v>
      </c>
      <c r="L25" s="11">
        <v>-2.028251612777199</v>
      </c>
      <c r="M25" s="12">
        <v>4.557395944308773</v>
      </c>
      <c r="N25" s="8"/>
      <c r="O25" s="8"/>
      <c r="P25" s="8"/>
    </row>
    <row r="26" spans="1:16" s="6" customFormat="1" ht="14.25">
      <c r="A26" s="15">
        <v>2019</v>
      </c>
      <c r="B26" s="16">
        <v>5.18226525188934</v>
      </c>
      <c r="C26" s="16">
        <v>12.326862544236716</v>
      </c>
      <c r="D26" s="16">
        <v>8.012052893948907</v>
      </c>
      <c r="E26" s="16">
        <v>6.891563180732563</v>
      </c>
      <c r="F26" s="16">
        <v>1.7890276975726316</v>
      </c>
      <c r="G26" s="16">
        <v>6.142814703630206</v>
      </c>
      <c r="H26" s="16">
        <v>2.327304388956919</v>
      </c>
      <c r="I26" s="16">
        <v>-0.48192577152271765</v>
      </c>
      <c r="J26" s="16">
        <v>6.4776580141227</v>
      </c>
      <c r="K26" s="16">
        <v>7.361532617989863</v>
      </c>
      <c r="L26" s="16">
        <v>6.319684387853353</v>
      </c>
      <c r="M26" s="17">
        <v>0.6339456836224944</v>
      </c>
      <c r="N26" s="8"/>
      <c r="O26" s="8"/>
      <c r="P26" s="8"/>
    </row>
    <row r="27" spans="1:16" s="6" customFormat="1" ht="14.25">
      <c r="A27" s="36">
        <v>2020</v>
      </c>
      <c r="B27" s="37">
        <v>-0.15483379473217873</v>
      </c>
      <c r="C27" s="37">
        <v>-2.82</v>
      </c>
      <c r="D27" s="37">
        <v>-1.1671601444820268</v>
      </c>
      <c r="E27" s="37"/>
      <c r="F27" s="37"/>
      <c r="G27" s="37"/>
      <c r="H27" s="37"/>
      <c r="I27" s="37"/>
      <c r="J27" s="37"/>
      <c r="K27" s="37"/>
      <c r="L27" s="37"/>
      <c r="M27" s="38"/>
      <c r="N27" s="8"/>
      <c r="O27" s="8"/>
      <c r="P27" s="8"/>
    </row>
    <row r="28" spans="1:16" s="4" customFormat="1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9"/>
      <c r="O28" s="9"/>
      <c r="P28" s="9"/>
    </row>
    <row r="29" spans="1:16" s="7" customFormat="1" ht="13.5">
      <c r="A29" s="47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ht="13.5">
      <c r="M30" s="32" t="s">
        <v>28</v>
      </c>
    </row>
  </sheetData>
  <sheetProtection/>
  <mergeCells count="15"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9:P29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A29" sqref="A29:P29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5"/>
      <c r="O2" s="5"/>
      <c r="P2" s="5"/>
      <c r="Q2" s="5"/>
      <c r="R2" s="5"/>
      <c r="S2" s="5"/>
      <c r="T2" s="5"/>
    </row>
    <row r="3" spans="1:20" s="4" customFormat="1" ht="13.5">
      <c r="A3" s="42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3" t="s">
        <v>0</v>
      </c>
      <c r="C4" s="43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3" t="s">
        <v>9</v>
      </c>
      <c r="L4" s="43" t="s">
        <v>10</v>
      </c>
      <c r="M4" s="45" t="s">
        <v>11</v>
      </c>
      <c r="N4" s="8"/>
      <c r="O4" s="8"/>
      <c r="P4" s="8"/>
    </row>
    <row r="5" spans="1:16" s="6" customFormat="1" ht="13.5" customHeight="1">
      <c r="A5" s="14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6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f>('1. IBREI'!B7/'1. IBREI'!$M$6-1)*100</f>
        <v>21.883034388101528</v>
      </c>
      <c r="C7" s="11">
        <f>('1. IBREI'!C7/'1. IBREI'!$M$6-1)*100</f>
        <v>0.8733730950355678</v>
      </c>
      <c r="D7" s="11">
        <f>('1. IBREI'!D7/'1. IBREI'!$M$6-1)*100</f>
        <v>5.34556653822873</v>
      </c>
      <c r="E7" s="11">
        <f>('1. IBREI'!E7/'1. IBREI'!$M$6-1)*100</f>
        <v>5.483085746179728</v>
      </c>
      <c r="F7" s="11">
        <f>('1. IBREI'!F7/'1. IBREI'!$M$6-1)*100</f>
        <v>20.416664313904853</v>
      </c>
      <c r="G7" s="11">
        <f>('1. IBREI'!G7/'1. IBREI'!$M$6-1)*100</f>
        <v>-2.369140226594457</v>
      </c>
      <c r="H7" s="11">
        <f>('1. IBREI'!H7/'1. IBREI'!$M$6-1)*100</f>
        <v>-6.586691663600774</v>
      </c>
      <c r="I7" s="11">
        <f>('1. IBREI'!I7/'1. IBREI'!$M$6-1)*100</f>
        <v>-9.553171814521033</v>
      </c>
      <c r="J7" s="11">
        <f>('1. IBREI'!J7/'1. IBREI'!$M$6-1)*100</f>
        <v>3.7686249918352566</v>
      </c>
      <c r="K7" s="11">
        <f>('1. IBREI'!K7/'1. IBREI'!$M$6-1)*100</f>
        <v>10.067560362490191</v>
      </c>
      <c r="L7" s="11">
        <f>('1. IBREI'!L7/'1. IBREI'!$M$6-1)*100</f>
        <v>12.580835615146068</v>
      </c>
      <c r="M7" s="12">
        <f>('1. IBREI'!M7/'1. IBREI'!$M$6-1)*100</f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f>('1. IBREI'!B8/'1. IBREI'!$M$7-1)*100</f>
        <v>8.591407384464622</v>
      </c>
      <c r="C8" s="16">
        <f>('1. IBREI'!C8/'1. IBREI'!$M$7-1)*100</f>
        <v>13.396932729385224</v>
      </c>
      <c r="D8" s="16">
        <f>('1. IBREI'!D8/'1. IBREI'!$M$7-1)*100</f>
        <v>3.8441281240546132</v>
      </c>
      <c r="E8" s="16">
        <f>('1. IBREI'!E8/'1. IBREI'!$M$7-1)*100</f>
        <v>7.387716143431056</v>
      </c>
      <c r="F8" s="16">
        <f>('1. IBREI'!F8/'1. IBREI'!$M$7-1)*100</f>
        <v>9.068915684636792</v>
      </c>
      <c r="G8" s="16">
        <f>('1. IBREI'!G8/'1. IBREI'!$M$7-1)*100</f>
        <v>6.276828227146325</v>
      </c>
      <c r="H8" s="16">
        <f>('1. IBREI'!H8/'1. IBREI'!$M$7-1)*100</f>
        <v>10.036980328791634</v>
      </c>
      <c r="I8" s="16">
        <f>('1. IBREI'!I8/'1. IBREI'!$M$7-1)*100</f>
        <v>13.268392935007721</v>
      </c>
      <c r="J8" s="16">
        <f>('1. IBREI'!J8/'1. IBREI'!$M$7-1)*100</f>
        <v>13.828899543310236</v>
      </c>
      <c r="K8" s="16">
        <f>('1. IBREI'!K8/'1. IBREI'!$M$7-1)*100</f>
        <v>6.953047381586708</v>
      </c>
      <c r="L8" s="16">
        <f>('1. IBREI'!L8/'1. IBREI'!$M$7-1)*100</f>
        <v>5.030148387536815</v>
      </c>
      <c r="M8" s="17">
        <f>('1. IBREI'!M8/'1. IBREI'!$M$7-1)*100</f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f>('1. IBREI'!B9/'1. IBREI'!$M$8-1)*100</f>
        <v>-0.7800883749353393</v>
      </c>
      <c r="C9" s="11">
        <f>('1. IBREI'!C9/'1. IBREI'!$M$8-1)*100</f>
        <v>1.0188728057169527</v>
      </c>
      <c r="D9" s="11">
        <f>('1. IBREI'!D9/'1. IBREI'!$M$8-1)*100</f>
        <v>-3.042689892034911</v>
      </c>
      <c r="E9" s="11">
        <f>('1. IBREI'!E9/'1. IBREI'!$M$8-1)*100</f>
        <v>2.6461491371667423</v>
      </c>
      <c r="F9" s="11">
        <f>('1. IBREI'!F9/'1. IBREI'!$M$8-1)*100</f>
        <v>-4.858314620408565</v>
      </c>
      <c r="G9" s="11">
        <f>('1. IBREI'!G9/'1. IBREI'!$M$8-1)*100</f>
        <v>-1.6256346398598298</v>
      </c>
      <c r="H9" s="11">
        <f>('1. IBREI'!H9/'1. IBREI'!$M$8-1)*100</f>
        <v>2.9915802633326605</v>
      </c>
      <c r="I9" s="11">
        <f>('1. IBREI'!I9/'1. IBREI'!$M$8-1)*100</f>
        <v>10.726458330277433</v>
      </c>
      <c r="J9" s="11">
        <f>('1. IBREI'!J9/'1. IBREI'!$M$8-1)*100</f>
        <v>8.885933427197878</v>
      </c>
      <c r="K9" s="11">
        <f>('1. IBREI'!K9/'1. IBREI'!$M$8-1)*100</f>
        <v>-1.1724386294627132</v>
      </c>
      <c r="L9" s="11">
        <f>('1. IBREI'!L9/'1. IBREI'!$M$8-1)*100</f>
        <v>-2.1249661037020195</v>
      </c>
      <c r="M9" s="12">
        <f>('1. IBREI'!M9/'1. IBREI'!$M$8-1)*100</f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f>('1. IBREI'!B10/'1. IBREI'!$M$9-1)*100</f>
        <v>-2.0850778173939433</v>
      </c>
      <c r="C10" s="16">
        <f>('1. IBREI'!C10/'1. IBREI'!$M$9-1)*100</f>
        <v>-1.682862035763144</v>
      </c>
      <c r="D10" s="16">
        <f>('1. IBREI'!D10/'1. IBREI'!$M$9-1)*100</f>
        <v>5.199675325675757</v>
      </c>
      <c r="E10" s="16">
        <f>('1. IBREI'!E10/'1. IBREI'!$M$9-1)*100</f>
        <v>-2.222870699644963</v>
      </c>
      <c r="F10" s="16">
        <f>('1. IBREI'!F10/'1. IBREI'!$M$9-1)*100</f>
        <v>-1.6487728137400737</v>
      </c>
      <c r="G10" s="16">
        <f>('1. IBREI'!G10/'1. IBREI'!$M$9-1)*100</f>
        <v>9.434425934626422</v>
      </c>
      <c r="H10" s="16">
        <f>('1. IBREI'!H10/'1. IBREI'!$M$9-1)*100</f>
        <v>12.386527646079614</v>
      </c>
      <c r="I10" s="16">
        <f>('1. IBREI'!I10/'1. IBREI'!$M$9-1)*100</f>
        <v>7.607140666531098</v>
      </c>
      <c r="J10" s="16">
        <f>('1. IBREI'!J10/'1. IBREI'!$M$9-1)*100</f>
        <v>3.845881511453886</v>
      </c>
      <c r="K10" s="16">
        <f>('1. IBREI'!K10/'1. IBREI'!$M$9-1)*100</f>
        <v>-2.1445402357902377</v>
      </c>
      <c r="L10" s="16">
        <f>('1. IBREI'!L10/'1. IBREI'!$M$9-1)*100</f>
        <v>-6.2772559359483555</v>
      </c>
      <c r="M10" s="17">
        <f>('1. IBREI'!M10/'1. IBREI'!$M$9-1)*100</f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f>('1. IBREI'!B11/'1. IBREI'!$M$10-1)*100</f>
        <v>4.4620412204329</v>
      </c>
      <c r="C11" s="11">
        <f>('1. IBREI'!C11/'1. IBREI'!$M$10-1)*100</f>
        <v>-5.395431323528843</v>
      </c>
      <c r="D11" s="11">
        <f>('1. IBREI'!D11/'1. IBREI'!$M$10-1)*100</f>
        <v>-3.4042535970241317</v>
      </c>
      <c r="E11" s="11">
        <f>('1. IBREI'!E11/'1. IBREI'!$M$10-1)*100</f>
        <v>-0.22558596657706875</v>
      </c>
      <c r="F11" s="11">
        <f>('1. IBREI'!F11/'1. IBREI'!$M$10-1)*100</f>
        <v>5.407581734908917</v>
      </c>
      <c r="G11" s="11">
        <f>('1. IBREI'!G11/'1. IBREI'!$M$10-1)*100</f>
        <v>7.491471851678688</v>
      </c>
      <c r="H11" s="11">
        <f>('1. IBREI'!H11/'1. IBREI'!$M$10-1)*100</f>
        <v>3.704219695072486</v>
      </c>
      <c r="I11" s="11">
        <f>('1. IBREI'!I11/'1. IBREI'!$M$10-1)*100</f>
        <v>11.019861584388924</v>
      </c>
      <c r="J11" s="11">
        <f>('1. IBREI'!J11/'1. IBREI'!$M$10-1)*100</f>
        <v>9.275047047069073</v>
      </c>
      <c r="K11" s="11">
        <f>('1. IBREI'!K11/'1. IBREI'!$M$10-1)*100</f>
        <v>14.157908511215256</v>
      </c>
      <c r="L11" s="11">
        <f>('1. IBREI'!L11/'1. IBREI'!$M$10-1)*100</f>
        <v>15.438498118877497</v>
      </c>
      <c r="M11" s="12">
        <f>('1. IBREI'!M11/'1. IBREI'!$M$10-1)*100</f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f>('1. IBREI'!B12/'1. IBREI'!$M$11-1)*100</f>
        <v>-2.606742569486642</v>
      </c>
      <c r="C12" s="16">
        <f>('1. IBREI'!C12/'1. IBREI'!$M$11-1)*100</f>
        <v>-3.441656354009437</v>
      </c>
      <c r="D12" s="16">
        <f>('1. IBREI'!D12/'1. IBREI'!$M$11-1)*100</f>
        <v>-8.459603537060655</v>
      </c>
      <c r="E12" s="16">
        <f>('1. IBREI'!E12/'1. IBREI'!$M$11-1)*100</f>
        <v>-14.54416518826921</v>
      </c>
      <c r="F12" s="16">
        <f>('1. IBREI'!F12/'1. IBREI'!$M$11-1)*100</f>
        <v>-13.980893478506939</v>
      </c>
      <c r="G12" s="16">
        <f>('1. IBREI'!G12/'1. IBREI'!$M$11-1)*100</f>
        <v>-10.998992616303438</v>
      </c>
      <c r="H12" s="16">
        <f>('1. IBREI'!H12/'1. IBREI'!$M$11-1)*100</f>
        <v>-5.902722498657964</v>
      </c>
      <c r="I12" s="16">
        <f>('1. IBREI'!I12/'1. IBREI'!$M$11-1)*100</f>
        <v>-9.92299365453807</v>
      </c>
      <c r="J12" s="16">
        <f>('1. IBREI'!J12/'1. IBREI'!$M$11-1)*100</f>
        <v>-15.717903433799307</v>
      </c>
      <c r="K12" s="16">
        <f>('1. IBREI'!K12/'1. IBREI'!$M$11-1)*100</f>
        <v>-13.97545090832988</v>
      </c>
      <c r="L12" s="16">
        <f>('1. IBREI'!L12/'1. IBREI'!$M$11-1)*100</f>
        <v>-12.398216419342278</v>
      </c>
      <c r="M12" s="17">
        <f>('1. IBREI'!M12/'1. IBREI'!$M$11-1)*100</f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f>('1. IBREI'!B13/'1. IBREI'!$M$12-1)*100</f>
        <v>-2.913899292143718</v>
      </c>
      <c r="C13" s="11">
        <f>('1. IBREI'!C13/'1. IBREI'!$M$12-1)*100</f>
        <v>0.21709673337291235</v>
      </c>
      <c r="D13" s="11">
        <f>('1. IBREI'!D13/'1. IBREI'!$M$12-1)*100</f>
        <v>-3.2884056783138105</v>
      </c>
      <c r="E13" s="11">
        <f>('1. IBREI'!E13/'1. IBREI'!$M$12-1)*100</f>
        <v>0.3210736668883385</v>
      </c>
      <c r="F13" s="11">
        <f>('1. IBREI'!F13/'1. IBREI'!$M$12-1)*100</f>
        <v>3.4657243702515217</v>
      </c>
      <c r="G13" s="11">
        <f>('1. IBREI'!G13/'1. IBREI'!$M$12-1)*100</f>
        <v>4.371201693092841</v>
      </c>
      <c r="H13" s="11">
        <f>('1. IBREI'!H13/'1. IBREI'!$M$12-1)*100</f>
        <v>7.036811395228382</v>
      </c>
      <c r="I13" s="11">
        <f>('1. IBREI'!I13/'1. IBREI'!$M$12-1)*100</f>
        <v>1.861972234595255</v>
      </c>
      <c r="J13" s="11">
        <f>('1. IBREI'!J13/'1. IBREI'!$M$12-1)*100</f>
        <v>0.02598856258475557</v>
      </c>
      <c r="K13" s="11">
        <f>('1. IBREI'!K13/'1. IBREI'!$M$12-1)*100</f>
        <v>-0.913303458003345</v>
      </c>
      <c r="L13" s="11">
        <f>('1. IBREI'!L13/'1. IBREI'!$M$12-1)*100</f>
        <v>4.779435648085717</v>
      </c>
      <c r="M13" s="12">
        <f>('1. IBREI'!M13/'1. IBREI'!$M$12-1)*100</f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f>('1. IBREI'!B14/'1. IBREI'!$M$13-1)*100</f>
        <v>4.914230101463435</v>
      </c>
      <c r="C14" s="16">
        <f>('1. IBREI'!C14/'1. IBREI'!$M$13-1)*100</f>
        <v>-0.1431513800210782</v>
      </c>
      <c r="D14" s="16">
        <f>('1. IBREI'!D14/'1. IBREI'!$M$13-1)*100</f>
        <v>-5.320895064644182</v>
      </c>
      <c r="E14" s="16">
        <f>('1. IBREI'!E14/'1. IBREI'!$M$13-1)*100</f>
        <v>0.8153972997024583</v>
      </c>
      <c r="F14" s="16">
        <f>('1. IBREI'!F14/'1. IBREI'!$M$13-1)*100</f>
        <v>-4.804901206784306</v>
      </c>
      <c r="G14" s="16">
        <f>('1. IBREI'!G14/'1. IBREI'!$M$13-1)*100</f>
        <v>-4.312337972757141</v>
      </c>
      <c r="H14" s="16">
        <f>('1. IBREI'!H14/'1. IBREI'!$M$13-1)*100</f>
        <v>-4.5112159162427385</v>
      </c>
      <c r="I14" s="16">
        <f>('1. IBREI'!I14/'1. IBREI'!$M$13-1)*100</f>
        <v>-5.656394326093794</v>
      </c>
      <c r="J14" s="16">
        <f>('1. IBREI'!J14/'1. IBREI'!$M$13-1)*100</f>
        <v>-3.5435252276848628</v>
      </c>
      <c r="K14" s="16">
        <f>('1. IBREI'!K14/'1. IBREI'!$M$13-1)*100</f>
        <v>-0.32800283883298587</v>
      </c>
      <c r="L14" s="16">
        <f>('1. IBREI'!L14/'1. IBREI'!$M$13-1)*100</f>
        <v>1.9615861803512047</v>
      </c>
      <c r="M14" s="17">
        <f>('1. IBREI'!M14/'1. IBREI'!$M$13-1)*100</f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f>('1. IBREI'!B15/'1. IBREI'!$M$14-1)*100</f>
        <v>2.5196160169869364</v>
      </c>
      <c r="C15" s="11">
        <f>('1. IBREI'!C15/'1. IBREI'!$M$14-1)*100</f>
        <v>-0.9508580279192991</v>
      </c>
      <c r="D15" s="11">
        <f>('1. IBREI'!D15/'1. IBREI'!$M$14-1)*100</f>
        <v>-2.836062779608517</v>
      </c>
      <c r="E15" s="11">
        <f>('1. IBREI'!E15/'1. IBREI'!$M$14-1)*100</f>
        <v>-4.886122431662898</v>
      </c>
      <c r="F15" s="11">
        <f>('1. IBREI'!F15/'1. IBREI'!$M$14-1)*100</f>
        <v>-4.525494021108134</v>
      </c>
      <c r="G15" s="11">
        <f>('1. IBREI'!G15/'1. IBREI'!$M$14-1)*100</f>
        <v>-5.765288743577446</v>
      </c>
      <c r="H15" s="11">
        <f>('1. IBREI'!H15/'1. IBREI'!$M$14-1)*100</f>
        <v>-4.936777072412402</v>
      </c>
      <c r="I15" s="11">
        <f>('1. IBREI'!I15/'1. IBREI'!$M$14-1)*100</f>
        <v>-5.924207144730387</v>
      </c>
      <c r="J15" s="11">
        <f>('1. IBREI'!J15/'1. IBREI'!$M$14-1)*100</f>
        <v>-7.646485787024082</v>
      </c>
      <c r="K15" s="11">
        <f>('1. IBREI'!K15/'1. IBREI'!$M$14-1)*100</f>
        <v>-2.46476331283495</v>
      </c>
      <c r="L15" s="11">
        <f>('1. IBREI'!L15/'1. IBREI'!$M$14-1)*100</f>
        <v>2.376080982023443</v>
      </c>
      <c r="M15" s="12">
        <f>('1. IBREI'!M15/'1. IBREI'!$M$14-1)*100</f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f>('1. IBREI'!B16/'1. IBREI'!$M$15-1)*100</f>
        <v>-1.2243807814753649</v>
      </c>
      <c r="C16" s="16">
        <f>('1. IBREI'!C16/'1. IBREI'!$M$15-1)*100</f>
        <v>-5.401978802546603</v>
      </c>
      <c r="D16" s="16">
        <f>('1. IBREI'!D16/'1. IBREI'!$M$15-1)*100</f>
        <v>-5.967874789717276</v>
      </c>
      <c r="E16" s="16">
        <f>('1. IBREI'!E16/'1. IBREI'!$M$15-1)*100</f>
        <v>-3.6579503172512684</v>
      </c>
      <c r="F16" s="16">
        <f>('1. IBREI'!F16/'1. IBREI'!$M$15-1)*100</f>
        <v>-5.2573901631075675</v>
      </c>
      <c r="G16" s="16">
        <f>('1. IBREI'!G16/'1. IBREI'!$M$15-1)*100</f>
        <v>-1.2457644873150153</v>
      </c>
      <c r="H16" s="16">
        <f>('1. IBREI'!H16/'1. IBREI'!$M$15-1)*100</f>
        <v>-1.4123790646655254</v>
      </c>
      <c r="I16" s="16">
        <f>('1. IBREI'!I16/'1. IBREI'!$M$15-1)*100</f>
        <v>1.319504109704539</v>
      </c>
      <c r="J16" s="16">
        <f>('1. IBREI'!J16/'1. IBREI'!$M$15-1)*100</f>
        <v>0.230461606209742</v>
      </c>
      <c r="K16" s="16">
        <f>('1. IBREI'!K16/'1. IBREI'!$M$15-1)*100</f>
        <v>-0.5264266182196442</v>
      </c>
      <c r="L16" s="16">
        <f>('1. IBREI'!L16/'1. IBREI'!$M$15-1)*100</f>
        <v>0.6552385372540881</v>
      </c>
      <c r="M16" s="17">
        <f>('1. IBREI'!M16/'1. IBREI'!$M$15-1)*100</f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f>('1. IBREI'!B17/'1. IBREI'!$M$16-1)*100</f>
        <v>-1.068195633708524</v>
      </c>
      <c r="C17" s="11">
        <f>('1. IBREI'!C17/'1. IBREI'!$M$16-1)*100</f>
        <v>-3.3157022102844325</v>
      </c>
      <c r="D17" s="11">
        <f>('1. IBREI'!D17/'1. IBREI'!$M$16-1)*100</f>
        <v>-6.687802992818826</v>
      </c>
      <c r="E17" s="11">
        <f>('1. IBREI'!E17/'1. IBREI'!$M$16-1)*100</f>
        <v>-4.991269564278877</v>
      </c>
      <c r="F17" s="11">
        <f>('1. IBREI'!F17/'1. IBREI'!$M$16-1)*100</f>
        <v>-3.8364654755174588</v>
      </c>
      <c r="G17" s="11">
        <f>('1. IBREI'!G17/'1. IBREI'!$M$16-1)*100</f>
        <v>-8.402787518754963</v>
      </c>
      <c r="H17" s="11">
        <f>('1. IBREI'!H17/'1. IBREI'!$M$16-1)*100</f>
        <v>-6.330719907111726</v>
      </c>
      <c r="I17" s="11">
        <f>('1. IBREI'!I17/'1. IBREI'!$M$16-1)*100</f>
        <v>-6.977500247416546</v>
      </c>
      <c r="J17" s="11">
        <f>('1. IBREI'!J17/'1. IBREI'!$M$16-1)*100</f>
        <v>-6.811311401592091</v>
      </c>
      <c r="K17" s="11">
        <f>('1. IBREI'!K17/'1. IBREI'!$M$16-1)*100</f>
        <v>-7.004342883123282</v>
      </c>
      <c r="L17" s="11">
        <f>('1. IBREI'!L17/'1. IBREI'!$M$16-1)*100</f>
        <v>-4.572025170045002</v>
      </c>
      <c r="M17" s="12">
        <f>('1. IBREI'!M17/'1. IBREI'!$M$16-1)*100</f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f>('1. IBREI'!B18/'1. IBREI'!$M$17-1)*100</f>
        <v>-3.6567576795626944</v>
      </c>
      <c r="C18" s="16">
        <f>('1. IBREI'!C18/'1. IBREI'!$M$17-1)*100</f>
        <v>-7.5370504519226</v>
      </c>
      <c r="D18" s="16">
        <f>('1. IBREI'!D18/'1. IBREI'!$M$17-1)*100</f>
        <v>-9.775653244945525</v>
      </c>
      <c r="E18" s="16">
        <f>('1. IBREI'!E18/'1. IBREI'!$M$17-1)*100</f>
        <v>-7.74400441984996</v>
      </c>
      <c r="F18" s="16">
        <f>('1. IBREI'!F18/'1. IBREI'!$M$17-1)*100</f>
        <v>-7.823113820237837</v>
      </c>
      <c r="G18" s="16">
        <f>('1. IBREI'!G18/'1. IBREI'!$M$17-1)*100</f>
        <v>-6.725983226006205</v>
      </c>
      <c r="H18" s="16">
        <f>('1. IBREI'!H18/'1. IBREI'!$M$17-1)*100</f>
        <v>-4.346894143998837</v>
      </c>
      <c r="I18" s="16">
        <f>('1. IBREI'!I18/'1. IBREI'!$M$17-1)*100</f>
        <v>-2.036318965314554</v>
      </c>
      <c r="J18" s="16">
        <f>('1. IBREI'!J18/'1. IBREI'!$M$17-1)*100</f>
        <v>-4.242975146757866</v>
      </c>
      <c r="K18" s="16">
        <f>('1. IBREI'!K18/'1. IBREI'!$M$17-1)*100</f>
        <v>-3.146654068398891</v>
      </c>
      <c r="L18" s="16">
        <f>('1. IBREI'!L18/'1. IBREI'!$M$17-1)*100</f>
        <v>-7.191680313037285</v>
      </c>
      <c r="M18" s="17">
        <f>('1. IBREI'!M18/'1. IBREI'!$M$17-1)*100</f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f>('1. IBREI'!B19/'1. IBREI'!$M$18-1)*100</f>
        <v>-2.1051533811110468</v>
      </c>
      <c r="C19" s="11">
        <f>('1. IBREI'!C19/'1. IBREI'!$M$18-1)*100</f>
        <v>-4.67203420459239</v>
      </c>
      <c r="D19" s="11">
        <f>('1. IBREI'!D19/'1. IBREI'!$M$18-1)*100</f>
        <v>-3.5896867936833</v>
      </c>
      <c r="E19" s="11">
        <f>('1. IBREI'!E19/'1. IBREI'!$M$18-1)*100</f>
        <v>-6.730431808446092</v>
      </c>
      <c r="F19" s="11">
        <f>('1. IBREI'!F19/'1. IBREI'!$M$18-1)*100</f>
        <v>-6.0375222207746715</v>
      </c>
      <c r="G19" s="11">
        <f>('1. IBREI'!G19/'1. IBREI'!$M$18-1)*100</f>
        <v>-7.88318807285544</v>
      </c>
      <c r="H19" s="11">
        <f>('1. IBREI'!H19/'1. IBREI'!$M$18-1)*100</f>
        <v>-8.470229722646028</v>
      </c>
      <c r="I19" s="11">
        <f>('1. IBREI'!I19/'1. IBREI'!$M$18-1)*100</f>
        <v>-6.913484540728588</v>
      </c>
      <c r="J19" s="11">
        <f>('1. IBREI'!J19/'1. IBREI'!$M$18-1)*100</f>
        <v>-6.061328376753583</v>
      </c>
      <c r="K19" s="11">
        <f>('1. IBREI'!K19/'1. IBREI'!$M$18-1)*100</f>
        <v>-0.9036060701727799</v>
      </c>
      <c r="L19" s="11">
        <f>('1. IBREI'!L19/'1. IBREI'!$M$18-1)*100</f>
        <v>-3.8315895045800907</v>
      </c>
      <c r="M19" s="30">
        <f>('1. IBREI'!M19/'1. IBREI'!$M$18-1)*100</f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f>('1. IBREI'!B20/'1. IBREI'!$M$19-1)*100</f>
        <v>2.316266156336977</v>
      </c>
      <c r="C20" s="16">
        <f>('1. IBREI'!C20/'1. IBREI'!$M$19-1)*100</f>
        <v>-0.3752012796347737</v>
      </c>
      <c r="D20" s="16">
        <f>('1. IBREI'!D20/'1. IBREI'!$M$19-1)*100</f>
        <v>-1.8119893828919986</v>
      </c>
      <c r="E20" s="16">
        <f>('1. IBREI'!E20/'1. IBREI'!$M$19-1)*100</f>
        <v>-2.348060259833973</v>
      </c>
      <c r="F20" s="16">
        <f>('1. IBREI'!F20/'1. IBREI'!$M$19-1)*100</f>
        <v>-2.8699733623810064</v>
      </c>
      <c r="G20" s="16">
        <f>('1. IBREI'!G20/'1. IBREI'!$M$19-1)*100</f>
        <v>-1.5521207888737343</v>
      </c>
      <c r="H20" s="16">
        <f>('1. IBREI'!H20/'1. IBREI'!$M$19-1)*100</f>
        <v>3.3189809802849135</v>
      </c>
      <c r="I20" s="16">
        <f>('1. IBREI'!I20/'1. IBREI'!$M$19-1)*100</f>
        <v>4.244049366107672</v>
      </c>
      <c r="J20" s="16">
        <f>('1. IBREI'!J20/'1. IBREI'!$M$19-1)*100</f>
        <v>9.522668958560153</v>
      </c>
      <c r="K20" s="16">
        <f>('1. IBREI'!K20/'1. IBREI'!$M$19-1)*100</f>
        <v>14.572913175695579</v>
      </c>
      <c r="L20" s="16">
        <f>('1. IBREI'!L20/'1. IBREI'!$M$19-1)*100</f>
        <v>10.821007290408758</v>
      </c>
      <c r="M20" s="17">
        <f>('1. IBREI'!M20/'1. IBREI'!$M$19-1)*100</f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f>('1. IBREI'!B21/'1. IBREI'!$M$20-1)*100</f>
        <v>-1.7912184348966131</v>
      </c>
      <c r="C21" s="11">
        <f>('1. IBREI'!C21/'1. IBREI'!$M$20-1)*100</f>
        <v>-2.5105360153224288</v>
      </c>
      <c r="D21" s="11">
        <f>('1. IBREI'!D21/'1. IBREI'!$M$20-1)*100</f>
        <v>-0.8526552898006412</v>
      </c>
      <c r="E21" s="11">
        <f>('1. IBREI'!E21/'1. IBREI'!$M$20-1)*100</f>
        <v>1.1962000615193702</v>
      </c>
      <c r="F21" s="11">
        <f>('1. IBREI'!F21/'1. IBREI'!$M$20-1)*100</f>
        <v>2.1047111603880397</v>
      </c>
      <c r="G21" s="11">
        <f>('1. IBREI'!G21/'1. IBREI'!$M$20-1)*100</f>
        <v>2.2347808696797644</v>
      </c>
      <c r="H21" s="11">
        <f>('1. IBREI'!H21/'1. IBREI'!$M$20-1)*100</f>
        <v>0.3221669416364259</v>
      </c>
      <c r="I21" s="11">
        <f>('1. IBREI'!I21/'1. IBREI'!$M$20-1)*100</f>
        <v>-2.9203367537356084</v>
      </c>
      <c r="J21" s="11">
        <f>('1. IBREI'!J21/'1. IBREI'!$M$20-1)*100</f>
        <v>1.5228067874264672</v>
      </c>
      <c r="K21" s="11">
        <f>('1. IBREI'!K21/'1. IBREI'!$M$20-1)*100</f>
        <v>1.4777177926763363</v>
      </c>
      <c r="L21" s="11">
        <f>('1. IBREI'!L21/'1. IBREI'!$M$20-1)*100</f>
        <v>1.0114818307060958</v>
      </c>
      <c r="M21" s="12">
        <f>('1. IBREI'!M21/'1. IBREI'!$M$20-1)*100</f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f>('1. IBREI'!B22/'1. IBREI'!$M$21-1)*100</f>
        <v>-0.5555486494256079</v>
      </c>
      <c r="C22" s="16">
        <f>('1. IBREI'!C22/'1. IBREI'!$M$21-1)*100</f>
        <v>0.46834965394138006</v>
      </c>
      <c r="D22" s="16">
        <f>('1. IBREI'!D22/'1. IBREI'!$M$21-1)*100</f>
        <v>-0.16994322362376968</v>
      </c>
      <c r="E22" s="16">
        <f>('1. IBREI'!E22/'1. IBREI'!$M$21-1)*100</f>
        <v>4.058687352748058</v>
      </c>
      <c r="F22" s="16">
        <f>('1. IBREI'!F22/'1. IBREI'!$M$21-1)*100</f>
        <v>5.734459859869778</v>
      </c>
      <c r="G22" s="16">
        <f>('1. IBREI'!G22/'1. IBREI'!$M$21-1)*100</f>
        <v>6.3197059934052335</v>
      </c>
      <c r="H22" s="16">
        <f>('1. IBREI'!H22/'1. IBREI'!$M$21-1)*100</f>
        <v>6.9116856820818695</v>
      </c>
      <c r="I22" s="16">
        <f>('1. IBREI'!I22/'1. IBREI'!$M$21-1)*100</f>
        <v>4.819055059086197</v>
      </c>
      <c r="J22" s="16">
        <f>('1. IBREI'!J22/'1. IBREI'!$M$21-1)*100</f>
        <v>5.207115756061009</v>
      </c>
      <c r="K22" s="16">
        <f>('1. IBREI'!K22/'1. IBREI'!$M$21-1)*100</f>
        <v>4.363466821737116</v>
      </c>
      <c r="L22" s="16">
        <f>('1. IBREI'!L22/'1. IBREI'!$M$21-1)*100</f>
        <v>1.9795488254278792</v>
      </c>
      <c r="M22" s="17">
        <f>('1. IBREI'!M22/'1. IBREI'!$M$21-1)*100</f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f>('1. IBREI'!B23/'1. IBREI'!$M$22-1)*100</f>
        <v>-2.7400654344014064</v>
      </c>
      <c r="C23" s="11">
        <f>('1. IBREI'!C23/'1. IBREI'!$M$22-1)*100</f>
        <v>-1.3234329664606026</v>
      </c>
      <c r="D23" s="11">
        <f>('1. IBREI'!D23/'1. IBREI'!$M$22-1)*100</f>
        <v>-5.675895596462476</v>
      </c>
      <c r="E23" s="11">
        <f>('1. IBREI'!E23/'1. IBREI'!$M$22-1)*100</f>
        <v>-0.5992412832244387</v>
      </c>
      <c r="F23" s="11">
        <f>('1. IBREI'!F23/'1. IBREI'!$M$22-1)*100</f>
        <v>-3.7142147058955466</v>
      </c>
      <c r="G23" s="11">
        <f>('1. IBREI'!G23/'1. IBREI'!$M$22-1)*100</f>
        <v>0.01811317812561164</v>
      </c>
      <c r="H23" s="11">
        <f>('1. IBREI'!H23/'1. IBREI'!$M$22-1)*100</f>
        <v>-0.1893374937769643</v>
      </c>
      <c r="I23" s="11">
        <f>('1. IBREI'!I23/'1. IBREI'!$M$22-1)*100</f>
        <v>1.3222074786512383</v>
      </c>
      <c r="J23" s="11">
        <f>('1. IBREI'!J23/'1. IBREI'!$M$22-1)*100</f>
        <v>-0.3776885057828361</v>
      </c>
      <c r="K23" s="11">
        <f>('1. IBREI'!K23/'1. IBREI'!$M$22-1)*100</f>
        <v>2.8059925323079105</v>
      </c>
      <c r="L23" s="11">
        <f>('1. IBREI'!L23/'1. IBREI'!$M$22-1)*100</f>
        <v>1.5689821320767017</v>
      </c>
      <c r="M23" s="12">
        <f>('1. IBREI'!M23/'1. IBREI'!$M$22-1)*100</f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f>('1. IBREI'!B24/'1. IBREI'!$M$23-1)*100</f>
        <v>-2.739991076189663</v>
      </c>
      <c r="C24" s="16">
        <f>('1. IBREI'!C24/'1. IBREI'!$M$23-1)*100</f>
        <v>-5.792740836409271</v>
      </c>
      <c r="D24" s="16">
        <f>('1. IBREI'!D24/'1. IBREI'!$M$23-1)*100</f>
        <v>-4.00351374202107</v>
      </c>
      <c r="E24" s="16">
        <f>('1. IBREI'!E24/'1. IBREI'!$M$23-1)*100</f>
        <v>-2.307072621433981</v>
      </c>
      <c r="F24" s="16">
        <f>('1. IBREI'!F24/'1. IBREI'!$M$23-1)*100</f>
        <v>-5.806949457451993</v>
      </c>
      <c r="G24" s="16">
        <f>('1. IBREI'!G24/'1. IBREI'!$M$23-1)*100</f>
        <v>-8.985379226336853</v>
      </c>
      <c r="H24" s="16">
        <f>('1. IBREI'!H24/'1. IBREI'!$M$23-1)*100</f>
        <v>-9.744932249218808</v>
      </c>
      <c r="I24" s="16">
        <f>('1. IBREI'!I24/'1. IBREI'!$M$23-1)*100</f>
        <v>-9.710704087589317</v>
      </c>
      <c r="J24" s="16">
        <f>('1. IBREI'!J24/'1. IBREI'!$M$23-1)*100</f>
        <v>-8.867241644268875</v>
      </c>
      <c r="K24" s="16">
        <f>('1. IBREI'!K24/'1. IBREI'!$M$23-1)*100</f>
        <v>-7.905110620438305</v>
      </c>
      <c r="L24" s="16">
        <f>('1. IBREI'!L24/'1. IBREI'!$M$23-1)*100</f>
        <v>-6.628382274116951</v>
      </c>
      <c r="M24" s="17">
        <f>('1. IBREI'!M24/'1. IBREI'!$M$23-1)*100</f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f>('1. IBREI'!B25/'1. IBREI'!$M$24-1)*100</f>
        <v>0.06556886331585687</v>
      </c>
      <c r="C25" s="11">
        <f>('1. IBREI'!C25/'1. IBREI'!$M$24-1)*100</f>
        <v>-1.7365820768342588</v>
      </c>
      <c r="D25" s="11">
        <f>('1. IBREI'!D25/'1. IBREI'!$M$24-1)*100</f>
        <v>-1.2814506448465268</v>
      </c>
      <c r="E25" s="11">
        <f>('1. IBREI'!E25/'1. IBREI'!$M$24-1)*100</f>
        <v>-0.8628710747999535</v>
      </c>
      <c r="F25" s="11">
        <f>('1. IBREI'!F25/'1. IBREI'!$M$24-1)*100</f>
        <v>4.278600624169671</v>
      </c>
      <c r="G25" s="11">
        <f>('1. IBREI'!G25/'1. IBREI'!$M$24-1)*100</f>
        <v>-2.455417344179789</v>
      </c>
      <c r="H25" s="11">
        <f>('1. IBREI'!H25/'1. IBREI'!$M$24-1)*100</f>
        <v>-0.04047336639028121</v>
      </c>
      <c r="I25" s="11">
        <f>('1. IBREI'!I25/'1. IBREI'!$M$24-1)*100</f>
        <v>0.11232365231228503</v>
      </c>
      <c r="J25" s="11">
        <f>('1. IBREI'!J25/'1. IBREI'!$M$24-1)*100</f>
        <v>-5.50313856356296</v>
      </c>
      <c r="K25" s="11">
        <f>('1. IBREI'!K25/'1. IBREI'!$M$24-1)*100</f>
        <v>-3.1697801475195964</v>
      </c>
      <c r="L25" s="11">
        <v>-0.4483719511267137</v>
      </c>
      <c r="M25" s="12">
        <v>4.557395944308773</v>
      </c>
      <c r="N25" s="8"/>
      <c r="O25" s="8"/>
      <c r="P25" s="8"/>
    </row>
    <row r="26" spans="1:16" s="6" customFormat="1" ht="14.25">
      <c r="A26" s="15">
        <v>2019</v>
      </c>
      <c r="B26" s="16">
        <v>0.6635935383142666</v>
      </c>
      <c r="C26" s="16">
        <v>5.56519066390464</v>
      </c>
      <c r="D26" s="16">
        <v>1.9802863131954007</v>
      </c>
      <c r="E26" s="16">
        <v>1.3502926728279796</v>
      </c>
      <c r="F26" s="16">
        <v>1.5176140466558907</v>
      </c>
      <c r="G26" s="16">
        <v>-0.9763348764499025</v>
      </c>
      <c r="H26" s="16">
        <v>-2.1724975451611006</v>
      </c>
      <c r="I26" s="16">
        <v>-4.712760236274249</v>
      </c>
      <c r="J26" s="16">
        <v>-3.7676445117648005</v>
      </c>
      <c r="K26" s="16">
        <v>-0.5728794868186671</v>
      </c>
      <c r="L26" s="16">
        <v>1.2295455415777035</v>
      </c>
      <c r="M26" s="17">
        <v>0.6339456836224944</v>
      </c>
      <c r="N26" s="8"/>
      <c r="O26" s="8"/>
      <c r="P26" s="8"/>
    </row>
    <row r="27" spans="1:16" s="6" customFormat="1" ht="14.25">
      <c r="A27" s="36">
        <v>2020</v>
      </c>
      <c r="B27" s="37">
        <v>-0.1254183230519179</v>
      </c>
      <c r="C27" s="37">
        <v>1.94</v>
      </c>
      <c r="D27" s="37">
        <v>0.15508422276044875</v>
      </c>
      <c r="E27" s="37"/>
      <c r="F27" s="37"/>
      <c r="G27" s="37"/>
      <c r="H27" s="37"/>
      <c r="I27" s="37"/>
      <c r="J27" s="37"/>
      <c r="K27" s="37"/>
      <c r="L27" s="37"/>
      <c r="M27" s="38"/>
      <c r="N27" s="8"/>
      <c r="O27" s="8"/>
      <c r="P27" s="8"/>
    </row>
    <row r="28" spans="1:16" s="35" customFormat="1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</row>
    <row r="29" spans="1:16" s="7" customFormat="1" ht="13.5">
      <c r="A29" s="47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ht="13.5">
      <c r="M30" s="32" t="s">
        <v>28</v>
      </c>
    </row>
  </sheetData>
  <sheetProtection/>
  <mergeCells count="15"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9:P29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Admin</cp:lastModifiedBy>
  <cp:lastPrinted>2018-01-02T17:18:21Z</cp:lastPrinted>
  <dcterms:created xsi:type="dcterms:W3CDTF">2012-01-05T15:34:39Z</dcterms:created>
  <dcterms:modified xsi:type="dcterms:W3CDTF">2020-04-02T02:38:47Z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