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PRO 2023-2025\2025\Publicación\5. Mayo\enviado GIE\enviado 05062025\DECON_GIE_INPP_2025_05_DECON\"/>
    </mc:Choice>
  </mc:AlternateContent>
  <xr:revisionPtr revIDLastSave="0" documentId="13_ncr:1_{217B04E7-CC20-45EE-B3AE-4939CC3B9CBC}" xr6:coauthVersionLast="36" xr6:coauthVersionMax="47" xr10:uidLastSave="{00000000-0000-0000-0000-000000000000}"/>
  <bookViews>
    <workbookView xWindow="0" yWindow="0" windowWidth="28800" windowHeight="11505" tabRatio="768" xr2:uid="{00000000-000D-0000-FFFF-FFFF00000000}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36" i="66"/>
  <c r="N9" i="66"/>
  <c r="F38" i="66"/>
  <c r="G38" i="66"/>
  <c r="H38" i="66"/>
  <c r="I38" i="66"/>
  <c r="J38" i="66"/>
  <c r="K38" i="66"/>
  <c r="L38" i="66"/>
  <c r="M38" i="66"/>
  <c r="G37" i="73"/>
  <c r="H37" i="73"/>
  <c r="I37" i="73"/>
  <c r="J37" i="73"/>
  <c r="K37" i="73"/>
  <c r="L37" i="73"/>
  <c r="M37" i="73"/>
  <c r="E37" i="74"/>
  <c r="G37" i="74"/>
  <c r="H37" i="74"/>
  <c r="I37" i="74"/>
  <c r="J37" i="74"/>
  <c r="K37" i="74"/>
  <c r="L37" i="74"/>
  <c r="M37" i="74"/>
  <c r="B37" i="73"/>
  <c r="N35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<sst xmlns="http://schemas.openxmlformats.org/spreadsheetml/2006/main" count="111" uniqueCount="45">
  <si>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</si>
  <si>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</si>
  <si>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</si>
  <si>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</si>
  <si>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</si>
  <si>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</si>
  <si>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</si>
  <si>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</si>
  <si>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</si>
  <si>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</si>
  <si>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</si>
  <si>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</si>
  <si>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</si>
  <si>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</si>
  <si>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</si>
  <si>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</si>
  <si>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</si>
  <si>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</si>
  <si>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</si>
  <si>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</si>
  <si>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</si>
  <si>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</si>
  <si>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</si>
  <si>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</si>
  <si>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</si>
  <si>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</si>
  <si>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</si>
  <si>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</si>
  <si>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</si>
  <si>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</si>
  <si>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SERIE HISTÓRICA DEL ÍNDICE INPP-MI, SEGÚN PERÍODO ENERO 1998 - MAYO 2025</t>
  </si>
  <si>
    <t>SERIE HISTÓRICA DE LA VARIACIÓN MENSUAL DEL INPP-MI, SEGÚN PERÍODO FEBRERO 1998 - MAYO 2025</t>
  </si>
  <si>
    <t>SERIE HISTÓRICA DE LA VARIACIÓN ANUAL DEL INPP-MI, SEGÚN PERÍODO ENERO 1999 - MAYO 2025</t>
  </si>
  <si>
    <t>SERIE HISTÓRICA DE LA VARIACIÓN ACUMULADA DEL INPP-MI, SEGÚN PERÍODO ENERO 1999 - MAYO 2025</t>
  </si>
  <si>
    <t>1. SERIE HISTÓRICA DEL ÍNDICE INPP-MI, SEGÚN PERÍODO ENERO 1998 - MAYO 2025 POR AÑO (NÚMERO)</t>
  </si>
  <si>
    <t>2. SERIE HISTÓRICA DE LA VARIACIÓN MENSUAL DEL INPP-MI, SEGÚN PERÍODO FEBRERO 1998 - MAYO 2025 POR AÑO (PORCENTAJE)</t>
  </si>
  <si>
    <t>3. SERIE HISTÓRICA DE LA VARIACIÓN ANUAL DEL INPP-MI, SEGÚN PERÍODO ENERO 1999 - MAYO 2025 POR AÑO (PORCENTAJE)</t>
  </si>
  <si>
    <t>4. SERIE HISTÓRICA DE LA VARIACIÓN ACUMULADA DEL INPP-MI, SEGÚN PERÍODO ENERO 1999 - MAYO 2025 POR AÑO (PORCENTAJE)</t>
  </si>
  <si>
    <t>TABULADOS DEL ÍNDICE NACIONAL DE PRECIOS PRODUCTOR (INPP) BASE: MAYO 2024 - ABRIL 2025 = 100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</si>
  <si>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Darío Vargas</t>
    </r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</si>
  <si>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</si>
  <si>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</si>
  <si>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</si>
  <si>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t>(P) Cifra provisional, el resto de cifras son definitivas.</t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</si>
  <si>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Dayra Saraguro / Milene Jara / Yadira Orejuela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</si>
</sst>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4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" fillId="0" borderId="0" xfId="0" applyFont="1" applyAlignment="1">
      <alignment horizontal="left" vertical="center"/>
    </xf>
    <xf numFmtId="0" fontId="12" fillId="0" borderId="0" xfId="0" applyFont="1" applyAlignme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16" sqref="A16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21.6" customHeight="1" x14ac:dyDescent="0.3">
      <c r="A2" s="51" t="s">
        <v>38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29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8" t="s">
        <v>21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50"/>
      <c r="M4" s="25"/>
    </row>
    <row r="5" spans="1:13" ht="15.6" customHeight="1" thickBot="1" x14ac:dyDescent="0.35">
      <c r="A5" s="45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  <c r="M5" s="25"/>
    </row>
    <row r="6" spans="1:13" s="23" customFormat="1" ht="24" customHeight="1" x14ac:dyDescent="0.25">
      <c r="A6" s="42" t="s">
        <v>34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  <c r="M6" s="26"/>
    </row>
    <row r="7" spans="1:13" s="23" customFormat="1" ht="24" customHeight="1" x14ac:dyDescent="0.25">
      <c r="A7" s="35" t="s">
        <v>35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7"/>
      <c r="M7" s="26"/>
    </row>
    <row r="8" spans="1:13" s="23" customFormat="1" ht="24" customHeight="1" x14ac:dyDescent="0.25">
      <c r="A8" s="35" t="s">
        <v>36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7"/>
      <c r="M8" s="26"/>
    </row>
    <row r="9" spans="1:13" s="23" customFormat="1" ht="24" customHeight="1" thickBot="1" x14ac:dyDescent="0.3">
      <c r="A9" s="38" t="s">
        <v>37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40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30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1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1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2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1" t="s">
        <v>39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1" t="s">
        <v>44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2" t="s">
        <v>40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 xr:uid="{00000000-0004-0000-0000-000000000000}"/>
    <hyperlink ref="A7:L7" location="'2.Var_mens_MI'!A1" display="2. SERIE HISTÓRICA DE LA VARIACIÓN MENSUAL DEL INPP-MI, SEGÚN PERÍODO FEBRERO 1998 - DICIEMBRE 2025 POR AÑO (PORCENTAJE)" xr:uid="{00000000-0004-0000-0000-000001000000}"/>
    <hyperlink ref="A8:L8" location="'3.Var_anu_MI'!A1" display="3. SERIE HISTÓRICA DE LA VARIACIÓN ANUAL DEL INPP-MI, SEGÚN PERÍODO ENERO 1999 - DICIEMBRE 2025 POR AÑO (PORCENTAJE)" xr:uid="{00000000-0004-0000-0000-000002000000}"/>
    <hyperlink ref="A9:L9" location="'4.Var_acum_MI'!A1" display="4. SERIE HISTÓRICA DE LA VARIACIÓN ACUMULADA DEL INPP-MI, SEGÚN PERÍODO ENERO 1999 - DICIEMBRE 2025 POR AÑO (PORCENTAJE)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9"/>
  <sheetViews>
    <sheetView showGridLines="0" zoomScale="80" zoomScaleNormal="80" workbookViewId="0">
      <pane ySplit="8" topLeftCell="A9" activePane="bottomLeft" state="frozen"/>
      <selection pane="bottomLeft" activeCell="F36" sqref="F36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0" t="s">
        <v>21</v>
      </c>
      <c r="O2" s="8"/>
    </row>
    <row r="3" spans="1:15" s="1" customFormat="1" ht="15.6" customHeight="1" x14ac:dyDescent="0.3">
      <c r="A3" s="53" t="s">
        <v>41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8"/>
      <c r="O3" s="8"/>
    </row>
    <row r="4" spans="1:15" s="1" customFormat="1" ht="15.6" customHeight="1" x14ac:dyDescent="0.3">
      <c r="A4" s="53" t="s">
        <v>30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3"/>
      <c r="O5" s="53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33">
        <v>99.686513115030706</v>
      </c>
      <c r="G36" s="7"/>
      <c r="H36" s="7"/>
      <c r="I36" s="7"/>
      <c r="J36" s="7"/>
      <c r="K36" s="7"/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42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43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6"/>
  <sheetViews>
    <sheetView showGridLines="0" zoomScale="80" zoomScaleNormal="80" workbookViewId="0">
      <pane ySplit="8" topLeftCell="A9" activePane="bottomLeft" state="frozen"/>
      <selection pane="bottomLeft" activeCell="A35" sqref="A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4"/>
      <c r="P1" s="34"/>
      <c r="Q1" s="34"/>
      <c r="R1" s="34"/>
      <c r="S1" s="34"/>
      <c r="T1" s="34"/>
      <c r="U1" s="34"/>
      <c r="V1" s="34"/>
    </row>
    <row r="2" spans="1:22" s="1" customFormat="1" ht="15.6" customHeight="1" x14ac:dyDescent="0.3">
      <c r="A2" s="52" t="s">
        <v>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10" t="s">
        <v>21</v>
      </c>
    </row>
    <row r="3" spans="1:22" s="1" customFormat="1" ht="15.6" customHeight="1" x14ac:dyDescent="0.3">
      <c r="A3" s="53" t="s">
        <v>41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8"/>
    </row>
    <row r="4" spans="1:22" s="1" customFormat="1" ht="15.6" customHeight="1" x14ac:dyDescent="0.3">
      <c r="A4" s="53" t="s">
        <v>31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28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6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33">
        <v>-1.18923825382439</v>
      </c>
      <c r="G36" s="7"/>
      <c r="H36" s="7"/>
      <c r="I36" s="7"/>
      <c r="J36" s="7"/>
      <c r="K36" s="7"/>
      <c r="L36" s="7"/>
      <c r="M36" s="12"/>
      <c r="N36" s="14">
        <f t="shared" si="0"/>
        <v>-0.34896477578686319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-0.29795688619263483</v>
      </c>
      <c r="G37" s="18">
        <f t="shared" si="1"/>
        <v>0.85814803445491228</v>
      </c>
      <c r="H37" s="18">
        <f t="shared" si="1"/>
        <v>0.59654007306486023</v>
      </c>
      <c r="I37" s="18">
        <f t="shared" si="1"/>
        <v>0.34612046313922634</v>
      </c>
      <c r="J37" s="18">
        <f t="shared" si="1"/>
        <v>0.81213306296621512</v>
      </c>
      <c r="K37" s="18">
        <f t="shared" si="1"/>
        <v>0.34972172617599684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>AVERAGE(F27:F36)</f>
        <v>-0.30631117281639941</v>
      </c>
      <c r="G38" s="20">
        <f t="shared" ref="G38:M38" si="3">AVERAGE(G26:G35)</f>
        <v>1.251471445555985E-2</v>
      </c>
      <c r="H38" s="20">
        <f t="shared" si="3"/>
        <v>-0.41055074733852737</v>
      </c>
      <c r="I38" s="20">
        <f t="shared" si="3"/>
        <v>0.89652422384062758</v>
      </c>
      <c r="J38" s="20">
        <f t="shared" si="3"/>
        <v>0.98467050057220251</v>
      </c>
      <c r="K38" s="20">
        <f t="shared" si="3"/>
        <v>-0.14773873593677611</v>
      </c>
      <c r="L38" s="20">
        <f t="shared" si="3"/>
        <v>-6.8396119715776416E-2</v>
      </c>
      <c r="M38" s="20">
        <f t="shared" si="3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42</v>
      </c>
      <c r="N40" s="7"/>
    </row>
    <row r="41" spans="1:14" ht="15.6" customHeight="1" x14ac:dyDescent="0.3">
      <c r="A41" s="11" t="s">
        <v>43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5"/>
  <sheetViews>
    <sheetView showGridLines="0" zoomScale="80" zoomScaleNormal="80" workbookViewId="0">
      <pane ySplit="8" topLeftCell="A12" activePane="bottomLeft" state="frozen"/>
      <selection pane="bottomLeft" activeCell="O2" sqref="O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2" t="s">
        <v>28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10" t="s">
        <v>21</v>
      </c>
    </row>
    <row r="3" spans="1:15" s="1" customFormat="1" ht="15.6" customHeight="1" x14ac:dyDescent="0.3">
      <c r="A3" s="53" t="s">
        <v>41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8"/>
    </row>
    <row r="4" spans="1:15" s="1" customFormat="1" ht="15.6" customHeight="1" x14ac:dyDescent="0.3">
      <c r="A4" s="53" t="s">
        <v>32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5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33">
        <v>2.20452497068898</v>
      </c>
      <c r="G35" s="7"/>
      <c r="H35" s="7"/>
      <c r="I35" s="7"/>
      <c r="J35" s="7"/>
      <c r="K35" s="7"/>
      <c r="L35" s="7"/>
      <c r="M35" s="12"/>
      <c r="N35" s="14">
        <f t="shared" si="0"/>
        <v>5.3907709324732123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10.4870391858649</v>
      </c>
      <c r="G36" s="18">
        <f t="shared" si="1"/>
        <v>11.224678339896373</v>
      </c>
      <c r="H36" s="18">
        <f t="shared" si="1"/>
        <v>10.840900365874246</v>
      </c>
      <c r="I36" s="18">
        <f t="shared" si="1"/>
        <v>10.797846287604507</v>
      </c>
      <c r="J36" s="18">
        <f t="shared" si="1"/>
        <v>10.830174638005948</v>
      </c>
      <c r="K36" s="18">
        <f t="shared" si="1"/>
        <v>10.213180325276992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>AVERAGE(F26:F35)</f>
        <v>1.562685892134726</v>
      </c>
      <c r="G37" s="20">
        <f t="shared" ref="G37:M37" si="3">AVERAGE(G25:G34)</f>
        <v>1.5408286291997171</v>
      </c>
      <c r="H37" s="20">
        <f t="shared" si="3"/>
        <v>1.3845191183442727</v>
      </c>
      <c r="I37" s="20">
        <f t="shared" si="3"/>
        <v>1.1884449055783868</v>
      </c>
      <c r="J37" s="20">
        <f t="shared" si="3"/>
        <v>1.4942294222521633</v>
      </c>
      <c r="K37" s="20">
        <f t="shared" si="3"/>
        <v>1.7010874050407931</v>
      </c>
      <c r="L37" s="20">
        <f t="shared" si="3"/>
        <v>1.6810681126032343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42</v>
      </c>
      <c r="N39" s="7"/>
    </row>
    <row r="40" spans="1:14" ht="15.6" customHeight="1" x14ac:dyDescent="0.3">
      <c r="A40" s="11" t="s">
        <v>43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pageSetup paperSize="9" orientation="portrait" r:id="rId1"/>
  <ignoredErrors>
    <ignoredError sqref="N9:N3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5"/>
  <sheetViews>
    <sheetView showGridLines="0" zoomScale="80" zoomScaleNormal="80" workbookViewId="0">
      <pane ySplit="8" topLeftCell="A11" activePane="bottomLeft" state="frozen"/>
      <selection pane="bottomLeft" activeCell="O2" sqref="O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2" t="s">
        <v>29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8"/>
      <c r="O2" s="10" t="s">
        <v>21</v>
      </c>
    </row>
    <row r="3" spans="1:15" s="1" customFormat="1" ht="15.6" customHeight="1" x14ac:dyDescent="0.3">
      <c r="A3" s="53" t="s">
        <v>41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8"/>
    </row>
    <row r="4" spans="1:15" s="1" customFormat="1" ht="15.6" customHeight="1" x14ac:dyDescent="0.3">
      <c r="A4" s="53" t="s">
        <v>33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5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33">
        <v>-1.7595728517610001</v>
      </c>
      <c r="G35" s="7"/>
      <c r="H35" s="7"/>
      <c r="I35" s="7"/>
      <c r="J35" s="7"/>
      <c r="K35" s="7"/>
      <c r="L35" s="7"/>
      <c r="M35" s="12"/>
      <c r="N35" s="14">
        <f t="shared" si="0"/>
        <v>-0.14608995167706734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4.5000917300352432</v>
      </c>
      <c r="G36" s="18">
        <f t="shared" si="1"/>
        <v>5.8301114924419073</v>
      </c>
      <c r="H36" s="18">
        <f t="shared" si="1"/>
        <v>6.4949630464989294</v>
      </c>
      <c r="I36" s="18">
        <f t="shared" si="1"/>
        <v>6.8005155128605184</v>
      </c>
      <c r="J36" s="18">
        <f t="shared" si="1"/>
        <v>7.6646219231043897</v>
      </c>
      <c r="K36" s="18">
        <f t="shared" si="1"/>
        <v>7.9629924975033592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>AVERAGE(E26:E35)</f>
        <v>0.62564420137045818</v>
      </c>
      <c r="F37" s="20">
        <f>AVERAGE(F26:F35)</f>
        <v>0.32266429090107362</v>
      </c>
      <c r="G37" s="20">
        <f t="shared" ref="G37:M37" si="3">AVERAGE(G25:G34)</f>
        <v>0.5593511104661667</v>
      </c>
      <c r="H37" s="20">
        <f t="shared" si="3"/>
        <v>0.14450989833032599</v>
      </c>
      <c r="I37" s="20">
        <f t="shared" si="3"/>
        <v>1.0432708287915726</v>
      </c>
      <c r="J37" s="20">
        <f t="shared" si="3"/>
        <v>2.0381431326620794</v>
      </c>
      <c r="K37" s="20">
        <f t="shared" si="3"/>
        <v>1.888357347416082</v>
      </c>
      <c r="L37" s="20">
        <f t="shared" si="3"/>
        <v>1.8146236618086014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42</v>
      </c>
      <c r="N39" s="7"/>
    </row>
    <row r="40" spans="1:14" ht="15.6" customHeight="1" x14ac:dyDescent="0.3">
      <c r="A40" s="11" t="s">
        <v>43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M2"/>
    <mergeCell ref="A3:N3"/>
    <mergeCell ref="A4:N4"/>
  </mergeCells>
  <hyperlinks>
    <hyperlink ref="O2" location="Contenido!A1" display="Regresar" xr:uid="{00000000-0004-0000-0400-000000000000}"/>
  </hyperlinks>
  <pageMargins left="0.7" right="0.7" top="0.75" bottom="0.75" header="0.3" footer="0.3"/>
  <pageSetup paperSize="9" orientation="portrait" r:id="rId1"/>
  <ignoredErrors>
    <ignoredError sqref="B37:D37 N9:N3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2025-06-05T17:41:49Z</dcterms:modified>
</cp:coreProperties>
</file>