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8115" activeTab="0"/>
  </bookViews>
  <sheets>
    <sheet name="Índice" sheetId="1" r:id="rId1"/>
  </sheets>
  <definedNames/>
  <calcPr fullCalcOnLoad="1"/>
</workbook>
</file>

<file path=xl/sharedStrings.xml><?xml version="1.0" encoding="utf-8"?>
<sst xmlns="http://schemas.openxmlformats.org/spreadsheetml/2006/main" count="1072" uniqueCount="696">
  <si>
    <t>01</t>
  </si>
  <si>
    <t>011</t>
  </si>
  <si>
    <t>0112</t>
  </si>
  <si>
    <t>0113</t>
  </si>
  <si>
    <t>012</t>
  </si>
  <si>
    <t>0121</t>
  </si>
  <si>
    <t>0122</t>
  </si>
  <si>
    <t>02</t>
  </si>
  <si>
    <t>021</t>
  </si>
  <si>
    <t>0211</t>
  </si>
  <si>
    <t>022</t>
  </si>
  <si>
    <t>03</t>
  </si>
  <si>
    <t>031</t>
  </si>
  <si>
    <t>0311</t>
  </si>
  <si>
    <t>0312</t>
  </si>
  <si>
    <t>04</t>
  </si>
  <si>
    <t>041</t>
  </si>
  <si>
    <t>d</t>
  </si>
  <si>
    <t>g</t>
  </si>
  <si>
    <t>c</t>
  </si>
  <si>
    <t>PONDERADOR NACIONAL</t>
  </si>
  <si>
    <t>NIVEL</t>
  </si>
  <si>
    <t>División</t>
  </si>
  <si>
    <t>Grupo</t>
  </si>
  <si>
    <t>Clase</t>
  </si>
  <si>
    <t>NOMBRE</t>
  </si>
  <si>
    <t>SUMA TOTAL</t>
  </si>
  <si>
    <t>CODIGO</t>
  </si>
  <si>
    <t>Arroz</t>
  </si>
  <si>
    <t>Productos de panadería</t>
  </si>
  <si>
    <t>0221</t>
  </si>
  <si>
    <t>Productos farmacéuticos</t>
  </si>
  <si>
    <t>SUMA TOTAL=</t>
  </si>
  <si>
    <t>Realizadores:</t>
  </si>
  <si>
    <t>Productos de la agricultura, la horticultura y la jardinería comercial</t>
  </si>
  <si>
    <t>Animales vivos y productos animales (excepto carne)</t>
  </si>
  <si>
    <t>Productos de la silvicultura y la extracción de madera</t>
  </si>
  <si>
    <t>Peces y otros productos de la pesca</t>
  </si>
  <si>
    <t>Carne, pescado, frutas, hortalizas, aceites y grasas</t>
  </si>
  <si>
    <t>Leche, productos lácteos y productos de huevos</t>
  </si>
  <si>
    <t>Productos de molinería y almidones y sus productos; otros productos alimenticios</t>
  </si>
  <si>
    <t>Bebidas</t>
  </si>
  <si>
    <t>Productos del tabaco</t>
  </si>
  <si>
    <t>Hilados e hilos; tejidos de fibras textiles, incluso afelpados</t>
  </si>
  <si>
    <t>Artículos textiles (excepto prendas de vestir)</t>
  </si>
  <si>
    <t>Tejidos de punto o ganchillo; prendas de vestir</t>
  </si>
  <si>
    <t>Cuero y productos de cuero; calzado</t>
  </si>
  <si>
    <t>Productos de madera, corcho, paja y materiales trenzables</t>
  </si>
  <si>
    <t>Pasta de papel, papel y productos de papel; impresos y artículos similares</t>
  </si>
  <si>
    <t>Productos de horno de coque; productos de petróleo refinado; combustibles nucleares</t>
  </si>
  <si>
    <t>Productos químicos básicos</t>
  </si>
  <si>
    <t>Otros productos químicos; fibras textiles manufacturadas</t>
  </si>
  <si>
    <t>Productos de caucho y productos plásticos</t>
  </si>
  <si>
    <t>Vidrio y productos de vidrio y otros productos no metálicos n.c.p.</t>
  </si>
  <si>
    <t>Muebles; otros bienes transportables n.c.p.</t>
  </si>
  <si>
    <t>Metales Básicos</t>
  </si>
  <si>
    <t>Productos metálicos fabricados, excepto maquinaria y equipo</t>
  </si>
  <si>
    <t>Maquinaria para usos generales</t>
  </si>
  <si>
    <t>Maquinaria para usos especiales</t>
  </si>
  <si>
    <t>Maquinaria y aparatos eléctricos</t>
  </si>
  <si>
    <t>Equipo de transporte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</si>
  <si>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</si>
  <si>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</si>
  <si>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</si>
  <si>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</si>
  <si>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</si>
  <si>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</si>
  <si>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</si>
  <si>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</si>
  <si>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</si>
  <si>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</si>
  <si>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</si>
  <si>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</si>
  <si>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</si>
  <si>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</si>
  <si>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</si>
  <si>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</si>
  <si>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</si>
  <si>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</si>
  <si>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</si>
  <si>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</si>
  <si>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44</t>
  </si>
  <si>
    <t>46</t>
  </si>
  <si>
    <t>49</t>
  </si>
  <si>
    <t>ESTRUCTURA DE LA CANASTA DE INVESTIGACIÓN Y CÁLCULO DEL IPP-DN</t>
  </si>
  <si>
    <t>GENERAL</t>
  </si>
  <si>
    <t>Productos de la agricultura, la silvicultura y la pesca</t>
  </si>
  <si>
    <t>Cereales</t>
  </si>
  <si>
    <t>Maíz (Grano)</t>
  </si>
  <si>
    <t>HORTALIZAS</t>
  </si>
  <si>
    <t>Hortalizas de hojas o tallos frondosos</t>
  </si>
  <si>
    <t>Melones</t>
  </si>
  <si>
    <t>Hortalizas que producen frutos</t>
  </si>
  <si>
    <t>Legumbres de vaina verde</t>
  </si>
  <si>
    <t>Hortalizas de raíz , bulbos o tubérculos</t>
  </si>
  <si>
    <t>Hortalizas frescas n.c.p.</t>
  </si>
  <si>
    <t>FRUTAS Y NUECES</t>
  </si>
  <si>
    <t>Frutas tropicales y subtropicales</t>
  </si>
  <si>
    <t>Frutas cítricas</t>
  </si>
  <si>
    <t>Bayas y frutas del género Vaccinium</t>
  </si>
  <si>
    <t>Frutas pomáceas y frutas de hueso</t>
  </si>
  <si>
    <t>Otras frutas, n.c.p.</t>
  </si>
  <si>
    <t>SEMILLAS Y FRUTOS OLEAGINOSOS</t>
  </si>
  <si>
    <t>Granos de Soya</t>
  </si>
  <si>
    <t>Maní con cáscara</t>
  </si>
  <si>
    <t>Otras frutas oleaginosas, n.c.p.</t>
  </si>
  <si>
    <t>RAÍCES Y TUBÉRCULOS COMESTIBLES RICOS EN ALMIDÓN O INULINA</t>
  </si>
  <si>
    <t>Papas</t>
  </si>
  <si>
    <t>Otras raíces y tubérculos comestibles ricos en almidón o inulina</t>
  </si>
  <si>
    <t>PLANTAS AROMÁTICAS, ESTIMULANTES Y ESPECIAS</t>
  </si>
  <si>
    <t>Café en grano</t>
  </si>
  <si>
    <t>Hojas de té</t>
  </si>
  <si>
    <t>Cacao en grano</t>
  </si>
  <si>
    <t>Especias y cosechas aromáticas</t>
  </si>
  <si>
    <t>Vegetales leguminosos secos</t>
  </si>
  <si>
    <t>COSECHAS DE AZÚCAR</t>
  </si>
  <si>
    <t>Cosechas de azúcar</t>
  </si>
  <si>
    <t>PRODUCTOS DEL FORRAJE, FIBRAS, PLANTAS VIVAS, FLORES Y CAPULLOS DE FLORES, TABACO NO PROCESADO Y CAUCHO NATURAL</t>
  </si>
  <si>
    <t>Productos del forraje</t>
  </si>
  <si>
    <t>Cultivo de fibras</t>
  </si>
  <si>
    <t>Plantas vivas; flores y capullos cortados; semillas de flores</t>
  </si>
  <si>
    <t>Tabaco sin elaborar</t>
  </si>
  <si>
    <t>ANIMALES VIVOS</t>
  </si>
  <si>
    <t>Animales Bovinos Vivos</t>
  </si>
  <si>
    <t>Otros Rumiantes</t>
  </si>
  <si>
    <t>Porcinos/cerdos</t>
  </si>
  <si>
    <t>Aves de corral</t>
  </si>
  <si>
    <t>LECHE CRUDA</t>
  </si>
  <si>
    <t>Leche cruda de animales de la especie bovina</t>
  </si>
  <si>
    <t>HUEVOS DE GALLINA O DE OTRAS AVES, CON CÁSCARA, FRESCOS</t>
  </si>
  <si>
    <t>Huevos de gallina, con cáscara, frescos</t>
  </si>
  <si>
    <t>MADERA SIN ELABORAR</t>
  </si>
  <si>
    <t>Troncos de madera de coníferas</t>
  </si>
  <si>
    <t>Troncos de madera de especies no coníferas</t>
  </si>
  <si>
    <t>Peces vivos, frescos o refrigerados</t>
  </si>
  <si>
    <t>Pescados frescos o refrigerados</t>
  </si>
  <si>
    <t>Crustáceos, sin congelar; ostras; otros moluscos e invertebrados acuáticos, vivos, frescos o refrigerados</t>
  </si>
  <si>
    <t>Crustáceos, sin congelar</t>
  </si>
  <si>
    <t>Productos alimenticios, bebidas y tabaco; textiles, prendas de vestir y productos de cuero</t>
  </si>
  <si>
    <t>Carne y productos cárnicos</t>
  </si>
  <si>
    <t>Carne de mamíferos, fresca o refrigerada</t>
  </si>
  <si>
    <t>Carne de aves de corral, frescos o refrigerados</t>
  </si>
  <si>
    <t>Carne de aves de corral, congeladas</t>
  </si>
  <si>
    <t>Despojos comestibles de mamíferos, frescos, refrigerados o congelados</t>
  </si>
  <si>
    <t>Despojos comestibles de aves de corral, frescos, refrigerados o congelados</t>
  </si>
  <si>
    <t>Conservas y preparados de carne, despojos de carne o sangre</t>
  </si>
  <si>
    <t>Preparados y conservas de pescado, crustáceos, moluscos u otros invertebrados acuáticos</t>
  </si>
  <si>
    <t>Pescado congelado (excepto los filetes y demás carnes de pescado)</t>
  </si>
  <si>
    <t>Filetes y demás carnes; hígado y huevas de pescado</t>
  </si>
  <si>
    <t>Pescados, estén o no preparados o conservados, caviar y sucedáneos del caviar</t>
  </si>
  <si>
    <t>Crustáceos congelados</t>
  </si>
  <si>
    <t>Harinas y gránulos, no comestibles, y otros productos n.c.p., de pescado o de crustáceos, moluscos u otros invertebrados acuáticos; pescado, crustáceos, moluscos u otros invertebrados acuáticos muertos, no aptos para el consumo humano</t>
  </si>
  <si>
    <t>Preparaciones y conservas de verduras, legumbres y patatas</t>
  </si>
  <si>
    <t>Vegetales y patatas congeladas</t>
  </si>
  <si>
    <t>Vegetales conservadas provisionalmente</t>
  </si>
  <si>
    <t>Vegetales , pulsos y patatas conservado en vinagre o acido acético</t>
  </si>
  <si>
    <t>Otras verduras, legumbres y patatas preparados o conservados</t>
  </si>
  <si>
    <t>Frutas y nueces preparados y conservados</t>
  </si>
  <si>
    <t>Jugos de frutas</t>
  </si>
  <si>
    <t>Fruta envasada y frutos secos</t>
  </si>
  <si>
    <t>Aceites y grasas animales y vegetales</t>
  </si>
  <si>
    <t>Grasas y aceites animales fundidos</t>
  </si>
  <si>
    <t>Aceites vegetales, crudo</t>
  </si>
  <si>
    <t>Aceites vegetales, refinado</t>
  </si>
  <si>
    <t>Margarina y preparados análogos</t>
  </si>
  <si>
    <t>Otros aceites y grasas de origen animal y vegetal, n.c.p.</t>
  </si>
  <si>
    <t>Procesados de leche liquida y crema líquida</t>
  </si>
  <si>
    <t>Procesados de leche liquida</t>
  </si>
  <si>
    <t>Otros productos lácteos</t>
  </si>
  <si>
    <t>Leche y crema en estado sólido</t>
  </si>
  <si>
    <t>Yogurt y demás leches fermentadas o acidificadas</t>
  </si>
  <si>
    <t>Mantequilla y otras grasas y aceites derivados de la leche</t>
  </si>
  <si>
    <t>Queso fresco o procesado</t>
  </si>
  <si>
    <t>Helados y otros líquidos helados comestibles elaborados a base de lácteos</t>
  </si>
  <si>
    <t>Productos de molinería</t>
  </si>
  <si>
    <t>Harina de trigo o morcajo</t>
  </si>
  <si>
    <t>Harina de otros cereales</t>
  </si>
  <si>
    <t>Otros cereales y harinas (incluso copos de maíz</t>
  </si>
  <si>
    <t>Arroz semielaborado o elaborado</t>
  </si>
  <si>
    <t>Productos elaborados en la alimentación de animales</t>
  </si>
  <si>
    <t>Preparados utilizados para la alimentación de animales</t>
  </si>
  <si>
    <t>Galletas crocantes; bizcochos, pan tostado y productos análogos</t>
  </si>
  <si>
    <t>Pan de jengibre y productos análogos; galletas dulces; wafles y obleas</t>
  </si>
  <si>
    <t>Artículos de pastelería y tortas, frescos y preservados</t>
  </si>
  <si>
    <t>Otros tipos de pan y otros productos de panadería</t>
  </si>
  <si>
    <t>Azúcar</t>
  </si>
  <si>
    <t>Azúcar refinada</t>
  </si>
  <si>
    <t>Cacao, chocolate y artículos de confitería preparados con azúcar</t>
  </si>
  <si>
    <t>Manteca, grasa o aceite de cacao</t>
  </si>
  <si>
    <t>Cacao en polvo, sin adición de sustancias edulcorantes</t>
  </si>
  <si>
    <t>Chocolate y otros preparados alimenticios que contengan cacao (excepto cacao en polvo con adición de sustancias edulcorantes), pero no a granel</t>
  </si>
  <si>
    <t>Confiterías preparados con azúcar (incluye chocolate blanco), sin contener cacao, frutas, nueces, frutas peladas y otras partes de plantas conservadas por el azúcar</t>
  </si>
  <si>
    <t>Macarrones, fideos, alcuzcuz y productos farináceos análogos</t>
  </si>
  <si>
    <t>Pasta sin cocer, sin relleno ni preparada de otra forma</t>
  </si>
  <si>
    <t>Productos alimenticios n.c.p.</t>
  </si>
  <si>
    <t>Café y té</t>
  </si>
  <si>
    <t>Especias y plantas aromáticas, procesados</t>
  </si>
  <si>
    <t>Otros productos alimenticios</t>
  </si>
  <si>
    <t>Alcohol etílico; aguardientes, licores y otras bebidas espirituosas</t>
  </si>
  <si>
    <t>Alcohol etílico sin desnaturalizar con una concentración alcohólica, en volumen, inferior al 80%; aguardientes, licores y otras bebidas espirituosas</t>
  </si>
  <si>
    <t>Licores de malta y malta</t>
  </si>
  <si>
    <t>Cerveza de malta</t>
  </si>
  <si>
    <t>Bebidas no alcohólicas; aguas minerales embotelladas</t>
  </si>
  <si>
    <t>Aguas minerales naturales y aguas gaseosas, sin adición de sustancias edulcorantes ni saporíferas, excepto agua natural; hielo y nieve</t>
  </si>
  <si>
    <t>Otras bebidas no alcohólicas</t>
  </si>
  <si>
    <t>Cigarros, charutos, cigarros pequeños y cigarrillos que contengan tabaco o sucedáneos de tabaco</t>
  </si>
  <si>
    <t>Hilados o hilos de filamentos continuos o fibras discontinuas manufacturadas</t>
  </si>
  <si>
    <t>Hilo de coser de filamentos continuos o fibras discontinuas manufacturadas</t>
  </si>
  <si>
    <t>Hilados (excepto hilo de coser) de fibras discontinuas sintéticas, con un contenido de tales fibras, en peso, del 85% o más</t>
  </si>
  <si>
    <t>Hilados (excepto hilo de coser) de fibras discontinuas sintéticas, con un contenido de tales fibras, en peso, de menos del 85%</t>
  </si>
  <si>
    <t>Hilados (excepto hilo de coser) de fibras discontinuas artificiales, con un contenido de tales fibras, en peso, de menos del 85%, no acondicionados para la venta al por menor; hilados (excepto hilo de coser) de fibras discontinuas artificiales, acondicionados para la venta al por menor</t>
  </si>
  <si>
    <t>Tejidos (excepto tejidos especiales) de fibras naturales distintas del algodón</t>
  </si>
  <si>
    <t>Tejidos de lana cardada o de pelos finos de animales cardados, con un contenido de lana o de pelos finos de animales, en peso, del 85% o más</t>
  </si>
  <si>
    <t>Tejidos (excepto especiales) de algodón</t>
  </si>
  <si>
    <t>Tejidos de algodón, con un contenido, de algodón en peso del 85% o más, que no pesen más de 200 g/m²</t>
  </si>
  <si>
    <t>Tejidos de algodón, con un contenido de algodón en peso del 85% o más, que pesen más de 200 g/m²</t>
  </si>
  <si>
    <t>Tejidos de algodón, con un contenido de algodón en peso de menos del 85%, mezclados principal o únicamente con fibras manufacturadas</t>
  </si>
  <si>
    <t>Otros tejidos de algodón</t>
  </si>
  <si>
    <t>Tejidos (excepto tejidos especiales) de filamentos continuos y fibras discontinuas manufacturados</t>
  </si>
  <si>
    <t>Tejidos de hilados de filamento continuos manufacturados, obtenidos de hilados de gran resistencia de nylon u otras poliamidas de poliésteres o de rayón a la viscosa; tejidos de hilados de filamentos continuos sintéticos, obtenidos de tiras o artículos análogos; tejidos de hilados de filamentos continuos sintéticos, consistentes en capas paralelas de hilados superpuestas en ángulos agudos o rectos, con las capas unidas en las intersecciones de los hilos (incluido el cañamazo)</t>
  </si>
  <si>
    <t>Otros tejidos de hilados de filamentos continuos manufacturados, con un contenido de tales filamentos, en peso, del 85% o más</t>
  </si>
  <si>
    <t>Tejidos de fibras discontinuas manufacturadas, con un contenido de tales fibras, en peso, de menos del 85%, mezcladas principal o únicamente con algodón</t>
  </si>
  <si>
    <t>Otros tejidos de fibras discontinuas manufacturadas</t>
  </si>
  <si>
    <t>Tejidos especiales</t>
  </si>
  <si>
    <t>Gasa (excepto tejidos estrechos)</t>
  </si>
  <si>
    <t>Artículos confeccionados con materias textiles</t>
  </si>
  <si>
    <t>Frazadas y mantas de viaje (excepto mantas eléctricas)</t>
  </si>
  <si>
    <t>Ropa de cama, mantelería, toallas de baño y paños de cocina</t>
  </si>
  <si>
    <t>Otros accesorios para el hogar n.c.p.; juegos consistentes en tejidos e hilados para fabricar alfombras, tapices, manteles o servilletas bordados o artículos textiles análogos, presentados en envases para la venta al por menor</t>
  </si>
  <si>
    <t>Sacos o bolsas del tipo utilizado para embalar mercancías</t>
  </si>
  <si>
    <t>Cobertores acolchados, edredones, cojines, almohadones, almohadas, sacos de dormir y artículos análogos, con muelles o rellenos o guarnecidos interiormente de cualquier material o de caucho o materiales plásticos celulares</t>
  </si>
  <si>
    <t>Bramantes, cordeles, cuerdas y cordajes y sus manufacturas (incluso redes)</t>
  </si>
  <si>
    <t>Bramantes, cordeles, cuerdas y cordajes</t>
  </si>
  <si>
    <t>Artículos textiles n.c.p.</t>
  </si>
  <si>
    <t>Fieltro y textiles no tejidos</t>
  </si>
  <si>
    <t>Tejidos de punto o ganchillo</t>
  </si>
  <si>
    <t>Otros tejidos de punto o ganchillo</t>
  </si>
  <si>
    <t>Prendas de vestir, excepto prendas de vestir de piel (peletería)</t>
  </si>
  <si>
    <t>Pantimedias o leotardos, medias, calcetines o similares, de punto o ganchillo</t>
  </si>
  <si>
    <t>Prendas de vestir, de punto o ganchillo</t>
  </si>
  <si>
    <t>Prendas de vestir, de tejidos que no sean de punto o ganchillo; sostenes, corsés, tirantes y artículos similares, sean o no de punto o ganchillo</t>
  </si>
  <si>
    <t>Sombreros y otros artículos de tocado</t>
  </si>
  <si>
    <t>Cuero curtido o adobado; cuero artificial o regenerado</t>
  </si>
  <si>
    <t>Cuero agamuzado; charol y charol laminado; cuero metalizado</t>
  </si>
  <si>
    <t>Otros cueros de bovinos y equinos depilados</t>
  </si>
  <si>
    <t>Calzado con suela o palas de caucho o materias plásticas, o con suela y palas de cuero o materias textiles, excepto calzado deportivo, calzado con puntera protectora de metal y calzado especial diverso</t>
  </si>
  <si>
    <t>Calzado impermeable con suela o palas de caucho o de materias plásticas, excepto calzado con puntera protectora de metal</t>
  </si>
  <si>
    <t>Calzado con suela o palas de caucho o materias plásticas, con excepción de calzados impermeables o de calzados para deportes.</t>
  </si>
  <si>
    <t>Calzado con palas de cuero, excepto calzado para deportes, calzado con puntera protectora de metal y calzado especial diverso</t>
  </si>
  <si>
    <t>Calzado con palas de materias textiles, excepto calzado para deportes</t>
  </si>
  <si>
    <t>Calzado para deportes, excepto botas de patinar sobre hielo</t>
  </si>
  <si>
    <t>Otro calzado para deportes, excepto botas de patinar sobre hielo</t>
  </si>
  <si>
    <t>Otros bienes transportables, excepto productos metálicos, maquinaria y equipo</t>
  </si>
  <si>
    <t>Madera aserrada o cortada longitudinalmente, cortada en hojas o descortezada, de más de 6 mm de espesor; traviesas (durmientes) de madera sin impregnar para vías de ferrocarril o de tranvía</t>
  </si>
  <si>
    <t>Madera aserrada o cortada longitudinalmente, cortada en hojas o descortezada, de más de 6 mm. de espesor; traviesas (durmientes) de madera sin impregnar para vías de ferrocarril o de tranvía</t>
  </si>
  <si>
    <t>Tableros y paneles</t>
  </si>
  <si>
    <t>Otros tipos de contrachapado , tableros de madera chapada y formas similares de madera laminada, excepto de bambú</t>
  </si>
  <si>
    <t>Tableros aglomerados y tableros similares de madera u otras materias leñosas</t>
  </si>
  <si>
    <t>Tableros de fibra de madera u otras materias leñosas</t>
  </si>
  <si>
    <t>Obras y piezas de carpintería para edificios y construcción (incluso tableros de madera celular, tableros armados para pisos de parqué, tablillas y ripias)</t>
  </si>
  <si>
    <t>Pasta de papel, celulosa, papel y cartón</t>
  </si>
  <si>
    <t>Rollos continuos para la fabricación de papel higiénico o papel facial, papel kraft para rollos sin revestir y otros papeles y cartones sin revestir; otros tipos de papel</t>
  </si>
  <si>
    <t>Papeles y cartones ondulados (corrugados) y envases de papel y cartón</t>
  </si>
  <si>
    <t>Otros productos de papel y cartón</t>
  </si>
  <si>
    <t>Libros en impresión</t>
  </si>
  <si>
    <t>Libros o textos escolares, impresos</t>
  </si>
  <si>
    <t>Libros impresos, de consulta general</t>
  </si>
  <si>
    <t>Otros libros, impresos</t>
  </si>
  <si>
    <t>Diarios, revistas y publicaciones periódicas, impresas para publicación diaria</t>
  </si>
  <si>
    <t>Publicaciones, diarios y revistas impresas, que no se publican todos los días</t>
  </si>
  <si>
    <t>Periódicos y revistas empresariales, profesionales o académicas, impresas que no se publican todos los días</t>
  </si>
  <si>
    <t>Otros periódicos y revistas, impresas que no se publican todos los días, n.c.p.</t>
  </si>
  <si>
    <t>Mapas impresos; partituras impresas o manuscritas; tarjetas postales, tarjetas de felicitación, grabados y planos</t>
  </si>
  <si>
    <t>Grabados, diseños y fotografías</t>
  </si>
  <si>
    <t>Sellos de correos, talonarios de cheques, billetes de banco, certificados de acciones, folletos y catálogos, material de publicidad y otros materiales impresos</t>
  </si>
  <si>
    <t>Sellos de correos, timbres fiscales y similares sin obliterar; papel timbrado; talonarios de cheques, billetes de banco, títulos de acciones y bonos; y otros documentos de título similares</t>
  </si>
  <si>
    <t>Material de publicidad comercial, catálogos comerciales y similares</t>
  </si>
  <si>
    <t>Otros impresos</t>
  </si>
  <si>
    <t>Libros de registro, libros de contabilidad, cuadernos, cuadernillos de notas, bloques para cartas, agendas y artículos similares, secantes, encuadernadores, clasificadores para archivos, formularios y otros artículos de escritorio de papel o cartón</t>
  </si>
  <si>
    <t>Aceites de petróleo o aceites obtenidos de minerales bituminosos, excepto los aceites crudos; preparados n.c.p., que contengan por lo menos el 70% de su peso en aceites de esos tipos y cuyos componentes básicos sean esos aceites</t>
  </si>
  <si>
    <t>Gasolina para motor, incluso gasolina de aviación</t>
  </si>
  <si>
    <t>Combustibles para aviones de retropropulsión de tipo gasolina</t>
  </si>
  <si>
    <t>Queroseno y queroseno para aviones de retropulsión</t>
  </si>
  <si>
    <t>Otros aceites medios de petróleo y aceites medios obtenidos de minerales bituminosos (excepto queroseno), que no sean crudos; preparados medios n.c.p. que contengan por lo menos el 70% de su peso en aceites de petróleo o aceites obtenidos de minerales bituminosos (excepto crudos) y cuyos componentes básicos sean esos aceites</t>
  </si>
  <si>
    <t>Combustibles para calderas (fuel oils) n.c.p.</t>
  </si>
  <si>
    <t>Fertilizantes y pesticidas</t>
  </si>
  <si>
    <t>Fertilizantes minerales o químicos, nitrogenados</t>
  </si>
  <si>
    <t>Otros Abonos</t>
  </si>
  <si>
    <t>Insecticidas, fungicidas, herbicidas y desinfectantes</t>
  </si>
  <si>
    <t>Pinturas y barnices y productos conexos; colores para la pintura artística; tinta</t>
  </si>
  <si>
    <t>Pinturas y barnices y productos conexos.</t>
  </si>
  <si>
    <t>Ácido salicílico y sus sales y ésteres</t>
  </si>
  <si>
    <t>Provitaminas, vitaminas y hormonas; glucósidos y alcaloides vegetales y sus sales, éteres, ésteres y otros derivados; antibióticos</t>
  </si>
  <si>
    <t>Medicamentos para usos terapéuticos o profilácticos</t>
  </si>
  <si>
    <t>Otros Productos Farmaceuticos</t>
  </si>
  <si>
    <t>Jabón, preparados para limpiar, perfumes y preparados de tocador</t>
  </si>
  <si>
    <t>Jabón y detergentes, perfumes y preparados de tocador</t>
  </si>
  <si>
    <t>Preparados para limpiar y pulir</t>
  </si>
  <si>
    <t>Productos químicos n.c.p.</t>
  </si>
  <si>
    <t>Colas y gelatina, peptonas y sus derivados y productos conexos; caseinatos y otros derivados de la caseína; albuminatos y otros derivados de las albúminas</t>
  </si>
  <si>
    <t>Preparados lubricantes y preparados del tipo utilizado para el tratamiento de materiales con grasas y aceites, excepto de petróleo; aditivos preparados para aceites minerales; líquidos preparados para transmisiones hidráulicas, excepto de petróleo; preparados anticongelantes y líquidos deshelantes preparados</t>
  </si>
  <si>
    <t>Explosivos preparados; mechas de seguridad; mechas detonantes; cebos de percusión o fulminantes; inflamadores; detonadores eléctricos</t>
  </si>
  <si>
    <t>Otros productos químicos n.c.p.</t>
  </si>
  <si>
    <t>Tiras y tubos de caucho</t>
  </si>
  <si>
    <t>Neumáticos nuevos, cámaras de aire, neumáticos sólidos o tubulares, bandas de rodadura intercambiables, fajas de protección de la cámara de aire (flaps) y tiras para el recauchutado de neumáticos de caucho</t>
  </si>
  <si>
    <t>Semimanufacturas de materiales plásticos</t>
  </si>
  <si>
    <t>Monofilamentos cualquiera cuya mayor dimensión de corte transversal sea superior a 1 mm, varillas, barras y perfiles, de materiales plásticos</t>
  </si>
  <si>
    <t>Tubos, caños y mangueras y sus accesorios de materiales plásticos</t>
  </si>
  <si>
    <t>Artículos para el envasado de mercancías, de materiales plásticos</t>
  </si>
  <si>
    <t>Sacos y bolsas, de materiales plásticos</t>
  </si>
  <si>
    <t>Otros artículos para el transporte o el envasado de mercancías, de materiales plásticos; tapones, tapas, cápsulas y otros cierres, de materiales plásticos</t>
  </si>
  <si>
    <t>Otros productos plásticos</t>
  </si>
  <si>
    <t>Planchas, hojas, películas, cintas, tiras y otras formas planas autoadhesivas, de materiales plásticos</t>
  </si>
  <si>
    <t>Servicios de mesa, utensilios de cocina y otros artículos de uso doméstico y de tocador, de materiales plásticos</t>
  </si>
  <si>
    <t>Artículos para construcción de materiales plásticos n.c.p.</t>
  </si>
  <si>
    <t>Artículos de materiales plásticos n.c.p.</t>
  </si>
  <si>
    <t>Vidrios y productos de vidrio</t>
  </si>
  <si>
    <t>Vidrio sin elaborar, vidrio plano y vidrio prensado o moldeado para construcción; espejos de vidrio</t>
  </si>
  <si>
    <t>Otros artículos de vidrio</t>
  </si>
  <si>
    <t>Productos refractarios y productos de arcillas no refractarios estructurales</t>
  </si>
  <si>
    <t>Ladrillos, bloques y baldosas refractarios y artículos similares de construcción de materiales cerámicos refractarios, excepto de tierras silíceas</t>
  </si>
  <si>
    <t>Ladrillos de construcción, bloques para pisos, losas de apoyo o de relleno, tejas, cañones de chimeneas, sombreretes y revestimientos de chimeneas, ornamentos arquitectónicos y otros artículos de construcción, de materiales cerámicos no refractarios</t>
  </si>
  <si>
    <t>Baldosas y losas para pavimentos, chimeneas o muros; cubos de mosaicos de materiales cerámicos y artículos similares</t>
  </si>
  <si>
    <t>Cemento, cal y yeso</t>
  </si>
  <si>
    <t>Cemento Portland, cemento alumináceo, cemento de escorias y cementos hidráulicos similares, excepto clinkers</t>
  </si>
  <si>
    <t>Artículos de hormigón, cemento y yeso</t>
  </si>
  <si>
    <t>Morteros y hormigones no refractarios</t>
  </si>
  <si>
    <t>Baldosas, losas de pavimento, ladrillos y artículos similares, de cemento, hormigón o piedra artificial</t>
  </si>
  <si>
    <t>Componentes estructurales prefabricados para construcción o ingeniería civil, de cemento, hormigón o piedra artificial</t>
  </si>
  <si>
    <t>Artículos de asbesto cemento, fibrocemento de celulosa o materiales similares</t>
  </si>
  <si>
    <t>Piedra de construcción o de talla y sus manufacturas</t>
  </si>
  <si>
    <t>Otros artículos de piedra de construcción o de talla labrada y sus manufacturas; otros tipos de gravilla, lasca y polvo artificialmente coloreados de piedra natural; artículos de pizarra aglomerada</t>
  </si>
  <si>
    <t>Otros productos minerales no metálicos n.c.p.</t>
  </si>
  <si>
    <t>Artículos de asfalto o de materiales similares</t>
  </si>
  <si>
    <t>Mezclas bituminosas a base de asfalto natural, betún natural, betún de petróleo, alquitrán mineral o brea de alquitrán mineral</t>
  </si>
  <si>
    <t>Muebles</t>
  </si>
  <si>
    <t>Asientos</t>
  </si>
  <si>
    <t>Otros muebles, del tipo utilizado en oficinas</t>
  </si>
  <si>
    <t>Otros muebles de madera, del tipo utilizado en la cocina</t>
  </si>
  <si>
    <t>Otros muebles n.c.p.</t>
  </si>
  <si>
    <t>Somieres; colchones con muelles, rellenos o guarnecidos interiormente de cualquier material o de caucho o materiales plásticos celulares, recubiertos o no</t>
  </si>
  <si>
    <t>Joyas y artículos afines</t>
  </si>
  <si>
    <t>Joyas y otros artículos de metales preciosos o de metales enchapados con metales preciosos; artículos de perlas naturales o de cultivo o de piedras preciosas o semipreciosas (naturales, sintéticas o reconstruidas)</t>
  </si>
  <si>
    <t>Juegos y juguetes</t>
  </si>
  <si>
    <t>Muñecas que representan seres humanos; juguetes que representan animales o criaturas no humanas</t>
  </si>
  <si>
    <t>Otros juguetes (incluso instrumentos musicales de juguete)</t>
  </si>
  <si>
    <t>Otros artículos manufacturados n.c.p.</t>
  </si>
  <si>
    <t>Bolígrafos, lápices, sellos, cintas para máquinas de escribir y similares, tampones y artículos similares</t>
  </si>
  <si>
    <t>Paraguas, sombrillas, bastones, bastones- asientos, látigos, fustas, botones, broches y botones de presión, cierres de cremallera y sus partes; pastillas para botones</t>
  </si>
  <si>
    <t>Otros artículos</t>
  </si>
  <si>
    <t>Productos metálicos, maquinaria y equipo</t>
  </si>
  <si>
    <t>Productos de hierro o acero</t>
  </si>
  <si>
    <t>Productos laminados planos de acero, sin otra elaboración que el laminado en caliente.</t>
  </si>
  <si>
    <t>Barras y varillas de hierro o acero, laminadas en caliente</t>
  </si>
  <si>
    <t>Ángulos, perfiles y secciones, sin otra elaboración que el laminado en caliente, estirados en caliente o extruidos de hierro o acero sin alear tablestacas de acero; ángulos soldados, perfiles y secciones de acero; materiales de acero para la construcción de vías para ferrocarril y tranvía</t>
  </si>
  <si>
    <t>Tubos, caños y perfiles huecos, de acero</t>
  </si>
  <si>
    <t>Productos semiacabados de cobre, níquel, aluminio, plomo, zinc y estaño o sus aleaciones</t>
  </si>
  <si>
    <t>Productos semiacabados de cobre o aleaciones de cobre</t>
  </si>
  <si>
    <t>Productos semiacabados de aluminio o aleaciones de aluminio</t>
  </si>
  <si>
    <t>Productos metálicos estructurales y sus partes</t>
  </si>
  <si>
    <t>Puentes, secciones de puentes, torres y castilletes, de hierro o acero.</t>
  </si>
  <si>
    <t>Puertas, ventanas, sus marcos y umbrales para puertas, de hierro, acero o aluminio.</t>
  </si>
  <si>
    <t>Otras estructuras (excepto edificios prefabricados) y partes de estructuras de hierro, acero o aluminio; planchas, varillas, ángulos, perfiles, secciones, tubos y similares preparados para utilizar en estructuras de hierro, acero o aluminio; accesorios y equipo similar para andamios, encofrados o velas.</t>
  </si>
  <si>
    <t>Tanques, reservorios y contenedores de hierro, acero o aluminio</t>
  </si>
  <si>
    <t>Depósitos, Tanques, cubas y recipientes similares (excepto para gas comprimido o licuado) de hierro, acero o aluminio, de una capacidad superior a 300 litros, sin piezas mecánicas o equipo térmico.</t>
  </si>
  <si>
    <t>Recipientes para gases comprimidos o licuados, de hierro, acero o aluminio</t>
  </si>
  <si>
    <t>Otros productos metálicos elaborados</t>
  </si>
  <si>
    <t>Productos domésticos de metal.</t>
  </si>
  <si>
    <t>Tanques, barriles, bidones, latas, cajas y recipientes similares (excepto para gases comprimidos o licuados) de hierro, acero o aluminio, de una capacidad no superior a 300 litros, sin dispositivos mecánicos ni térmicos; tapones, tapas y cubiertas (incluso corchos de corona), cápsulas para botellas, espitas roscadas, tapones de pipería, sellos y otros accesorios para embalaje, de metales comunes.</t>
  </si>
  <si>
    <t>Sujetadores metálicos, resortes y artículos diversos hechos de alambre metálico.</t>
  </si>
  <si>
    <t>Otros productos metálicos</t>
  </si>
  <si>
    <t>Otras máquinas para usos generales y sus partes.</t>
  </si>
  <si>
    <t>Generadores de gas; plantas de destilación; equipo de aire acondicionado y de refrigeración; máquinas para filtración.</t>
  </si>
  <si>
    <t>Electrodomésticos y sus partes.</t>
  </si>
  <si>
    <t>Aparatos domésticos, eléctricos; refrigeradores no eléctricos y máquinas para secar ropa.</t>
  </si>
  <si>
    <t>Aparatos de cocina o calefacción para uso doméstico, no eléctricos</t>
  </si>
  <si>
    <t>Motores, generadores y transformadores eléctricos, y sus partes.</t>
  </si>
  <si>
    <t>Transformadores eléctricos, convertidores estáticos y bobinas de inductancia</t>
  </si>
  <si>
    <t>Aparatos de distribución, de control eléctrico y sus partes.</t>
  </si>
  <si>
    <t>Aparatos de control eléctrico o distribución de electricidad.</t>
  </si>
  <si>
    <t>Acumuladores; pilas y baterías primarias, y sus partes.</t>
  </si>
  <si>
    <t>Acumuladores eléctricos</t>
  </si>
  <si>
    <t>Otro equipo eléctrico y sus partes.</t>
  </si>
  <si>
    <t>Aparatos eléctricos de señalización acústica o visual, excepto para motocicletas o vehículos automotores, y excepto equipo electromecánico de control de tráfico para instalaciones de transporte.</t>
  </si>
  <si>
    <t>Vehículos de motor, remolques y semirremolques; partes y accesorios.</t>
  </si>
  <si>
    <t>Vehículos de motor.</t>
  </si>
  <si>
    <t>Carrocerías (incluso cabinas) para vehículos automotores; remolques y semirremolques; sus partes y accesorios.</t>
  </si>
  <si>
    <t>Carrocerías para vehículos automotores.</t>
  </si>
  <si>
    <t>0</t>
  </si>
  <si>
    <t>0123</t>
  </si>
  <si>
    <t>0124</t>
  </si>
  <si>
    <t>0125</t>
  </si>
  <si>
    <t>0129</t>
  </si>
  <si>
    <t>013</t>
  </si>
  <si>
    <t>0131</t>
  </si>
  <si>
    <t>0132</t>
  </si>
  <si>
    <t>0134</t>
  </si>
  <si>
    <t>0135</t>
  </si>
  <si>
    <t>0139</t>
  </si>
  <si>
    <t>014</t>
  </si>
  <si>
    <t>0141</t>
  </si>
  <si>
    <t>0142</t>
  </si>
  <si>
    <t>0149</t>
  </si>
  <si>
    <t>015</t>
  </si>
  <si>
    <t>0151</t>
  </si>
  <si>
    <t>0159</t>
  </si>
  <si>
    <t>016</t>
  </si>
  <si>
    <t>0161</t>
  </si>
  <si>
    <t>0162</t>
  </si>
  <si>
    <t>0164</t>
  </si>
  <si>
    <t>0165</t>
  </si>
  <si>
    <t>017</t>
  </si>
  <si>
    <t>0170</t>
  </si>
  <si>
    <t>018</t>
  </si>
  <si>
    <t>0180</t>
  </si>
  <si>
    <t>019</t>
  </si>
  <si>
    <t>0191</t>
  </si>
  <si>
    <t>0192</t>
  </si>
  <si>
    <t>0196</t>
  </si>
  <si>
    <t>0197</t>
  </si>
  <si>
    <t>0212</t>
  </si>
  <si>
    <t>0214</t>
  </si>
  <si>
    <t>0215</t>
  </si>
  <si>
    <t>023</t>
  </si>
  <si>
    <t>0231</t>
  </si>
  <si>
    <t>0412</t>
  </si>
  <si>
    <t>042</t>
  </si>
  <si>
    <t>0421</t>
  </si>
  <si>
    <t>2</t>
  </si>
  <si>
    <t>211</t>
  </si>
  <si>
    <t>2111</t>
  </si>
  <si>
    <t>2112</t>
  </si>
  <si>
    <t>2114</t>
  </si>
  <si>
    <t>2115</t>
  </si>
  <si>
    <t>2116</t>
  </si>
  <si>
    <t>2117</t>
  </si>
  <si>
    <t>212</t>
  </si>
  <si>
    <t>2121</t>
  </si>
  <si>
    <t>2122</t>
  </si>
  <si>
    <t>2124</t>
  </si>
  <si>
    <t>2125</t>
  </si>
  <si>
    <t>2129</t>
  </si>
  <si>
    <t>213</t>
  </si>
  <si>
    <t>2131</t>
  </si>
  <si>
    <t>2133</t>
  </si>
  <si>
    <t>2134</t>
  </si>
  <si>
    <t>2139</t>
  </si>
  <si>
    <t>214</t>
  </si>
  <si>
    <t>2143</t>
  </si>
  <si>
    <t>2149</t>
  </si>
  <si>
    <t>215</t>
  </si>
  <si>
    <t>2152</t>
  </si>
  <si>
    <t>2153</t>
  </si>
  <si>
    <t>2154</t>
  </si>
  <si>
    <t>2155</t>
  </si>
  <si>
    <t>2159</t>
  </si>
  <si>
    <t>221</t>
  </si>
  <si>
    <t>2211</t>
  </si>
  <si>
    <t>222</t>
  </si>
  <si>
    <t>2221</t>
  </si>
  <si>
    <t>2223</t>
  </si>
  <si>
    <t>2224</t>
  </si>
  <si>
    <t>2225</t>
  </si>
  <si>
    <t>2227</t>
  </si>
  <si>
    <t>231</t>
  </si>
  <si>
    <t>2311</t>
  </si>
  <si>
    <t>2312</t>
  </si>
  <si>
    <t>2314</t>
  </si>
  <si>
    <t>2316</t>
  </si>
  <si>
    <t>233</t>
  </si>
  <si>
    <t>2331</t>
  </si>
  <si>
    <t>234</t>
  </si>
  <si>
    <t>2341</t>
  </si>
  <si>
    <t>2342</t>
  </si>
  <si>
    <t>2343</t>
  </si>
  <si>
    <t>2349</t>
  </si>
  <si>
    <t>235</t>
  </si>
  <si>
    <t>2352</t>
  </si>
  <si>
    <t>236</t>
  </si>
  <si>
    <t>2362</t>
  </si>
  <si>
    <t>2363</t>
  </si>
  <si>
    <t>2366</t>
  </si>
  <si>
    <t>2367</t>
  </si>
  <si>
    <t>237</t>
  </si>
  <si>
    <t>2371</t>
  </si>
  <si>
    <t>239</t>
  </si>
  <si>
    <t>2391</t>
  </si>
  <si>
    <t>2392</t>
  </si>
  <si>
    <t>2399</t>
  </si>
  <si>
    <t>241</t>
  </si>
  <si>
    <t>2413</t>
  </si>
  <si>
    <t>243</t>
  </si>
  <si>
    <t>2431</t>
  </si>
  <si>
    <t>244</t>
  </si>
  <si>
    <t>2441</t>
  </si>
  <si>
    <t>2449</t>
  </si>
  <si>
    <t>250</t>
  </si>
  <si>
    <t>2502</t>
  </si>
  <si>
    <t>264</t>
  </si>
  <si>
    <t>2641</t>
  </si>
  <si>
    <t>2643</t>
  </si>
  <si>
    <t>2644</t>
  </si>
  <si>
    <t>2646</t>
  </si>
  <si>
    <t>265</t>
  </si>
  <si>
    <t>2652</t>
  </si>
  <si>
    <t>266</t>
  </si>
  <si>
    <t>2661</t>
  </si>
  <si>
    <t>2662</t>
  </si>
  <si>
    <t>2663</t>
  </si>
  <si>
    <t>2669</t>
  </si>
  <si>
    <t>267</t>
  </si>
  <si>
    <t>2671</t>
  </si>
  <si>
    <t>2672</t>
  </si>
  <si>
    <t>2676</t>
  </si>
  <si>
    <t>2679</t>
  </si>
  <si>
    <t>268</t>
  </si>
  <si>
    <t>2686</t>
  </si>
  <si>
    <t>271</t>
  </si>
  <si>
    <t>2711</t>
  </si>
  <si>
    <t>2712</t>
  </si>
  <si>
    <t>2714</t>
  </si>
  <si>
    <t>2715</t>
  </si>
  <si>
    <t>2718</t>
  </si>
  <si>
    <t>273</t>
  </si>
  <si>
    <t>2731</t>
  </si>
  <si>
    <t>279</t>
  </si>
  <si>
    <t>2792</t>
  </si>
  <si>
    <t>281</t>
  </si>
  <si>
    <t>2819</t>
  </si>
  <si>
    <t>282</t>
  </si>
  <si>
    <t>2821</t>
  </si>
  <si>
    <t>2822</t>
  </si>
  <si>
    <t>2823</t>
  </si>
  <si>
    <t>2826</t>
  </si>
  <si>
    <t>291</t>
  </si>
  <si>
    <t>2911</t>
  </si>
  <si>
    <t>2912</t>
  </si>
  <si>
    <t>293</t>
  </si>
  <si>
    <t>2931</t>
  </si>
  <si>
    <t>2932</t>
  </si>
  <si>
    <t>2933</t>
  </si>
  <si>
    <t>2934</t>
  </si>
  <si>
    <t>294</t>
  </si>
  <si>
    <t>2949</t>
  </si>
  <si>
    <t>3</t>
  </si>
  <si>
    <t>311</t>
  </si>
  <si>
    <t>3110</t>
  </si>
  <si>
    <t>314</t>
  </si>
  <si>
    <t>3142</t>
  </si>
  <si>
    <t>3143</t>
  </si>
  <si>
    <t>3144</t>
  </si>
  <si>
    <t>316</t>
  </si>
  <si>
    <t>3160</t>
  </si>
  <si>
    <t>321</t>
  </si>
  <si>
    <t>3213</t>
  </si>
  <si>
    <t>3215</t>
  </si>
  <si>
    <t>3219</t>
  </si>
  <si>
    <t>322</t>
  </si>
  <si>
    <t>3221</t>
  </si>
  <si>
    <t>3222</t>
  </si>
  <si>
    <t>3229</t>
  </si>
  <si>
    <t>323</t>
  </si>
  <si>
    <t>3230</t>
  </si>
  <si>
    <t>324</t>
  </si>
  <si>
    <t>3242</t>
  </si>
  <si>
    <t>3249</t>
  </si>
  <si>
    <t>325</t>
  </si>
  <si>
    <t>3254</t>
  </si>
  <si>
    <t>326</t>
  </si>
  <si>
    <t>3261</t>
  </si>
  <si>
    <t>3262</t>
  </si>
  <si>
    <t>3269</t>
  </si>
  <si>
    <t>327</t>
  </si>
  <si>
    <t>3270</t>
  </si>
  <si>
    <t>333</t>
  </si>
  <si>
    <t>3331</t>
  </si>
  <si>
    <t>3332</t>
  </si>
  <si>
    <t>3334</t>
  </si>
  <si>
    <t>3335</t>
  </si>
  <si>
    <t>3337</t>
  </si>
  <si>
    <t>346</t>
  </si>
  <si>
    <t>3461</t>
  </si>
  <si>
    <t>3465</t>
  </si>
  <si>
    <t>3466</t>
  </si>
  <si>
    <t>351</t>
  </si>
  <si>
    <t>3511</t>
  </si>
  <si>
    <t>352</t>
  </si>
  <si>
    <t>3521</t>
  </si>
  <si>
    <t>3525</t>
  </si>
  <si>
    <t>3526</t>
  </si>
  <si>
    <t>3527</t>
  </si>
  <si>
    <t>353</t>
  </si>
  <si>
    <t>3532</t>
  </si>
  <si>
    <t>3533</t>
  </si>
  <si>
    <t>354</t>
  </si>
  <si>
    <t>3542</t>
  </si>
  <si>
    <t>3543</t>
  </si>
  <si>
    <t>3545</t>
  </si>
  <si>
    <t>3549</t>
  </si>
  <si>
    <t>361</t>
  </si>
  <si>
    <t>3611</t>
  </si>
  <si>
    <t>363</t>
  </si>
  <si>
    <t>3631</t>
  </si>
  <si>
    <t>3632</t>
  </si>
  <si>
    <t>364</t>
  </si>
  <si>
    <t>3641</t>
  </si>
  <si>
    <t>3649</t>
  </si>
  <si>
    <t>369</t>
  </si>
  <si>
    <t>3692</t>
  </si>
  <si>
    <t>3694</t>
  </si>
  <si>
    <t>3695</t>
  </si>
  <si>
    <t>3699</t>
  </si>
  <si>
    <t>371</t>
  </si>
  <si>
    <t>3711</t>
  </si>
  <si>
    <t>3719</t>
  </si>
  <si>
    <t>373</t>
  </si>
  <si>
    <t>3732</t>
  </si>
  <si>
    <t>3735</t>
  </si>
  <si>
    <t>3737</t>
  </si>
  <si>
    <t>374</t>
  </si>
  <si>
    <t>3744</t>
  </si>
  <si>
    <t>375</t>
  </si>
  <si>
    <t>3751</t>
  </si>
  <si>
    <t>3754</t>
  </si>
  <si>
    <t>3755</t>
  </si>
  <si>
    <t>3757</t>
  </si>
  <si>
    <t>376</t>
  </si>
  <si>
    <t>3769</t>
  </si>
  <si>
    <t>379</t>
  </si>
  <si>
    <t>3793</t>
  </si>
  <si>
    <t>3794</t>
  </si>
  <si>
    <t>381</t>
  </si>
  <si>
    <t>3811</t>
  </si>
  <si>
    <t>3812</t>
  </si>
  <si>
    <t>3813</t>
  </si>
  <si>
    <t>3814</t>
  </si>
  <si>
    <t>3815</t>
  </si>
  <si>
    <t>382</t>
  </si>
  <si>
    <t>3824</t>
  </si>
  <si>
    <t>385</t>
  </si>
  <si>
    <t>3852</t>
  </si>
  <si>
    <t>3856</t>
  </si>
  <si>
    <t>389</t>
  </si>
  <si>
    <t>3891</t>
  </si>
  <si>
    <t>3892</t>
  </si>
  <si>
    <t>3899</t>
  </si>
  <si>
    <t>4</t>
  </si>
  <si>
    <t>412</t>
  </si>
  <si>
    <t>4121</t>
  </si>
  <si>
    <t>4124</t>
  </si>
  <si>
    <t>4125</t>
  </si>
  <si>
    <t>4128</t>
  </si>
  <si>
    <t>415</t>
  </si>
  <si>
    <t>4151</t>
  </si>
  <si>
    <t>4153</t>
  </si>
  <si>
    <t>421</t>
  </si>
  <si>
    <t>4211</t>
  </si>
  <si>
    <t>4212</t>
  </si>
  <si>
    <t>4219</t>
  </si>
  <si>
    <t>422</t>
  </si>
  <si>
    <t>4221</t>
  </si>
  <si>
    <t>4222</t>
  </si>
  <si>
    <t>429</t>
  </si>
  <si>
    <t>4291</t>
  </si>
  <si>
    <t>4293</t>
  </si>
  <si>
    <t>4294</t>
  </si>
  <si>
    <t>4299</t>
  </si>
  <si>
    <t>439</t>
  </si>
  <si>
    <t>4391</t>
  </si>
  <si>
    <t>448</t>
  </si>
  <si>
    <t>4481</t>
  </si>
  <si>
    <t>4482</t>
  </si>
  <si>
    <t>461</t>
  </si>
  <si>
    <t>4612</t>
  </si>
  <si>
    <t>462</t>
  </si>
  <si>
    <t>4621</t>
  </si>
  <si>
    <t>464</t>
  </si>
  <si>
    <t>4642</t>
  </si>
  <si>
    <t>469</t>
  </si>
  <si>
    <t>4692</t>
  </si>
  <si>
    <t>491</t>
  </si>
  <si>
    <t>4911</t>
  </si>
  <si>
    <t>492</t>
  </si>
  <si>
    <t>4921</t>
  </si>
  <si>
    <t>Sección</t>
  </si>
  <si>
    <t>b</t>
  </si>
  <si>
    <t>Según Clasificación Nacional de Productos (CPC Ver. 2.0) las siglas siguientes corresponden a:</t>
  </si>
  <si>
    <r>
      <t xml:space="preserve">Fuente: </t>
    </r>
    <r>
      <rPr>
        <sz val="7"/>
        <rFont val="Century Gothic"/>
        <family val="2"/>
      </rPr>
      <t>Índice de Precios al Productor de Disponibilidad Nacional</t>
    </r>
  </si>
  <si>
    <t>Elaboración: Ana Zapata / Darwin Vargas</t>
  </si>
  <si>
    <t>CÓDIGO CPC</t>
  </si>
  <si>
    <t>z</t>
  </si>
  <si>
    <t>SUMA TOTAL / PONDERADOR DE SEMILLAS Y FRUTOS OLEAGINOSOS</t>
  </si>
  <si>
    <t>IND. POND.</t>
  </si>
  <si>
    <t>INDICES DE AGOSTO 2021</t>
  </si>
  <si>
    <t>Revisión: Adalivza Bravo / Diana Barco</t>
  </si>
  <si>
    <t>Aprobación: Darío Vélez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</si>
</sst>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#,##0.000000000"/>
    <numFmt numFmtId="187" formatCode="[$-C0A]dddd\,\ dd&quot; de &quot;mmmm&quot; de &quot;yyyy"/>
    <numFmt numFmtId="188" formatCode="0.0"/>
    <numFmt numFmtId="189" formatCode="0.00000000"/>
    <numFmt numFmtId="190" formatCode="0.0000000000"/>
    <numFmt numFmtId="191" formatCode="#,##0.000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48"/>
      <name val="Arial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9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entury Gothic"/>
      <family val="2"/>
    </font>
    <font>
      <i/>
      <sz val="10"/>
      <color indexed="10"/>
      <name val="Century Gothic"/>
      <family val="2"/>
    </font>
    <font>
      <i/>
      <sz val="10"/>
      <color indexed="62"/>
      <name val="Century Gothic"/>
      <family val="2"/>
    </font>
    <font>
      <b/>
      <sz val="10"/>
      <color indexed="63"/>
      <name val="Century Gothic"/>
      <family val="2"/>
    </font>
    <font>
      <sz val="10"/>
      <color indexed="63"/>
      <name val="Century Gothic"/>
      <family val="2"/>
    </font>
    <font>
      <sz val="10"/>
      <color indexed="62"/>
      <name val="Century Gothic"/>
      <family val="2"/>
    </font>
    <font>
      <i/>
      <sz val="9.5"/>
      <color indexed="17"/>
      <name val="Century Gothic"/>
      <family val="2"/>
    </font>
    <font>
      <i/>
      <sz val="10"/>
      <color indexed="17"/>
      <name val="Century Gothic"/>
      <family val="2"/>
    </font>
    <font>
      <sz val="10"/>
      <color indexed="17"/>
      <name val="Century Gothic"/>
      <family val="2"/>
    </font>
    <font>
      <sz val="10"/>
      <color indexed="8"/>
      <name val="Century Gothic"/>
      <family val="2"/>
    </font>
    <font>
      <b/>
      <sz val="12"/>
      <color indexed="63"/>
      <name val="Century Gothic"/>
      <family val="2"/>
    </font>
    <font>
      <b/>
      <sz val="14"/>
      <color indexed="63"/>
      <name val="Century Gothic"/>
      <family val="2"/>
    </font>
    <font>
      <sz val="12"/>
      <color indexed="63"/>
      <name val="Century Gothic"/>
      <family val="2"/>
    </font>
    <font>
      <i/>
      <sz val="9.5"/>
      <color indexed="8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Century Gothic"/>
      <family val="2"/>
    </font>
    <font>
      <b/>
      <sz val="10.5"/>
      <color indexed="63"/>
      <name val="Century Gothic"/>
      <family val="2"/>
    </font>
    <font>
      <sz val="10.5"/>
      <color indexed="63"/>
      <name val="Century Gothic"/>
      <family val="2"/>
    </font>
    <font>
      <sz val="10.5"/>
      <color indexed="8"/>
      <name val="Arial"/>
      <family val="2"/>
    </font>
    <font>
      <i/>
      <sz val="10"/>
      <color indexed="8"/>
      <name val="Arial"/>
      <family val="2"/>
    </font>
    <font>
      <i/>
      <sz val="9.5"/>
      <color indexed="10"/>
      <name val="Century Gothic"/>
      <family val="2"/>
    </font>
    <font>
      <b/>
      <sz val="24"/>
      <color indexed="48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entury Gothic"/>
      <family val="2"/>
    </font>
    <font>
      <i/>
      <sz val="10"/>
      <color rgb="FFFF0000"/>
      <name val="Century Gothic"/>
      <family val="2"/>
    </font>
    <font>
      <sz val="10"/>
      <color rgb="FF973533"/>
      <name val="Century Gothic"/>
      <family val="2"/>
    </font>
    <font>
      <i/>
      <sz val="10"/>
      <color rgb="FF973533"/>
      <name val="Century Gothic"/>
      <family val="2"/>
    </font>
    <font>
      <i/>
      <sz val="10"/>
      <color rgb="FF366092"/>
      <name val="Century Gothic"/>
      <family val="2"/>
    </font>
    <font>
      <b/>
      <sz val="10"/>
      <color theme="1" tint="0.34999001026153564"/>
      <name val="Century Gothic"/>
      <family val="2"/>
    </font>
    <font>
      <sz val="10"/>
      <color theme="1" tint="0.34999001026153564"/>
      <name val="Century Gothic"/>
      <family val="2"/>
    </font>
    <font>
      <sz val="10"/>
      <color rgb="FF366092"/>
      <name val="Century Gothic"/>
      <family val="2"/>
    </font>
    <font>
      <i/>
      <sz val="9.5"/>
      <color rgb="FF00B050"/>
      <name val="Century Gothic"/>
      <family val="2"/>
    </font>
    <font>
      <i/>
      <sz val="10"/>
      <color rgb="FF00B050"/>
      <name val="Century Gothic"/>
      <family val="2"/>
    </font>
    <font>
      <sz val="10"/>
      <color rgb="FF00B050"/>
      <name val="Century Gothic"/>
      <family val="2"/>
    </font>
    <font>
      <sz val="10"/>
      <color rgb="FF000000"/>
      <name val="Century Gothic"/>
      <family val="2"/>
    </font>
    <font>
      <b/>
      <sz val="12"/>
      <color theme="1" tint="0.34999001026153564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76" fillId="0" borderId="0" xfId="52" applyFont="1" applyFill="1" applyBorder="1" applyAlignment="1">
      <alignment horizontal="center" wrapText="1"/>
      <protection/>
    </xf>
    <xf numFmtId="0" fontId="77" fillId="0" borderId="10" xfId="52" applyFont="1" applyFill="1" applyBorder="1" applyAlignment="1">
      <alignment/>
      <protection/>
    </xf>
    <xf numFmtId="0" fontId="77" fillId="0" borderId="0" xfId="52" applyFont="1" applyFill="1" applyBorder="1" applyAlignment="1">
      <alignment horizontal="center" wrapText="1"/>
      <protection/>
    </xf>
    <xf numFmtId="49" fontId="77" fillId="0" borderId="0" xfId="52" applyNumberFormat="1" applyFont="1" applyFill="1" applyBorder="1" applyAlignment="1">
      <alignment wrapText="1"/>
      <protection/>
    </xf>
    <xf numFmtId="185" fontId="77" fillId="0" borderId="0" xfId="52" applyNumberFormat="1" applyFont="1" applyFill="1" applyBorder="1" applyAlignment="1">
      <alignment/>
      <protection/>
    </xf>
    <xf numFmtId="0" fontId="11" fillId="0" borderId="11" xfId="0" applyFont="1" applyBorder="1" applyAlignment="1">
      <alignment/>
    </xf>
    <xf numFmtId="181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78" fillId="0" borderId="0" xfId="52" applyFont="1" applyFill="1" applyBorder="1" applyAlignment="1">
      <alignment horizontal="center" wrapText="1"/>
      <protection/>
    </xf>
    <xf numFmtId="0" fontId="79" fillId="0" borderId="10" xfId="52" applyFont="1" applyFill="1" applyBorder="1" applyAlignment="1">
      <alignment/>
      <protection/>
    </xf>
    <xf numFmtId="49" fontId="79" fillId="0" borderId="0" xfId="52" applyNumberFormat="1" applyFont="1" applyFill="1" applyBorder="1" applyAlignment="1">
      <alignment wrapText="1"/>
      <protection/>
    </xf>
    <xf numFmtId="185" fontId="79" fillId="0" borderId="0" xfId="52" applyNumberFormat="1" applyFont="1" applyFill="1" applyBorder="1" applyAlignment="1">
      <alignment/>
      <protection/>
    </xf>
    <xf numFmtId="0" fontId="80" fillId="0" borderId="10" xfId="52" applyFont="1" applyFill="1" applyBorder="1" applyAlignment="1">
      <alignment/>
      <protection/>
    </xf>
    <xf numFmtId="0" fontId="80" fillId="0" borderId="0" xfId="52" applyFont="1" applyFill="1" applyBorder="1" applyAlignment="1">
      <alignment horizontal="center"/>
      <protection/>
    </xf>
    <xf numFmtId="49" fontId="80" fillId="0" borderId="0" xfId="52" applyNumberFormat="1" applyFont="1" applyFill="1" applyBorder="1" applyAlignment="1">
      <alignment/>
      <protection/>
    </xf>
    <xf numFmtId="185" fontId="80" fillId="0" borderId="0" xfId="52" applyNumberFormat="1" applyFont="1" applyFill="1" applyBorder="1" applyAlignment="1">
      <alignment/>
      <protection/>
    </xf>
    <xf numFmtId="49" fontId="80" fillId="0" borderId="0" xfId="52" applyNumberFormat="1" applyFont="1" applyFill="1" applyBorder="1" applyAlignment="1">
      <alignment wrapText="1"/>
      <protection/>
    </xf>
    <xf numFmtId="0" fontId="80" fillId="0" borderId="10" xfId="0" applyFont="1" applyFill="1" applyBorder="1" applyAlignment="1">
      <alignment/>
    </xf>
    <xf numFmtId="185" fontId="80" fillId="0" borderId="0" xfId="0" applyNumberFormat="1" applyFont="1" applyFill="1" applyBorder="1" applyAlignment="1">
      <alignment/>
    </xf>
    <xf numFmtId="49" fontId="79" fillId="0" borderId="0" xfId="52" applyNumberFormat="1" applyFont="1" applyFill="1" applyBorder="1" applyAlignment="1">
      <alignment/>
      <protection/>
    </xf>
    <xf numFmtId="49" fontId="77" fillId="0" borderId="0" xfId="52" applyNumberFormat="1" applyFont="1" applyFill="1" applyBorder="1" applyAlignment="1">
      <alignment/>
      <protection/>
    </xf>
    <xf numFmtId="0" fontId="79" fillId="0" borderId="10" xfId="0" applyFont="1" applyFill="1" applyBorder="1" applyAlignment="1">
      <alignment/>
    </xf>
    <xf numFmtId="185" fontId="79" fillId="0" borderId="0" xfId="0" applyNumberFormat="1" applyFont="1" applyFill="1" applyBorder="1" applyAlignment="1">
      <alignment/>
    </xf>
    <xf numFmtId="0" fontId="77" fillId="0" borderId="0" xfId="52" applyFont="1" applyFill="1" applyBorder="1" applyAlignment="1">
      <alignment horizontal="center"/>
      <protection/>
    </xf>
    <xf numFmtId="0" fontId="79" fillId="0" borderId="0" xfId="52" applyFont="1" applyFill="1" applyBorder="1" applyAlignment="1">
      <alignment horizontal="center"/>
      <protection/>
    </xf>
    <xf numFmtId="0" fontId="80" fillId="0" borderId="10" xfId="0" applyFont="1" applyFill="1" applyBorder="1" applyAlignment="1">
      <alignment/>
    </xf>
    <xf numFmtId="49" fontId="80" fillId="0" borderId="0" xfId="0" applyNumberFormat="1" applyFont="1" applyFill="1" applyBorder="1" applyAlignment="1">
      <alignment/>
    </xf>
    <xf numFmtId="185" fontId="80" fillId="0" borderId="0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76" fillId="0" borderId="0" xfId="52" applyFont="1" applyFill="1" applyBorder="1" applyAlignment="1">
      <alignment horizontal="left" wrapText="1"/>
      <protection/>
    </xf>
    <xf numFmtId="0" fontId="78" fillId="0" borderId="0" xfId="52" applyFont="1" applyFill="1" applyBorder="1" applyAlignment="1">
      <alignment horizontal="left" wrapText="1"/>
      <protection/>
    </xf>
    <xf numFmtId="0" fontId="81" fillId="0" borderId="18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1" fillId="0" borderId="18" xfId="0" applyFont="1" applyBorder="1" applyAlignment="1">
      <alignment/>
    </xf>
    <xf numFmtId="0" fontId="82" fillId="0" borderId="11" xfId="0" applyFont="1" applyBorder="1" applyAlignment="1">
      <alignment/>
    </xf>
    <xf numFmtId="49" fontId="13" fillId="0" borderId="0" xfId="0" applyNumberFormat="1" applyFont="1" applyFill="1" applyAlignment="1">
      <alignment horizontal="left" vertical="top"/>
    </xf>
    <xf numFmtId="49" fontId="13" fillId="0" borderId="0" xfId="51" applyNumberFormat="1" applyFont="1" applyFill="1" applyBorder="1" applyAlignment="1">
      <alignment horizontal="left" vertical="top"/>
      <protection/>
    </xf>
    <xf numFmtId="0" fontId="77" fillId="0" borderId="10" xfId="0" applyFont="1" applyFill="1" applyBorder="1" applyAlignment="1">
      <alignment/>
    </xf>
    <xf numFmtId="49" fontId="77" fillId="0" borderId="0" xfId="0" applyNumberFormat="1" applyFont="1" applyFill="1" applyBorder="1" applyAlignment="1">
      <alignment/>
    </xf>
    <xf numFmtId="185" fontId="77" fillId="0" borderId="0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185" fontId="79" fillId="0" borderId="0" xfId="0" applyNumberFormat="1" applyFont="1" applyFill="1" applyBorder="1" applyAlignment="1">
      <alignment/>
    </xf>
    <xf numFmtId="0" fontId="79" fillId="0" borderId="10" xfId="52" applyFont="1" applyFill="1" applyBorder="1" applyAlignment="1">
      <alignment horizontal="left" vertical="center"/>
      <protection/>
    </xf>
    <xf numFmtId="185" fontId="79" fillId="0" borderId="0" xfId="52" applyNumberFormat="1" applyFont="1" applyFill="1" applyBorder="1" applyAlignment="1">
      <alignment horizontal="right" vertical="center"/>
      <protection/>
    </xf>
    <xf numFmtId="0" fontId="83" fillId="0" borderId="20" xfId="52" applyFont="1" applyFill="1" applyBorder="1" applyAlignment="1">
      <alignment horizontal="center"/>
      <protection/>
    </xf>
    <xf numFmtId="0" fontId="83" fillId="0" borderId="20" xfId="52" applyFont="1" applyFill="1" applyBorder="1" applyAlignment="1">
      <alignment horizontal="left"/>
      <protection/>
    </xf>
    <xf numFmtId="0" fontId="10" fillId="0" borderId="20" xfId="0" applyFont="1" applyBorder="1" applyAlignment="1">
      <alignment/>
    </xf>
    <xf numFmtId="0" fontId="84" fillId="0" borderId="10" xfId="52" applyFont="1" applyFill="1" applyBorder="1" applyAlignment="1">
      <alignment/>
      <protection/>
    </xf>
    <xf numFmtId="0" fontId="84" fillId="0" borderId="0" xfId="52" applyFont="1" applyFill="1" applyBorder="1" applyAlignment="1">
      <alignment horizontal="center" wrapText="1"/>
      <protection/>
    </xf>
    <xf numFmtId="49" fontId="84" fillId="0" borderId="0" xfId="52" applyNumberFormat="1" applyFont="1" applyFill="1" applyBorder="1" applyAlignment="1">
      <alignment wrapText="1"/>
      <protection/>
    </xf>
    <xf numFmtId="185" fontId="84" fillId="0" borderId="0" xfId="52" applyNumberFormat="1" applyFont="1" applyFill="1" applyBorder="1" applyAlignment="1">
      <alignment/>
      <protection/>
    </xf>
    <xf numFmtId="0" fontId="85" fillId="0" borderId="10" xfId="52" applyFont="1" applyFill="1" applyBorder="1" applyAlignment="1">
      <alignment/>
      <protection/>
    </xf>
    <xf numFmtId="0" fontId="85" fillId="0" borderId="0" xfId="52" applyFont="1" applyFill="1" applyBorder="1" applyAlignment="1">
      <alignment horizontal="center" wrapText="1"/>
      <protection/>
    </xf>
    <xf numFmtId="49" fontId="85" fillId="0" borderId="0" xfId="52" applyNumberFormat="1" applyFont="1" applyFill="1" applyBorder="1" applyAlignment="1">
      <alignment wrapText="1"/>
      <protection/>
    </xf>
    <xf numFmtId="185" fontId="85" fillId="0" borderId="0" xfId="52" applyNumberFormat="1" applyFont="1" applyFill="1" applyBorder="1" applyAlignment="1">
      <alignment/>
      <protection/>
    </xf>
    <xf numFmtId="0" fontId="85" fillId="0" borderId="0" xfId="52" applyFont="1" applyFill="1" applyBorder="1" applyAlignment="1">
      <alignment horizontal="center"/>
      <protection/>
    </xf>
    <xf numFmtId="49" fontId="85" fillId="0" borderId="0" xfId="52" applyNumberFormat="1" applyFont="1" applyFill="1" applyBorder="1" applyAlignment="1">
      <alignment/>
      <protection/>
    </xf>
    <xf numFmtId="0" fontId="86" fillId="0" borderId="0" xfId="52" applyFont="1" applyFill="1" applyBorder="1" applyAlignment="1">
      <alignment horizontal="center" wrapText="1"/>
      <protection/>
    </xf>
    <xf numFmtId="0" fontId="86" fillId="0" borderId="0" xfId="52" applyFont="1" applyFill="1" applyBorder="1" applyAlignment="1">
      <alignment horizontal="left" wrapText="1"/>
      <protection/>
    </xf>
    <xf numFmtId="0" fontId="80" fillId="0" borderId="15" xfId="52" applyFont="1" applyFill="1" applyBorder="1" applyAlignment="1">
      <alignment/>
      <protection/>
    </xf>
    <xf numFmtId="0" fontId="80" fillId="0" borderId="20" xfId="52" applyFont="1" applyFill="1" applyBorder="1" applyAlignment="1">
      <alignment horizontal="center"/>
      <protection/>
    </xf>
    <xf numFmtId="49" fontId="80" fillId="0" borderId="20" xfId="52" applyNumberFormat="1" applyFont="1" applyFill="1" applyBorder="1" applyAlignment="1">
      <alignment/>
      <protection/>
    </xf>
    <xf numFmtId="185" fontId="80" fillId="0" borderId="20" xfId="52" applyNumberFormat="1" applyFont="1" applyFill="1" applyBorder="1" applyAlignment="1">
      <alignment/>
      <protection/>
    </xf>
    <xf numFmtId="0" fontId="13" fillId="0" borderId="0" xfId="51" applyFont="1">
      <alignment/>
      <protection/>
    </xf>
    <xf numFmtId="0" fontId="15" fillId="0" borderId="0" xfId="0" applyFont="1" applyAlignment="1">
      <alignment/>
    </xf>
    <xf numFmtId="0" fontId="81" fillId="0" borderId="19" xfId="0" applyFont="1" applyBorder="1" applyAlignment="1">
      <alignment horizontal="center" vertical="center" wrapText="1"/>
    </xf>
    <xf numFmtId="181" fontId="84" fillId="0" borderId="12" xfId="52" applyNumberFormat="1" applyFont="1" applyBorder="1">
      <alignment/>
      <protection/>
    </xf>
    <xf numFmtId="181" fontId="81" fillId="0" borderId="19" xfId="0" applyNumberFormat="1" applyFont="1" applyBorder="1" applyAlignment="1">
      <alignment/>
    </xf>
    <xf numFmtId="0" fontId="11" fillId="0" borderId="12" xfId="0" applyFont="1" applyBorder="1" applyAlignment="1">
      <alignment/>
    </xf>
    <xf numFmtId="181" fontId="80" fillId="0" borderId="12" xfId="52" applyNumberFormat="1" applyFont="1" applyBorder="1">
      <alignment/>
      <protection/>
    </xf>
    <xf numFmtId="181" fontId="11" fillId="0" borderId="12" xfId="52" applyNumberFormat="1" applyFont="1" applyBorder="1">
      <alignment/>
      <protection/>
    </xf>
    <xf numFmtId="0" fontId="10" fillId="0" borderId="17" xfId="0" applyFont="1" applyFill="1" applyBorder="1" applyAlignment="1">
      <alignment horizontal="left" vertical="center" wrapText="1"/>
    </xf>
    <xf numFmtId="0" fontId="11" fillId="0" borderId="13" xfId="52" applyFont="1" applyFill="1" applyBorder="1" applyAlignment="1">
      <alignment horizontal="center" wrapText="1"/>
      <protection/>
    </xf>
    <xf numFmtId="0" fontId="10" fillId="0" borderId="13" xfId="0" applyFont="1" applyFill="1" applyBorder="1" applyAlignment="1">
      <alignment horizontal="left" vertical="center" wrapText="1"/>
    </xf>
    <xf numFmtId="185" fontId="87" fillId="0" borderId="13" xfId="0" applyNumberFormat="1" applyFont="1" applyFill="1" applyBorder="1" applyAlignment="1">
      <alignment horizontal="right" vertical="center"/>
    </xf>
    <xf numFmtId="181" fontId="84" fillId="0" borderId="0" xfId="52" applyNumberFormat="1" applyFont="1" applyFill="1" applyBorder="1" applyAlignment="1">
      <alignment/>
      <protection/>
    </xf>
    <xf numFmtId="181" fontId="79" fillId="0" borderId="0" xfId="52" applyNumberFormat="1" applyFont="1" applyFill="1" applyBorder="1" applyAlignment="1">
      <alignment/>
      <protection/>
    </xf>
    <xf numFmtId="181" fontId="80" fillId="0" borderId="0" xfId="52" applyNumberFormat="1" applyFont="1" applyFill="1" applyBorder="1" applyAlignment="1">
      <alignment/>
      <protection/>
    </xf>
    <xf numFmtId="181" fontId="87" fillId="0" borderId="14" xfId="0" applyNumberFormat="1" applyFont="1" applyFill="1" applyBorder="1" applyAlignment="1">
      <alignment horizontal="right" vertical="center"/>
    </xf>
    <xf numFmtId="181" fontId="85" fillId="0" borderId="12" xfId="52" applyNumberFormat="1" applyFont="1" applyFill="1" applyBorder="1" applyAlignment="1">
      <alignment/>
      <protection/>
    </xf>
    <xf numFmtId="181" fontId="77" fillId="0" borderId="12" xfId="52" applyNumberFormat="1" applyFont="1" applyFill="1" applyBorder="1" applyAlignment="1">
      <alignment/>
      <protection/>
    </xf>
    <xf numFmtId="181" fontId="79" fillId="0" borderId="12" xfId="52" applyNumberFormat="1" applyFont="1" applyFill="1" applyBorder="1" applyAlignment="1">
      <alignment/>
      <protection/>
    </xf>
    <xf numFmtId="181" fontId="80" fillId="0" borderId="12" xfId="52" applyNumberFormat="1" applyFont="1" applyFill="1" applyBorder="1" applyAlignment="1">
      <alignment/>
      <protection/>
    </xf>
    <xf numFmtId="181" fontId="79" fillId="0" borderId="12" xfId="0" applyNumberFormat="1" applyFont="1" applyFill="1" applyBorder="1" applyAlignment="1">
      <alignment/>
    </xf>
    <xf numFmtId="181" fontId="80" fillId="0" borderId="12" xfId="0" applyNumberFormat="1" applyFont="1" applyFill="1" applyBorder="1" applyAlignment="1">
      <alignment/>
    </xf>
    <xf numFmtId="181" fontId="77" fillId="0" borderId="12" xfId="0" applyNumberFormat="1" applyFont="1" applyFill="1" applyBorder="1" applyAlignment="1">
      <alignment/>
    </xf>
    <xf numFmtId="181" fontId="80" fillId="0" borderId="12" xfId="0" applyNumberFormat="1" applyFont="1" applyFill="1" applyBorder="1" applyAlignment="1">
      <alignment/>
    </xf>
    <xf numFmtId="181" fontId="79" fillId="0" borderId="12" xfId="0" applyNumberFormat="1" applyFont="1" applyFill="1" applyBorder="1" applyAlignment="1">
      <alignment/>
    </xf>
    <xf numFmtId="181" fontId="79" fillId="0" borderId="12" xfId="52" applyNumberFormat="1" applyFont="1" applyFill="1" applyBorder="1" applyAlignment="1">
      <alignment horizontal="right" vertical="center"/>
      <protection/>
    </xf>
    <xf numFmtId="181" fontId="80" fillId="0" borderId="16" xfId="52" applyNumberFormat="1" applyFont="1" applyFill="1" applyBorder="1" applyAlignment="1">
      <alignment/>
      <protection/>
    </xf>
    <xf numFmtId="0" fontId="88" fillId="0" borderId="17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_Hoja1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2</xdr:row>
      <xdr:rowOff>0</xdr:rowOff>
    </xdr:from>
    <xdr:ext cx="7381875" cy="666750"/>
    <xdr:sp>
      <xdr:nvSpPr>
        <xdr:cNvPr id="1" name="Text Box 9"/>
        <xdr:cNvSpPr txBox="1">
          <a:spLocks noChangeArrowheads="1"/>
        </xdr:cNvSpPr>
      </xdr:nvSpPr>
      <xdr:spPr>
        <a:xfrm>
          <a:off x="352425" y="1571625"/>
          <a:ext cx="7381875" cy="666750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ÍNDICE DE PRECIOS AL PRODUCTOR DE DISPONIBILIDAD NACIONAL (IPP-DN)
</a:t>
          </a:r>
          <a:r>
            <a:rPr lang="en-US" cap="none" sz="14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COMPROBACIÓN DEL CÁLCULO DEL IPP-DN POR PARTE DEL USUARIO</a:t>
          </a:r>
        </a:p>
      </xdr:txBody>
    </xdr:sp>
    <xdr:clientData/>
  </xdr:oneCellAnchor>
  <xdr:oneCellAnchor>
    <xdr:from>
      <xdr:col>0</xdr:col>
      <xdr:colOff>371475</xdr:colOff>
      <xdr:row>16</xdr:row>
      <xdr:rowOff>19050</xdr:rowOff>
    </xdr:from>
    <xdr:ext cx="7324725" cy="1285875"/>
    <xdr:sp>
      <xdr:nvSpPr>
        <xdr:cNvPr id="2" name="Text Box 14"/>
        <xdr:cNvSpPr txBox="1">
          <a:spLocks noChangeArrowheads="1"/>
        </xdr:cNvSpPr>
      </xdr:nvSpPr>
      <xdr:spPr>
        <a:xfrm>
          <a:off x="371475" y="4257675"/>
          <a:ext cx="7324725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¿CÓMO COMPROBAR EL CÁLCULO DE ÍNDICES?</a:t>
          </a:r>
          <a:r>
            <a:rPr lang="en-US" cap="none" sz="120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Para comprobar el cálculo del Índice de Precios al Productor de Disponibilidad Nacional (IPP-DN), al nivel general o de distintos niveles de agregación de la Clasificación Central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de Productos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(CPC), se multiplica el ponderador por el índice de los elementos (sección, división, grupo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o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clase) integrantes del nivel de agregación escogido para comprobar su índice; los resultados obtenidos de dicha multiplicación deben ser sumados y, esta sumatoria a su vez, dividida para el ponderador correspondiente a la agregación de la CPC para la que se está comprobando el índice; o, dividida para uno, en caso de que se compruebe el IPP-DN general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.
</a:t>
          </a:r>
        </a:p>
      </xdr:txBody>
    </xdr:sp>
    <xdr:clientData/>
  </xdr:oneCellAnchor>
  <xdr:oneCellAnchor>
    <xdr:from>
      <xdr:col>0</xdr:col>
      <xdr:colOff>2257425</xdr:colOff>
      <xdr:row>33</xdr:row>
      <xdr:rowOff>0</xdr:rowOff>
    </xdr:from>
    <xdr:ext cx="3705225" cy="1638300"/>
    <xdr:sp>
      <xdr:nvSpPr>
        <xdr:cNvPr id="3" name="Text Box 21"/>
        <xdr:cNvSpPr txBox="1">
          <a:spLocks noChangeArrowheads="1"/>
        </xdr:cNvSpPr>
      </xdr:nvSpPr>
      <xdr:spPr>
        <a:xfrm>
          <a:off x="2257425" y="7524750"/>
          <a:ext cx="3705225" cy="1638300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Ejemplo de la comprobación del cálculo del IPP-DN General, utilizando como elementos a todas las secciones (b) de la CPC:</a:t>
          </a:r>
          <a:r>
            <a: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Para este ejemplo se seleccionan los elementos al nivel de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Secc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ión (b), con los cuales obtiene el producto entre el ponderador  y el índice elemental de cada uno de los mismos, luego se realiza la suma y se divide para el ponderador del índice general, que es uno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2076450</xdr:colOff>
      <xdr:row>49</xdr:row>
      <xdr:rowOff>9525</xdr:rowOff>
    </xdr:from>
    <xdr:ext cx="3990975" cy="1381125"/>
    <xdr:sp>
      <xdr:nvSpPr>
        <xdr:cNvPr id="4" name="Text Box 23"/>
        <xdr:cNvSpPr txBox="1">
          <a:spLocks noChangeArrowheads="1"/>
        </xdr:cNvSpPr>
      </xdr:nvSpPr>
      <xdr:spPr>
        <a:xfrm>
          <a:off x="2076450" y="11029950"/>
          <a:ext cx="3990975" cy="1381125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Ejemplo de la comprobación del cálculo del Índice a</a:t>
          </a:r>
          <a:r>
            <a:rPr lang="en-US" cap="none" sz="105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 nivel de Grupo</a:t>
          </a:r>
          <a:r>
            <a:rPr lang="en-US" cap="none" sz="105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 (g): "SEMILLAS Y FRUTOS OLEAGINOSOS"</a:t>
          </a:r>
          <a:r>
            <a:rPr lang="en-US" cap="none" sz="105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Para este ejemplo se seleccionan las Clases (c) que conforman este nivel de Grupo (g); luego se multiplica el ponderador y el índice elemental de cada Clase constitutivo (c); finalmente se realiza la suma de tales resultados y se divide para el ponderador del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Grupo 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(g) "SEMILLAS Y FRUTOS OLEAGINOSOS"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400050</xdr:colOff>
      <xdr:row>25</xdr:row>
      <xdr:rowOff>209550</xdr:rowOff>
    </xdr:from>
    <xdr:ext cx="7334250" cy="1390650"/>
    <xdr:sp>
      <xdr:nvSpPr>
        <xdr:cNvPr id="5" name="Text Box 24"/>
        <xdr:cNvSpPr txBox="1">
          <a:spLocks noChangeArrowheads="1"/>
        </xdr:cNvSpPr>
      </xdr:nvSpPr>
      <xdr:spPr>
        <a:xfrm>
          <a:off x="400050" y="5905500"/>
          <a:ext cx="7334250" cy="1390650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Los procedimientos de comprobación del cálculo de índices y los de cálculo de nuevas agregaciones de índices pueden ser aplicados a nivel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nacional.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 requerir mayor explicación, favor contactarse con este correo electrónico: </a:t>
          </a:r>
          <a:r>
            <a:rPr lang="en-US" cap="none" sz="12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inec@inec.gob.ec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El INEC informa a sus usuarios que no es factible difundir los cálculos de: los índices simples a nivel de "Subclase"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y "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Subproducto" ; los relativos de precio, ni las especificaciones de los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subproductos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; debido a que estos datos, en los que se desagregan los índices elementales de productos (c) de la CPC que se presentan aquí, son confidenciales conforme lo dispone la Ley de Estadística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2809875</xdr:colOff>
      <xdr:row>68</xdr:row>
      <xdr:rowOff>180975</xdr:rowOff>
    </xdr:from>
    <xdr:ext cx="76200" cy="142875"/>
    <xdr:sp fLocksText="0">
      <xdr:nvSpPr>
        <xdr:cNvPr id="6" name="Text Box 25"/>
        <xdr:cNvSpPr txBox="1">
          <a:spLocks noChangeArrowheads="1"/>
        </xdr:cNvSpPr>
      </xdr:nvSpPr>
      <xdr:spPr>
        <a:xfrm>
          <a:off x="2809875" y="1471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5</xdr:row>
      <xdr:rowOff>76200</xdr:rowOff>
    </xdr:from>
    <xdr:ext cx="7343775" cy="1685925"/>
    <xdr:sp>
      <xdr:nvSpPr>
        <xdr:cNvPr id="7" name="Text Box 9"/>
        <xdr:cNvSpPr txBox="1">
          <a:spLocks noChangeArrowheads="1"/>
        </xdr:cNvSpPr>
      </xdr:nvSpPr>
      <xdr:spPr>
        <a:xfrm>
          <a:off x="352425" y="2333625"/>
          <a:ext cx="7343775" cy="1685925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El Índice de Precios al Productor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de Disponibilidad Nacional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(IPP-DN), Base anual 2015=100, se calcula con 394 productos de la canasta fija de investigación, obtenidos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mediante entrevista cara a cara con los representantes de las empresas manufactureras; los productores agropecuarios tanto de los mercados mayoristas, como de las unidades de producción agropecuaria (terrenos) ubicadas al interior del segmento muestral de la base de la Encuesta de Superficie y Producción Agropecuario Continua ESPAC; y con los pesqueros en los puertos de desembarque y caletas. 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En el IPP-DN (Base: 2015=100), el componente o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estructura fija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se sostiene desde el nivel elemental de “Producto”, para todas las agregaciones de la nomenclatura con la que se describe el indicador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(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Clasificación Central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de Producto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s,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CPC).</a:t>
          </a:r>
          <a:r>
            <a:rPr lang="en-US" cap="none" sz="950" b="0" i="1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 nivel "Subproducto"  corresponde al Componente Flexible en la Canasta de investigación del índice, que permite actualizar el listado de bienes al interior del nivel de “Producto”, conforme a los cambios del mercado, para evitar una acelerada pérdida de representatividad del índice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371475</xdr:colOff>
      <xdr:row>0</xdr:row>
      <xdr:rowOff>1314450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77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1790700</xdr:colOff>
      <xdr:row>0</xdr:row>
      <xdr:rowOff>295275</xdr:rowOff>
    </xdr:from>
    <xdr:to>
      <xdr:col>11</xdr:col>
      <xdr:colOff>190500</xdr:colOff>
      <xdr:row>0</xdr:row>
      <xdr:rowOff>876300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1790700" y="295275"/>
          <a:ext cx="1150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66FF"/>
              </a:solidFill>
            </a:rPr>
            <a:t>Índice de Precios al Productor de Disponibilidad Nacional</a:t>
          </a:r>
        </a:p>
      </xdr:txBody>
    </xdr:sp>
    <xdr:clientData/>
  </xdr:twoCellAnchor>
  <xdr:twoCellAnchor>
    <xdr:from>
      <xdr:col>0</xdr:col>
      <xdr:colOff>1790700</xdr:colOff>
      <xdr:row>0</xdr:row>
      <xdr:rowOff>752475</xdr:rowOff>
    </xdr:from>
    <xdr:to>
      <xdr:col>9</xdr:col>
      <xdr:colOff>981075</xdr:colOff>
      <xdr:row>0</xdr:row>
      <xdr:rowOff>1104900</xdr:rowOff>
    </xdr:to>
    <xdr:sp>
      <xdr:nvSpPr>
        <xdr:cNvPr id="10" name="CuadroTexto 5"/>
        <xdr:cNvSpPr txBox="1">
          <a:spLocks noChangeArrowheads="1"/>
        </xdr:cNvSpPr>
      </xdr:nvSpPr>
      <xdr:spPr>
        <a:xfrm>
          <a:off x="1790700" y="752475"/>
          <a:ext cx="9496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Comprobación del cálculo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3"/>
  <sheetViews>
    <sheetView showGridLines="0" tabSelected="1" zoomScalePageLayoutView="0" workbookViewId="0" topLeftCell="A1">
      <selection activeCell="C419" sqref="C419"/>
    </sheetView>
  </sheetViews>
  <sheetFormatPr defaultColWidth="11.421875" defaultRowHeight="12.75"/>
  <cols>
    <col min="1" max="1" width="42.140625" style="0" customWidth="1"/>
    <col min="2" max="2" width="6.8515625" style="0" customWidth="1"/>
    <col min="4" max="4" width="15.00390625" style="0" customWidth="1"/>
    <col min="5" max="5" width="14.00390625" style="0" customWidth="1"/>
    <col min="6" max="6" width="13.28125" style="0" customWidth="1"/>
    <col min="7" max="7" width="14.8515625" style="0" customWidth="1"/>
    <col min="8" max="8" width="13.140625" style="0" customWidth="1"/>
    <col min="9" max="9" width="23.8515625" style="0" customWidth="1"/>
    <col min="10" max="10" width="24.140625" style="0" customWidth="1"/>
    <col min="11" max="11" width="17.8515625" style="0" bestFit="1" customWidth="1"/>
  </cols>
  <sheetData>
    <row r="1" spans="1:5" ht="110.25" customHeight="1">
      <c r="A1" s="3"/>
      <c r="B1" s="4"/>
      <c r="C1" s="5"/>
      <c r="D1" s="5"/>
      <c r="E1" s="5"/>
    </row>
    <row r="2" spans="1:5" ht="13.5" customHeight="1">
      <c r="A2" s="3"/>
      <c r="B2" s="4"/>
      <c r="C2" s="5"/>
      <c r="D2" s="5"/>
      <c r="E2" s="5"/>
    </row>
    <row r="3" spans="1:2" ht="18">
      <c r="A3" s="1"/>
      <c r="B3" s="1"/>
    </row>
    <row r="4" spans="1:2" ht="18">
      <c r="A4" s="1"/>
      <c r="B4" s="1"/>
    </row>
    <row r="5" spans="1:2" ht="18">
      <c r="A5" s="1"/>
      <c r="B5" s="1"/>
    </row>
    <row r="6" spans="1:2" s="6" customFormat="1" ht="18">
      <c r="A6" s="16"/>
      <c r="B6" s="16"/>
    </row>
    <row r="7" spans="1:5" s="6" customFormat="1" ht="12.75">
      <c r="A7" s="15"/>
      <c r="B7" s="15"/>
      <c r="C7" s="15"/>
      <c r="D7" s="15"/>
      <c r="E7" s="15"/>
    </row>
    <row r="8" spans="1:5" s="6" customFormat="1" ht="12.75">
      <c r="A8" s="15"/>
      <c r="B8" s="15"/>
      <c r="C8" s="15"/>
      <c r="D8" s="15"/>
      <c r="E8" s="15"/>
    </row>
    <row r="9" spans="1:5" s="6" customFormat="1" ht="12.75">
      <c r="A9" s="15"/>
      <c r="B9" s="15"/>
      <c r="C9" s="15"/>
      <c r="D9" s="15"/>
      <c r="E9" s="15"/>
    </row>
    <row r="10" spans="1:5" s="6" customFormat="1" ht="12.75">
      <c r="A10" s="15"/>
      <c r="B10" s="15"/>
      <c r="C10" s="15"/>
      <c r="D10" s="15"/>
      <c r="E10" s="15"/>
    </row>
    <row r="11" spans="1:5" s="6" customFormat="1" ht="12.75">
      <c r="A11" s="15"/>
      <c r="B11" s="15"/>
      <c r="C11" s="15"/>
      <c r="D11" s="15"/>
      <c r="E11" s="15"/>
    </row>
    <row r="12" spans="1:5" s="6" customFormat="1" ht="12.75">
      <c r="A12" s="15"/>
      <c r="B12" s="15"/>
      <c r="C12" s="15"/>
      <c r="D12" s="15"/>
      <c r="E12" s="15"/>
    </row>
    <row r="13" spans="1:5" s="6" customFormat="1" ht="12.75">
      <c r="A13" s="15"/>
      <c r="B13" s="15"/>
      <c r="C13" s="15"/>
      <c r="D13" s="15"/>
      <c r="E13" s="15"/>
    </row>
    <row r="14" spans="1:5" s="6" customFormat="1" ht="12.75">
      <c r="A14" s="15"/>
      <c r="B14" s="15"/>
      <c r="C14" s="15"/>
      <c r="D14" s="15"/>
      <c r="E14" s="15"/>
    </row>
    <row r="15" spans="1:2" ht="18">
      <c r="A15" s="1"/>
      <c r="B15" s="1"/>
    </row>
    <row r="16" spans="1:2" ht="18">
      <c r="A16" s="1"/>
      <c r="B16" s="1"/>
    </row>
    <row r="25" spans="6:13" ht="12.75">
      <c r="F25" s="6"/>
      <c r="G25" s="6"/>
      <c r="H25" s="6"/>
      <c r="I25" s="6"/>
      <c r="J25" s="6"/>
      <c r="K25" s="6"/>
      <c r="L25" s="6"/>
      <c r="M25" s="6"/>
    </row>
    <row r="26" spans="1:13" ht="18">
      <c r="A26" s="1"/>
      <c r="B26" s="1"/>
      <c r="F26" s="8"/>
      <c r="G26" s="8"/>
      <c r="H26" s="8"/>
      <c r="I26" s="8"/>
      <c r="J26" s="8"/>
      <c r="K26" s="9"/>
      <c r="L26" s="6"/>
      <c r="M26" s="6"/>
    </row>
    <row r="27" spans="1:13" ht="18">
      <c r="A27" s="1"/>
      <c r="B27" s="1"/>
      <c r="F27" s="8"/>
      <c r="G27" s="8"/>
      <c r="H27" s="8"/>
      <c r="I27" s="8"/>
      <c r="J27" s="8"/>
      <c r="K27" s="9"/>
      <c r="L27" s="6"/>
      <c r="M27" s="6"/>
    </row>
    <row r="28" spans="1:13" ht="18">
      <c r="A28" s="1"/>
      <c r="B28" s="1"/>
      <c r="F28" s="8"/>
      <c r="G28" s="8"/>
      <c r="H28" s="8"/>
      <c r="I28" s="8"/>
      <c r="J28" s="8"/>
      <c r="K28" s="9"/>
      <c r="L28" s="6"/>
      <c r="M28" s="6"/>
    </row>
    <row r="29" spans="1:13" ht="18">
      <c r="A29" s="1"/>
      <c r="B29" s="1"/>
      <c r="F29" s="8"/>
      <c r="G29" s="8"/>
      <c r="H29" s="8"/>
      <c r="I29" s="8"/>
      <c r="J29" s="8"/>
      <c r="K29" s="9"/>
      <c r="L29" s="6"/>
      <c r="M29" s="6"/>
    </row>
    <row r="30" spans="1:13" ht="18">
      <c r="A30" s="1"/>
      <c r="B30" s="1"/>
      <c r="F30" s="8"/>
      <c r="G30" s="8"/>
      <c r="H30" s="8"/>
      <c r="I30" s="8"/>
      <c r="J30" s="8"/>
      <c r="K30" s="9"/>
      <c r="L30" s="6"/>
      <c r="M30" s="6"/>
    </row>
    <row r="31" spans="1:13" ht="18">
      <c r="A31" s="1"/>
      <c r="B31" s="1"/>
      <c r="G31" s="8"/>
      <c r="H31" s="8"/>
      <c r="I31" s="8"/>
      <c r="J31" s="8"/>
      <c r="K31" s="9"/>
      <c r="L31" s="6"/>
      <c r="M31" s="6"/>
    </row>
    <row r="32" spans="1:13" ht="18">
      <c r="A32" s="1"/>
      <c r="B32" s="1"/>
      <c r="F32" s="8"/>
      <c r="G32" s="8"/>
      <c r="H32" s="8"/>
      <c r="I32" s="8"/>
      <c r="J32" s="8"/>
      <c r="K32" s="9"/>
      <c r="L32" s="6"/>
      <c r="M32" s="6"/>
    </row>
    <row r="33" spans="1:13" ht="18">
      <c r="A33" s="1"/>
      <c r="B33" s="1"/>
      <c r="F33" s="8"/>
      <c r="G33" s="8"/>
      <c r="H33" s="8"/>
      <c r="I33" s="8"/>
      <c r="J33" s="8"/>
      <c r="K33" s="9"/>
      <c r="L33" s="6"/>
      <c r="M33" s="6"/>
    </row>
    <row r="34" spans="1:13" ht="18">
      <c r="A34" s="1"/>
      <c r="B34" s="1"/>
      <c r="F34" s="7"/>
      <c r="G34" s="7"/>
      <c r="H34" s="7"/>
      <c r="I34" s="7"/>
      <c r="J34" s="7"/>
      <c r="K34" s="7"/>
      <c r="L34" s="6"/>
      <c r="M34" s="6"/>
    </row>
    <row r="35" spans="1:13" ht="18">
      <c r="A35" s="1"/>
      <c r="B35" s="1"/>
      <c r="F35" s="2"/>
      <c r="G35" s="2"/>
      <c r="H35" s="2"/>
      <c r="I35" s="2"/>
      <c r="J35" s="11"/>
      <c r="K35" s="9"/>
      <c r="L35" s="6"/>
      <c r="M35" s="6"/>
    </row>
    <row r="36" spans="1:13" ht="18">
      <c r="A36" s="1"/>
      <c r="B36" s="1"/>
      <c r="F36" s="2"/>
      <c r="G36" s="2"/>
      <c r="H36" s="2"/>
      <c r="I36" s="2"/>
      <c r="J36" s="11"/>
      <c r="K36" s="9"/>
      <c r="L36" s="6"/>
      <c r="M36" s="6"/>
    </row>
    <row r="37" spans="1:13" ht="18">
      <c r="A37" s="1"/>
      <c r="B37" s="1"/>
      <c r="F37" s="2"/>
      <c r="G37" s="2"/>
      <c r="H37" s="2"/>
      <c r="I37" s="2"/>
      <c r="J37" s="11"/>
      <c r="K37" s="9"/>
      <c r="L37" s="6"/>
      <c r="M37" s="6"/>
    </row>
    <row r="38" spans="1:13" ht="18">
      <c r="A38" s="1"/>
      <c r="B38" s="1"/>
      <c r="F38" s="2"/>
      <c r="G38" s="2"/>
      <c r="H38" s="2"/>
      <c r="I38" s="2"/>
      <c r="J38" s="11"/>
      <c r="K38" s="9"/>
      <c r="L38" s="6"/>
      <c r="M38" s="6"/>
    </row>
    <row r="39" spans="1:13" ht="18">
      <c r="A39" s="1"/>
      <c r="B39" s="1"/>
      <c r="F39" s="2"/>
      <c r="G39" s="2"/>
      <c r="H39" s="2"/>
      <c r="I39" s="2"/>
      <c r="J39" s="11"/>
      <c r="K39" s="9"/>
      <c r="L39" s="6"/>
      <c r="M39" s="6"/>
    </row>
    <row r="40" spans="1:13" ht="18">
      <c r="A40" s="1"/>
      <c r="B40" s="1"/>
      <c r="F40" s="2"/>
      <c r="G40" s="2"/>
      <c r="H40" s="2"/>
      <c r="I40" s="2"/>
      <c r="J40" s="11"/>
      <c r="K40" s="9"/>
      <c r="L40" s="6"/>
      <c r="M40" s="6"/>
    </row>
    <row r="41" spans="1:13" ht="18.75" thickBot="1">
      <c r="A41" s="1"/>
      <c r="B41" s="1"/>
      <c r="F41" s="2"/>
      <c r="G41" s="2"/>
      <c r="H41" s="2"/>
      <c r="I41" s="2"/>
      <c r="J41" s="11"/>
      <c r="K41" s="9"/>
      <c r="L41" s="6"/>
      <c r="M41" s="6"/>
    </row>
    <row r="42" spans="1:13" ht="36.75" customHeight="1" thickBot="1">
      <c r="A42" s="56" t="s">
        <v>25</v>
      </c>
      <c r="B42" s="57" t="s">
        <v>21</v>
      </c>
      <c r="C42" s="57" t="s">
        <v>689</v>
      </c>
      <c r="D42" s="57" t="s">
        <v>20</v>
      </c>
      <c r="E42" s="57" t="s">
        <v>693</v>
      </c>
      <c r="F42" s="91" t="s">
        <v>692</v>
      </c>
      <c r="G42" s="8"/>
      <c r="H42" s="8"/>
      <c r="I42" s="8"/>
      <c r="J42" s="8"/>
      <c r="K42" s="12"/>
      <c r="L42" s="6"/>
      <c r="M42" s="6"/>
    </row>
    <row r="43" spans="1:13" ht="12.75">
      <c r="A43" s="73" t="s">
        <v>86</v>
      </c>
      <c r="B43" s="74" t="s">
        <v>685</v>
      </c>
      <c r="C43" s="75" t="s">
        <v>388</v>
      </c>
      <c r="D43" s="76">
        <v>0.4179419647823831</v>
      </c>
      <c r="E43" s="101">
        <v>98.2849329139142</v>
      </c>
      <c r="F43" s="92">
        <f>D43*E43</f>
        <v>41.077397970546016</v>
      </c>
      <c r="G43" s="8"/>
      <c r="H43" s="8"/>
      <c r="I43" s="8"/>
      <c r="J43" s="8"/>
      <c r="K43" s="9"/>
      <c r="L43" s="6"/>
      <c r="M43" s="6"/>
    </row>
    <row r="44" spans="1:13" ht="12.75">
      <c r="A44" s="73" t="s">
        <v>138</v>
      </c>
      <c r="B44" s="74" t="s">
        <v>685</v>
      </c>
      <c r="C44" s="75" t="s">
        <v>428</v>
      </c>
      <c r="D44" s="76">
        <v>0.28895269271725865</v>
      </c>
      <c r="E44" s="101">
        <v>101.93365383935853</v>
      </c>
      <c r="F44" s="92">
        <f>D44*E44</f>
        <v>29.45400375539158</v>
      </c>
      <c r="G44" s="8"/>
      <c r="H44" s="8"/>
      <c r="I44" s="8"/>
      <c r="J44" s="8"/>
      <c r="K44" s="9"/>
      <c r="L44" s="6"/>
      <c r="M44" s="6"/>
    </row>
    <row r="45" spans="1:13" ht="12.75">
      <c r="A45" s="73" t="s">
        <v>252</v>
      </c>
      <c r="B45" s="74" t="s">
        <v>685</v>
      </c>
      <c r="C45" s="75" t="s">
        <v>544</v>
      </c>
      <c r="D45" s="76">
        <v>0.2244152514869846</v>
      </c>
      <c r="E45" s="101">
        <v>109.49320971422466</v>
      </c>
      <c r="F45" s="92">
        <f>D45*E45</f>
        <v>24.571946194134874</v>
      </c>
      <c r="G45" s="8"/>
      <c r="H45" s="8"/>
      <c r="I45" s="8"/>
      <c r="J45" s="8"/>
      <c r="K45" s="9"/>
      <c r="L45" s="6"/>
      <c r="M45" s="6"/>
    </row>
    <row r="46" spans="1:13" ht="16.5" customHeight="1" thickBot="1">
      <c r="A46" s="73" t="s">
        <v>350</v>
      </c>
      <c r="B46" s="74" t="s">
        <v>685</v>
      </c>
      <c r="C46" s="75" t="s">
        <v>646</v>
      </c>
      <c r="D46" s="76">
        <v>0.06869009101337363</v>
      </c>
      <c r="E46" s="101">
        <v>106.95203009664947</v>
      </c>
      <c r="F46" s="92">
        <f>D46*E46</f>
        <v>7.346544681403928</v>
      </c>
      <c r="G46" s="6"/>
      <c r="H46" s="6"/>
      <c r="I46" s="6"/>
      <c r="J46" s="7"/>
      <c r="K46" s="10"/>
      <c r="L46" s="6"/>
      <c r="M46" s="6"/>
    </row>
    <row r="47" spans="1:6" ht="13.5" thickBot="1">
      <c r="A47" s="59" t="s">
        <v>32</v>
      </c>
      <c r="B47" s="22"/>
      <c r="C47" s="22"/>
      <c r="D47" s="22"/>
      <c r="E47" s="23"/>
      <c r="F47" s="93">
        <f>SUBTOTAL(9,F43:F46)</f>
        <v>102.4498926014764</v>
      </c>
    </row>
    <row r="48" spans="1:5" ht="12.75">
      <c r="A48" s="7"/>
      <c r="B48" s="6"/>
      <c r="C48" s="6"/>
      <c r="D48" s="6"/>
      <c r="E48" s="6"/>
    </row>
    <row r="49" spans="1:5" ht="12.75">
      <c r="A49" s="6"/>
      <c r="B49" s="6"/>
      <c r="C49" s="6"/>
      <c r="D49" s="6"/>
      <c r="E49" s="7"/>
    </row>
    <row r="50" spans="1:5" ht="12.75">
      <c r="A50" s="6"/>
      <c r="B50" s="6"/>
      <c r="C50" s="6"/>
      <c r="D50" s="6"/>
      <c r="E50" s="7"/>
    </row>
    <row r="51" spans="1:5" ht="12.75">
      <c r="A51" s="6"/>
      <c r="B51" s="6"/>
      <c r="C51" s="6"/>
      <c r="D51" s="6"/>
      <c r="E51" s="7"/>
    </row>
    <row r="52" spans="1:5" ht="12.75">
      <c r="A52" s="6"/>
      <c r="B52" s="6"/>
      <c r="C52" s="6"/>
      <c r="D52" s="6"/>
      <c r="E52" s="7"/>
    </row>
    <row r="53" spans="1:5" ht="12.75">
      <c r="A53" s="6"/>
      <c r="B53" s="6"/>
      <c r="C53" s="6"/>
      <c r="D53" s="6"/>
      <c r="E53" s="7"/>
    </row>
    <row r="54" spans="1:5" ht="12.75">
      <c r="A54" s="6"/>
      <c r="B54" s="6"/>
      <c r="C54" s="6"/>
      <c r="D54" s="6"/>
      <c r="E54" s="7"/>
    </row>
    <row r="55" spans="1:5" ht="12.75">
      <c r="A55" s="6"/>
      <c r="B55" s="6"/>
      <c r="C55" s="6"/>
      <c r="D55" s="6"/>
      <c r="E55" s="7"/>
    </row>
    <row r="56" spans="1:5" ht="12.75">
      <c r="A56" s="6"/>
      <c r="B56" s="6"/>
      <c r="C56" s="6"/>
      <c r="D56" s="6"/>
      <c r="E56" s="7"/>
    </row>
    <row r="57" spans="1:5" ht="12.75">
      <c r="A57" s="6"/>
      <c r="B57" s="6"/>
      <c r="C57" s="6"/>
      <c r="D57" s="6"/>
      <c r="E57" s="7"/>
    </row>
    <row r="58" spans="1:5" ht="13.5" thickBot="1">
      <c r="A58" s="6"/>
      <c r="B58" s="6"/>
      <c r="C58" s="6"/>
      <c r="D58" s="6"/>
      <c r="E58" s="7"/>
    </row>
    <row r="59" spans="1:13" ht="36.75" customHeight="1" thickBot="1">
      <c r="A59" s="56" t="s">
        <v>25</v>
      </c>
      <c r="B59" s="57" t="s">
        <v>21</v>
      </c>
      <c r="C59" s="57" t="s">
        <v>689</v>
      </c>
      <c r="D59" s="57" t="s">
        <v>20</v>
      </c>
      <c r="E59" s="57" t="s">
        <v>693</v>
      </c>
      <c r="F59" s="91" t="s">
        <v>692</v>
      </c>
      <c r="G59" s="8"/>
      <c r="H59" s="8"/>
      <c r="I59" s="8"/>
      <c r="J59" s="8"/>
      <c r="K59" s="12"/>
      <c r="L59" s="6"/>
      <c r="M59" s="6"/>
    </row>
    <row r="60" spans="1:6" ht="12.75">
      <c r="A60" s="30" t="s">
        <v>102</v>
      </c>
      <c r="B60" s="45" t="s">
        <v>18</v>
      </c>
      <c r="C60" s="40" t="s">
        <v>399</v>
      </c>
      <c r="D60" s="32">
        <v>0.013198340852742026</v>
      </c>
      <c r="E60" s="102">
        <v>141.80518472920406</v>
      </c>
      <c r="F60" s="94"/>
    </row>
    <row r="61" spans="1:6" ht="12.75">
      <c r="A61" s="33" t="s">
        <v>103</v>
      </c>
      <c r="B61" s="34" t="s">
        <v>19</v>
      </c>
      <c r="C61" s="35" t="s">
        <v>400</v>
      </c>
      <c r="D61" s="36">
        <v>0.0018294646252247965</v>
      </c>
      <c r="E61" s="103">
        <v>79.40289327285265</v>
      </c>
      <c r="F61" s="95">
        <f>D61*E61</f>
        <v>0.14526478438318388</v>
      </c>
    </row>
    <row r="62" spans="1:6" ht="12.75">
      <c r="A62" s="33" t="s">
        <v>104</v>
      </c>
      <c r="B62" s="34" t="s">
        <v>19</v>
      </c>
      <c r="C62" s="35" t="s">
        <v>401</v>
      </c>
      <c r="D62" s="36">
        <v>0.001086612017175693</v>
      </c>
      <c r="E62" s="103">
        <v>73.82767632336136</v>
      </c>
      <c r="F62" s="95">
        <f>D62*E62</f>
        <v>0.08022204029312184</v>
      </c>
    </row>
    <row r="63" spans="1:6" ht="12.75">
      <c r="A63" s="33" t="s">
        <v>105</v>
      </c>
      <c r="B63" s="34" t="s">
        <v>19</v>
      </c>
      <c r="C63" s="35" t="s">
        <v>402</v>
      </c>
      <c r="D63" s="36">
        <v>0.010282264210341537</v>
      </c>
      <c r="E63" s="103">
        <v>160.0918148368705</v>
      </c>
      <c r="F63" s="95">
        <f>D63*E63</f>
        <v>1.6461063380657777</v>
      </c>
    </row>
    <row r="64" spans="1:6" ht="13.5" thickBot="1">
      <c r="A64" s="27" t="s">
        <v>26</v>
      </c>
      <c r="B64" s="28"/>
      <c r="C64" s="28"/>
      <c r="D64" s="28"/>
      <c r="E64" s="28"/>
      <c r="F64" s="96">
        <f>SUM(F61:F63)</f>
        <v>1.8715931627420834</v>
      </c>
    </row>
    <row r="65" spans="1:7" ht="14.25" thickBot="1">
      <c r="A65" s="59" t="s">
        <v>691</v>
      </c>
      <c r="B65" s="60"/>
      <c r="C65" s="60"/>
      <c r="D65" s="60"/>
      <c r="E65" s="60"/>
      <c r="F65" s="93">
        <f>F64/D60</f>
        <v>141.80518472920406</v>
      </c>
      <c r="G65" s="32"/>
    </row>
    <row r="66" spans="1:5" ht="15.75" customHeight="1">
      <c r="A66" s="6"/>
      <c r="B66" s="6"/>
      <c r="C66" s="6"/>
      <c r="D66" s="6"/>
      <c r="E66" s="7"/>
    </row>
    <row r="67" spans="2:4" ht="15" customHeight="1">
      <c r="B67" s="1"/>
      <c r="D67" s="13"/>
    </row>
    <row r="68" ht="15" customHeight="1" thickBot="1">
      <c r="B68" s="1"/>
    </row>
    <row r="69" spans="1:5" ht="15.75" thickBot="1">
      <c r="A69" s="116" t="s">
        <v>84</v>
      </c>
      <c r="B69" s="117"/>
      <c r="C69" s="117"/>
      <c r="D69" s="117"/>
      <c r="E69" s="118"/>
    </row>
    <row r="70" spans="1:8" s="6" customFormat="1" ht="42" customHeight="1" thickBot="1">
      <c r="A70" s="56" t="s">
        <v>25</v>
      </c>
      <c r="B70" s="57" t="s">
        <v>21</v>
      </c>
      <c r="C70" s="57" t="s">
        <v>27</v>
      </c>
      <c r="D70" s="57" t="s">
        <v>20</v>
      </c>
      <c r="E70" s="58" t="s">
        <v>693</v>
      </c>
      <c r="F70"/>
      <c r="G70"/>
      <c r="H70"/>
    </row>
    <row r="71" spans="1:7" s="6" customFormat="1" ht="13.5" customHeight="1">
      <c r="A71" s="97" t="s">
        <v>85</v>
      </c>
      <c r="B71" s="98"/>
      <c r="C71" s="99" t="s">
        <v>690</v>
      </c>
      <c r="D71" s="100">
        <v>1</v>
      </c>
      <c r="E71" s="104">
        <v>102.44989260147639</v>
      </c>
      <c r="F71"/>
      <c r="G71"/>
    </row>
    <row r="72" spans="1:7" s="6" customFormat="1" ht="13.5" customHeight="1">
      <c r="A72" s="77" t="s">
        <v>86</v>
      </c>
      <c r="B72" s="78" t="s">
        <v>685</v>
      </c>
      <c r="C72" s="79" t="s">
        <v>388</v>
      </c>
      <c r="D72" s="80">
        <v>0.4179419647823831</v>
      </c>
      <c r="E72" s="105">
        <v>98.2849329139142</v>
      </c>
      <c r="F72"/>
      <c r="G72"/>
    </row>
    <row r="73" spans="1:7" s="6" customFormat="1" ht="13.5" customHeight="1">
      <c r="A73" s="18" t="s">
        <v>34</v>
      </c>
      <c r="B73" s="19" t="s">
        <v>17</v>
      </c>
      <c r="C73" s="20" t="s">
        <v>0</v>
      </c>
      <c r="D73" s="21">
        <v>0.29395301437624705</v>
      </c>
      <c r="E73" s="106">
        <v>100.42745070880618</v>
      </c>
      <c r="F73"/>
      <c r="G73"/>
    </row>
    <row r="74" spans="1:7" s="6" customFormat="1" ht="13.5" customHeight="1">
      <c r="A74" s="30" t="s">
        <v>87</v>
      </c>
      <c r="B74" s="45" t="s">
        <v>18</v>
      </c>
      <c r="C74" s="40" t="s">
        <v>1</v>
      </c>
      <c r="D74" s="32">
        <v>0.02240237055352328</v>
      </c>
      <c r="E74" s="107">
        <v>47.66097422520632</v>
      </c>
      <c r="F74"/>
      <c r="G74"/>
    </row>
    <row r="75" spans="1:7" s="6" customFormat="1" ht="13.5" customHeight="1">
      <c r="A75" s="33" t="s">
        <v>88</v>
      </c>
      <c r="B75" s="34" t="s">
        <v>19</v>
      </c>
      <c r="C75" s="35" t="s">
        <v>2</v>
      </c>
      <c r="D75" s="36">
        <v>0.0065210096883036766</v>
      </c>
      <c r="E75" s="108">
        <v>41.19396486033088</v>
      </c>
      <c r="F75"/>
      <c r="G75"/>
    </row>
    <row r="76" spans="1:7" s="6" customFormat="1" ht="13.5" customHeight="1">
      <c r="A76" s="33" t="s">
        <v>28</v>
      </c>
      <c r="B76" s="34" t="s">
        <v>19</v>
      </c>
      <c r="C76" s="35" t="s">
        <v>3</v>
      </c>
      <c r="D76" s="36">
        <v>0.015881360865219605</v>
      </c>
      <c r="E76" s="108">
        <v>50.31637832316743</v>
      </c>
      <c r="F76"/>
      <c r="G76"/>
    </row>
    <row r="77" spans="1:7" s="6" customFormat="1" ht="13.5" customHeight="1">
      <c r="A77" s="42" t="s">
        <v>89</v>
      </c>
      <c r="B77" s="45" t="s">
        <v>18</v>
      </c>
      <c r="C77" s="40" t="s">
        <v>4</v>
      </c>
      <c r="D77" s="43">
        <v>0.012165014816185883</v>
      </c>
      <c r="E77" s="109">
        <v>83.32431145723413</v>
      </c>
      <c r="F77"/>
      <c r="G77"/>
    </row>
    <row r="78" spans="1:7" s="6" customFormat="1" ht="13.5" customHeight="1">
      <c r="A78" s="38" t="s">
        <v>90</v>
      </c>
      <c r="B78" s="34" t="s">
        <v>19</v>
      </c>
      <c r="C78" s="35" t="s">
        <v>5</v>
      </c>
      <c r="D78" s="39">
        <v>0.002231690589600132</v>
      </c>
      <c r="E78" s="110">
        <v>101.34960812991952</v>
      </c>
      <c r="F78"/>
      <c r="G78"/>
    </row>
    <row r="79" spans="1:7" s="6" customFormat="1" ht="13.5" customHeight="1">
      <c r="A79" s="33" t="s">
        <v>91</v>
      </c>
      <c r="B79" s="34" t="s">
        <v>19</v>
      </c>
      <c r="C79" s="35" t="s">
        <v>6</v>
      </c>
      <c r="D79" s="36">
        <v>0.0021874798771426766</v>
      </c>
      <c r="E79" s="108">
        <v>49.290608357442736</v>
      </c>
      <c r="F79"/>
      <c r="G79"/>
    </row>
    <row r="80" spans="1:7" s="6" customFormat="1" ht="13.5" customHeight="1">
      <c r="A80" s="33" t="s">
        <v>92</v>
      </c>
      <c r="B80" s="34" t="s">
        <v>19</v>
      </c>
      <c r="C80" s="35" t="s">
        <v>389</v>
      </c>
      <c r="D80" s="36">
        <v>0.0026087425998267784</v>
      </c>
      <c r="E80" s="108">
        <v>112.98133344839</v>
      </c>
      <c r="F80"/>
      <c r="G80"/>
    </row>
    <row r="81" spans="1:7" s="6" customFormat="1" ht="13.5" customHeight="1">
      <c r="A81" s="38" t="s">
        <v>93</v>
      </c>
      <c r="B81" s="34" t="s">
        <v>19</v>
      </c>
      <c r="C81" s="47" t="s">
        <v>390</v>
      </c>
      <c r="D81" s="39">
        <v>0.0021595313853497227</v>
      </c>
      <c r="E81" s="110">
        <v>99.72133559180541</v>
      </c>
      <c r="F81"/>
      <c r="G81"/>
    </row>
    <row r="82" spans="1:7" s="6" customFormat="1" ht="13.5" customHeight="1">
      <c r="A82" s="38" t="s">
        <v>94</v>
      </c>
      <c r="B82" s="34" t="s">
        <v>19</v>
      </c>
      <c r="C82" s="35" t="s">
        <v>391</v>
      </c>
      <c r="D82" s="39">
        <v>0.001663991250014465</v>
      </c>
      <c r="E82" s="110">
        <v>66.3405548678207</v>
      </c>
      <c r="F82"/>
      <c r="G82"/>
    </row>
    <row r="83" spans="1:7" s="6" customFormat="1" ht="13.5" customHeight="1">
      <c r="A83" s="38" t="s">
        <v>95</v>
      </c>
      <c r="B83" s="34" t="s">
        <v>19</v>
      </c>
      <c r="C83" s="37" t="s">
        <v>392</v>
      </c>
      <c r="D83" s="39">
        <v>0.001313579114252106</v>
      </c>
      <c r="E83" s="110">
        <v>45.03545144251882</v>
      </c>
      <c r="F83"/>
      <c r="G83"/>
    </row>
    <row r="84" spans="1:7" s="6" customFormat="1" ht="13.5" customHeight="1">
      <c r="A84" s="30" t="s">
        <v>96</v>
      </c>
      <c r="B84" s="45" t="s">
        <v>18</v>
      </c>
      <c r="C84" s="40" t="s">
        <v>393</v>
      </c>
      <c r="D84" s="32">
        <v>0.06567948370678305</v>
      </c>
      <c r="E84" s="107">
        <v>92.32427950095635</v>
      </c>
      <c r="F84"/>
      <c r="G84"/>
    </row>
    <row r="85" spans="1:7" s="6" customFormat="1" ht="13.5" customHeight="1">
      <c r="A85" s="38" t="s">
        <v>97</v>
      </c>
      <c r="B85" s="34" t="s">
        <v>19</v>
      </c>
      <c r="C85" s="35" t="s">
        <v>394</v>
      </c>
      <c r="D85" s="39">
        <v>0.05726853646013125</v>
      </c>
      <c r="E85" s="110">
        <v>94.64600229219539</v>
      </c>
      <c r="F85"/>
      <c r="G85"/>
    </row>
    <row r="86" spans="1:7" s="6" customFormat="1" ht="13.5" customHeight="1">
      <c r="A86" s="38" t="s">
        <v>98</v>
      </c>
      <c r="B86" s="34" t="s">
        <v>19</v>
      </c>
      <c r="C86" s="35" t="s">
        <v>395</v>
      </c>
      <c r="D86" s="39">
        <v>0.0018955694962408947</v>
      </c>
      <c r="E86" s="110">
        <v>36.35836887562981</v>
      </c>
      <c r="F86"/>
      <c r="G86"/>
    </row>
    <row r="87" spans="1:7" s="6" customFormat="1" ht="13.5" customHeight="1">
      <c r="A87" s="38" t="s">
        <v>99</v>
      </c>
      <c r="B87" s="34" t="s">
        <v>19</v>
      </c>
      <c r="C87" s="35" t="s">
        <v>396</v>
      </c>
      <c r="D87" s="39">
        <v>0.0019088572510862494</v>
      </c>
      <c r="E87" s="110">
        <v>115.27900707565597</v>
      </c>
      <c r="F87"/>
      <c r="G87"/>
    </row>
    <row r="88" spans="1:7" s="6" customFormat="1" ht="13.5" customHeight="1">
      <c r="A88" s="33" t="s">
        <v>100</v>
      </c>
      <c r="B88" s="34" t="s">
        <v>19</v>
      </c>
      <c r="C88" s="35" t="s">
        <v>397</v>
      </c>
      <c r="D88" s="36">
        <v>0.0033184963032607496</v>
      </c>
      <c r="E88" s="108">
        <v>61.93293207954116</v>
      </c>
      <c r="F88"/>
      <c r="G88"/>
    </row>
    <row r="89" spans="1:7" s="6" customFormat="1" ht="13.5" customHeight="1">
      <c r="A89" s="33" t="s">
        <v>101</v>
      </c>
      <c r="B89" s="34" t="s">
        <v>19</v>
      </c>
      <c r="C89" s="35" t="s">
        <v>398</v>
      </c>
      <c r="D89" s="36">
        <v>0.0012880241960639119</v>
      </c>
      <c r="E89" s="108">
        <v>115.74145029161329</v>
      </c>
      <c r="F89"/>
      <c r="G89"/>
    </row>
    <row r="90" spans="1:7" s="6" customFormat="1" ht="13.5" customHeight="1">
      <c r="A90" s="30" t="s">
        <v>102</v>
      </c>
      <c r="B90" s="45" t="s">
        <v>18</v>
      </c>
      <c r="C90" s="40" t="s">
        <v>399</v>
      </c>
      <c r="D90" s="32">
        <v>0.013198340852742026</v>
      </c>
      <c r="E90" s="107">
        <v>141.80518472920406</v>
      </c>
      <c r="F90"/>
      <c r="G90"/>
    </row>
    <row r="91" spans="1:7" s="6" customFormat="1" ht="13.5" customHeight="1">
      <c r="A91" s="33" t="s">
        <v>103</v>
      </c>
      <c r="B91" s="34" t="s">
        <v>19</v>
      </c>
      <c r="C91" s="35" t="s">
        <v>400</v>
      </c>
      <c r="D91" s="36">
        <v>0.0018294646252247965</v>
      </c>
      <c r="E91" s="108">
        <v>79.40289327285265</v>
      </c>
      <c r="F91"/>
      <c r="G91"/>
    </row>
    <row r="92" spans="1:7" s="6" customFormat="1" ht="13.5" customHeight="1">
      <c r="A92" s="33" t="s">
        <v>104</v>
      </c>
      <c r="B92" s="34" t="s">
        <v>19</v>
      </c>
      <c r="C92" s="35" t="s">
        <v>401</v>
      </c>
      <c r="D92" s="36">
        <v>0.001086612017175693</v>
      </c>
      <c r="E92" s="108">
        <v>73.82767632336136</v>
      </c>
      <c r="F92"/>
      <c r="G92"/>
    </row>
    <row r="93" spans="1:7" s="6" customFormat="1" ht="13.5" customHeight="1">
      <c r="A93" s="33" t="s">
        <v>105</v>
      </c>
      <c r="B93" s="34" t="s">
        <v>19</v>
      </c>
      <c r="C93" s="35" t="s">
        <v>402</v>
      </c>
      <c r="D93" s="36">
        <v>0.010282264210341537</v>
      </c>
      <c r="E93" s="108">
        <v>160.0918148368705</v>
      </c>
      <c r="F93"/>
      <c r="G93"/>
    </row>
    <row r="94" spans="1:7" s="6" customFormat="1" ht="13.5" customHeight="1">
      <c r="A94" s="30" t="s">
        <v>106</v>
      </c>
      <c r="B94" s="45" t="s">
        <v>18</v>
      </c>
      <c r="C94" s="40" t="s">
        <v>403</v>
      </c>
      <c r="D94" s="32">
        <v>0.008680048279087789</v>
      </c>
      <c r="E94" s="107">
        <v>84.08632730652481</v>
      </c>
      <c r="F94"/>
      <c r="G94"/>
    </row>
    <row r="95" spans="1:7" s="6" customFormat="1" ht="13.5" customHeight="1">
      <c r="A95" s="33" t="s">
        <v>107</v>
      </c>
      <c r="B95" s="34" t="s">
        <v>19</v>
      </c>
      <c r="C95" s="35" t="s">
        <v>404</v>
      </c>
      <c r="D95" s="36">
        <v>0.008543966579755063</v>
      </c>
      <c r="E95" s="108">
        <v>84.91599463409426</v>
      </c>
      <c r="F95"/>
      <c r="G95"/>
    </row>
    <row r="96" spans="1:7" s="6" customFormat="1" ht="13.5" customHeight="1">
      <c r="A96" s="38" t="s">
        <v>108</v>
      </c>
      <c r="B96" s="34" t="s">
        <v>19</v>
      </c>
      <c r="C96" s="35" t="s">
        <v>405</v>
      </c>
      <c r="D96" s="39">
        <v>0.00013608169933272527</v>
      </c>
      <c r="E96" s="110">
        <v>31.995194157635023</v>
      </c>
      <c r="F96"/>
      <c r="G96"/>
    </row>
    <row r="97" spans="1:7" s="6" customFormat="1" ht="13.5" customHeight="1">
      <c r="A97" s="42" t="s">
        <v>109</v>
      </c>
      <c r="B97" s="45" t="s">
        <v>18</v>
      </c>
      <c r="C97" s="40" t="s">
        <v>406</v>
      </c>
      <c r="D97" s="43">
        <v>0.05951371473275269</v>
      </c>
      <c r="E97" s="109">
        <v>136.15447518296622</v>
      </c>
      <c r="F97"/>
      <c r="G97"/>
    </row>
    <row r="98" spans="1:7" s="6" customFormat="1" ht="13.5" customHeight="1">
      <c r="A98" s="33" t="s">
        <v>110</v>
      </c>
      <c r="B98" s="34" t="s">
        <v>19</v>
      </c>
      <c r="C98" s="35" t="s">
        <v>407</v>
      </c>
      <c r="D98" s="36">
        <v>0.03601289886078839</v>
      </c>
      <c r="E98" s="108">
        <v>167.14931032900438</v>
      </c>
      <c r="F98"/>
      <c r="G98"/>
    </row>
    <row r="99" spans="1:7" s="6" customFormat="1" ht="13.5" customHeight="1">
      <c r="A99" s="33" t="s">
        <v>111</v>
      </c>
      <c r="B99" s="34" t="s">
        <v>19</v>
      </c>
      <c r="C99" s="35" t="s">
        <v>408</v>
      </c>
      <c r="D99" s="36">
        <v>0.0028215402645312697</v>
      </c>
      <c r="E99" s="108">
        <v>130</v>
      </c>
      <c r="F99"/>
      <c r="G99"/>
    </row>
    <row r="100" spans="1:7" s="6" customFormat="1" ht="13.5" customHeight="1">
      <c r="A100" s="33" t="s">
        <v>112</v>
      </c>
      <c r="B100" s="34" t="s">
        <v>19</v>
      </c>
      <c r="C100" s="35" t="s">
        <v>409</v>
      </c>
      <c r="D100" s="36">
        <v>0.019769228391008063</v>
      </c>
      <c r="E100" s="108">
        <v>84.756634802684</v>
      </c>
      <c r="F100"/>
      <c r="G100"/>
    </row>
    <row r="101" spans="1:7" s="6" customFormat="1" ht="13.5" customHeight="1">
      <c r="A101" s="33" t="s">
        <v>113</v>
      </c>
      <c r="B101" s="34" t="s">
        <v>19</v>
      </c>
      <c r="C101" s="35" t="s">
        <v>410</v>
      </c>
      <c r="D101" s="36">
        <v>0.000910047216424969</v>
      </c>
      <c r="E101" s="108">
        <v>45.221700477060544</v>
      </c>
      <c r="F101"/>
      <c r="G101"/>
    </row>
    <row r="102" spans="1:7" s="6" customFormat="1" ht="13.5" customHeight="1">
      <c r="A102" s="30" t="s">
        <v>114</v>
      </c>
      <c r="B102" s="45" t="s">
        <v>18</v>
      </c>
      <c r="C102" s="40" t="s">
        <v>411</v>
      </c>
      <c r="D102" s="32">
        <v>0.002108914343538947</v>
      </c>
      <c r="E102" s="107">
        <v>72.6867686538437</v>
      </c>
      <c r="F102"/>
      <c r="G102"/>
    </row>
    <row r="103" spans="1:7" s="6" customFormat="1" ht="13.5" customHeight="1">
      <c r="A103" s="33" t="s">
        <v>114</v>
      </c>
      <c r="B103" s="34" t="s">
        <v>19</v>
      </c>
      <c r="C103" s="35" t="s">
        <v>412</v>
      </c>
      <c r="D103" s="36">
        <v>0.002108914343538947</v>
      </c>
      <c r="E103" s="108">
        <v>72.6867686538437</v>
      </c>
      <c r="F103"/>
      <c r="G103"/>
    </row>
    <row r="104" spans="1:7" s="6" customFormat="1" ht="13.5" customHeight="1">
      <c r="A104" s="30" t="s">
        <v>115</v>
      </c>
      <c r="B104" s="45" t="s">
        <v>18</v>
      </c>
      <c r="C104" s="40" t="s">
        <v>413</v>
      </c>
      <c r="D104" s="32">
        <v>0.021555819889024566</v>
      </c>
      <c r="E104" s="107">
        <v>99.86023479916153</v>
      </c>
      <c r="F104"/>
      <c r="G104"/>
    </row>
    <row r="105" spans="1:7" s="6" customFormat="1" ht="13.5" customHeight="1">
      <c r="A105" s="33" t="s">
        <v>116</v>
      </c>
      <c r="B105" s="34" t="s">
        <v>19</v>
      </c>
      <c r="C105" s="35" t="s">
        <v>414</v>
      </c>
      <c r="D105" s="36">
        <v>0.021555819889024566</v>
      </c>
      <c r="E105" s="108">
        <v>99.86023479916153</v>
      </c>
      <c r="F105"/>
      <c r="G105"/>
    </row>
    <row r="106" spans="1:7" s="6" customFormat="1" ht="13.5" customHeight="1">
      <c r="A106" s="30" t="s">
        <v>117</v>
      </c>
      <c r="B106" s="45" t="s">
        <v>18</v>
      </c>
      <c r="C106" s="40" t="s">
        <v>415</v>
      </c>
      <c r="D106" s="32">
        <v>0.08864930720260886</v>
      </c>
      <c r="E106" s="107">
        <v>94.36504674836827</v>
      </c>
      <c r="F106"/>
      <c r="G106"/>
    </row>
    <row r="107" spans="1:7" s="6" customFormat="1" ht="13.5" customHeight="1">
      <c r="A107" s="33" t="s">
        <v>118</v>
      </c>
      <c r="B107" s="34" t="s">
        <v>19</v>
      </c>
      <c r="C107" s="35" t="s">
        <v>416</v>
      </c>
      <c r="D107" s="36">
        <v>0.021799190005213506</v>
      </c>
      <c r="E107" s="108">
        <v>76.5972329071498</v>
      </c>
      <c r="F107"/>
      <c r="G107"/>
    </row>
    <row r="108" spans="1:7" s="6" customFormat="1" ht="13.5" customHeight="1">
      <c r="A108" s="33" t="s">
        <v>119</v>
      </c>
      <c r="B108" s="34" t="s">
        <v>19</v>
      </c>
      <c r="C108" s="35" t="s">
        <v>417</v>
      </c>
      <c r="D108" s="36">
        <v>0.002000605137939672</v>
      </c>
      <c r="E108" s="108">
        <v>126.29207379012158</v>
      </c>
      <c r="F108"/>
      <c r="G108"/>
    </row>
    <row r="109" spans="1:7" s="6" customFormat="1" ht="13.5" customHeight="1">
      <c r="A109" s="38" t="s">
        <v>120</v>
      </c>
      <c r="B109" s="34" t="s">
        <v>19</v>
      </c>
      <c r="C109" s="35" t="s">
        <v>418</v>
      </c>
      <c r="D109" s="39">
        <v>0.06261782146985555</v>
      </c>
      <c r="E109" s="110">
        <v>99.32968933926814</v>
      </c>
      <c r="F109"/>
      <c r="G109"/>
    </row>
    <row r="110" spans="1:7" s="6" customFormat="1" ht="13.5" customHeight="1">
      <c r="A110" s="33" t="s">
        <v>121</v>
      </c>
      <c r="B110" s="34" t="s">
        <v>19</v>
      </c>
      <c r="C110" s="35" t="s">
        <v>419</v>
      </c>
      <c r="D110" s="36">
        <v>0.002231690589600133</v>
      </c>
      <c r="E110" s="108">
        <v>100</v>
      </c>
      <c r="F110"/>
      <c r="G110"/>
    </row>
    <row r="111" spans="1:7" s="6" customFormat="1" ht="13.5" customHeight="1">
      <c r="A111" s="63" t="s">
        <v>35</v>
      </c>
      <c r="B111" s="44" t="s">
        <v>17</v>
      </c>
      <c r="C111" s="64" t="s">
        <v>7</v>
      </c>
      <c r="D111" s="65">
        <v>0.020557506203901642</v>
      </c>
      <c r="E111" s="111">
        <v>112.758999490591</v>
      </c>
      <c r="F111"/>
      <c r="G111"/>
    </row>
    <row r="112" spans="1:7" s="6" customFormat="1" ht="13.5" customHeight="1">
      <c r="A112" s="30" t="s">
        <v>122</v>
      </c>
      <c r="B112" s="45" t="s">
        <v>18</v>
      </c>
      <c r="C112" s="40" t="s">
        <v>8</v>
      </c>
      <c r="D112" s="32">
        <v>0.012193207233080237</v>
      </c>
      <c r="E112" s="107">
        <v>124.23667225470957</v>
      </c>
      <c r="F112"/>
      <c r="G112"/>
    </row>
    <row r="113" spans="1:7" s="6" customFormat="1" ht="13.5" customHeight="1">
      <c r="A113" s="33" t="s">
        <v>123</v>
      </c>
      <c r="B113" s="34" t="s">
        <v>19</v>
      </c>
      <c r="C113" s="35" t="s">
        <v>9</v>
      </c>
      <c r="D113" s="36">
        <v>0.006986731812453844</v>
      </c>
      <c r="E113" s="108">
        <v>91.38574540511884</v>
      </c>
      <c r="F113"/>
      <c r="G113"/>
    </row>
    <row r="114" spans="1:7" s="6" customFormat="1" ht="13.5" customHeight="1">
      <c r="A114" s="38" t="s">
        <v>124</v>
      </c>
      <c r="B114" s="34" t="s">
        <v>19</v>
      </c>
      <c r="C114" s="35" t="s">
        <v>420</v>
      </c>
      <c r="D114" s="39">
        <v>0.0003680809604417202</v>
      </c>
      <c r="E114" s="110">
        <v>152.65864132882416</v>
      </c>
      <c r="F114"/>
      <c r="G114"/>
    </row>
    <row r="115" spans="1:7" s="6" customFormat="1" ht="13.5" customHeight="1">
      <c r="A115" s="33" t="s">
        <v>125</v>
      </c>
      <c r="B115" s="34" t="s">
        <v>19</v>
      </c>
      <c r="C115" s="35" t="s">
        <v>421</v>
      </c>
      <c r="D115" s="36">
        <v>0.002833056273000448</v>
      </c>
      <c r="E115" s="108">
        <v>219.30418170676697</v>
      </c>
      <c r="F115"/>
      <c r="G115"/>
    </row>
    <row r="116" spans="1:7" s="6" customFormat="1" ht="13.5" customHeight="1">
      <c r="A116" s="38" t="s">
        <v>126</v>
      </c>
      <c r="B116" s="34" t="s">
        <v>19</v>
      </c>
      <c r="C116" s="35" t="s">
        <v>422</v>
      </c>
      <c r="D116" s="39">
        <v>0.0020053381871842253</v>
      </c>
      <c r="E116" s="110">
        <v>99.16729776277637</v>
      </c>
      <c r="F116"/>
      <c r="G116"/>
    </row>
    <row r="117" spans="1:7" s="6" customFormat="1" ht="13.5" customHeight="1">
      <c r="A117" s="30" t="s">
        <v>127</v>
      </c>
      <c r="B117" s="45" t="s">
        <v>18</v>
      </c>
      <c r="C117" s="40" t="s">
        <v>10</v>
      </c>
      <c r="D117" s="32">
        <v>0.006988673460323544</v>
      </c>
      <c r="E117" s="107">
        <v>94.37211382067125</v>
      </c>
      <c r="F117"/>
      <c r="G117"/>
    </row>
    <row r="118" spans="1:7" s="6" customFormat="1" ht="13.5" customHeight="1">
      <c r="A118" s="33" t="s">
        <v>128</v>
      </c>
      <c r="B118" s="34" t="s">
        <v>19</v>
      </c>
      <c r="C118" s="35" t="s">
        <v>30</v>
      </c>
      <c r="D118" s="36">
        <v>0.006988673460323544</v>
      </c>
      <c r="E118" s="108">
        <v>94.37211382067125</v>
      </c>
      <c r="F118"/>
      <c r="G118"/>
    </row>
    <row r="119" spans="1:7" s="6" customFormat="1" ht="13.5" customHeight="1">
      <c r="A119" s="30" t="s">
        <v>129</v>
      </c>
      <c r="B119" s="45" t="s">
        <v>18</v>
      </c>
      <c r="C119" s="40" t="s">
        <v>423</v>
      </c>
      <c r="D119" s="32">
        <v>0.00137562551049786</v>
      </c>
      <c r="E119" s="107">
        <v>104.43572940027151</v>
      </c>
      <c r="F119"/>
      <c r="G119"/>
    </row>
    <row r="120" spans="1:7" s="6" customFormat="1" ht="13.5" customHeight="1">
      <c r="A120" s="33" t="s">
        <v>130</v>
      </c>
      <c r="B120" s="34" t="s">
        <v>19</v>
      </c>
      <c r="C120" s="35" t="s">
        <v>424</v>
      </c>
      <c r="D120" s="36">
        <v>0.00137562551049786</v>
      </c>
      <c r="E120" s="108">
        <v>104.43572940027151</v>
      </c>
      <c r="F120"/>
      <c r="G120"/>
    </row>
    <row r="121" spans="1:7" s="6" customFormat="1" ht="13.5" customHeight="1">
      <c r="A121" s="18" t="s">
        <v>36</v>
      </c>
      <c r="B121" s="44" t="s">
        <v>17</v>
      </c>
      <c r="C121" s="41" t="s">
        <v>11</v>
      </c>
      <c r="D121" s="21">
        <v>0.05016913013142187</v>
      </c>
      <c r="E121" s="106">
        <v>89.12078364301095</v>
      </c>
      <c r="F121"/>
      <c r="G121"/>
    </row>
    <row r="122" spans="1:7" s="6" customFormat="1" ht="13.5" customHeight="1">
      <c r="A122" s="30" t="s">
        <v>131</v>
      </c>
      <c r="B122" s="45" t="s">
        <v>18</v>
      </c>
      <c r="C122" s="31" t="s">
        <v>12</v>
      </c>
      <c r="D122" s="32">
        <v>0.05016913013142187</v>
      </c>
      <c r="E122" s="107">
        <v>89.12078364301095</v>
      </c>
      <c r="F122"/>
      <c r="G122"/>
    </row>
    <row r="123" spans="1:7" s="6" customFormat="1" ht="13.5" customHeight="1">
      <c r="A123" s="33" t="s">
        <v>132</v>
      </c>
      <c r="B123" s="34" t="s">
        <v>19</v>
      </c>
      <c r="C123" s="37" t="s">
        <v>13</v>
      </c>
      <c r="D123" s="36">
        <v>0.003415745848420285</v>
      </c>
      <c r="E123" s="108">
        <v>95.6175298804934</v>
      </c>
      <c r="F123"/>
      <c r="G123"/>
    </row>
    <row r="124" spans="1:7" s="6" customFormat="1" ht="13.5" customHeight="1">
      <c r="A124" s="33" t="s">
        <v>133</v>
      </c>
      <c r="B124" s="34" t="s">
        <v>19</v>
      </c>
      <c r="C124" s="35" t="s">
        <v>14</v>
      </c>
      <c r="D124" s="36">
        <v>0.04675338428300159</v>
      </c>
      <c r="E124" s="108">
        <v>88.6461392011328</v>
      </c>
      <c r="F124"/>
      <c r="G124"/>
    </row>
    <row r="125" spans="1:7" s="6" customFormat="1" ht="13.5" customHeight="1">
      <c r="A125" s="18" t="s">
        <v>37</v>
      </c>
      <c r="B125" s="44" t="s">
        <v>17</v>
      </c>
      <c r="C125" s="41" t="s">
        <v>15</v>
      </c>
      <c r="D125" s="21">
        <v>0.05326231407081249</v>
      </c>
      <c r="E125" s="106">
        <v>89.50587611830497</v>
      </c>
      <c r="F125"/>
      <c r="G125"/>
    </row>
    <row r="126" spans="1:7" s="6" customFormat="1" ht="13.5" customHeight="1">
      <c r="A126" s="30" t="s">
        <v>134</v>
      </c>
      <c r="B126" s="45" t="s">
        <v>18</v>
      </c>
      <c r="C126" s="31" t="s">
        <v>16</v>
      </c>
      <c r="D126" s="32">
        <v>0.02552478048414701</v>
      </c>
      <c r="E126" s="107">
        <v>94.8579886239208</v>
      </c>
      <c r="F126"/>
      <c r="G126"/>
    </row>
    <row r="127" spans="1:7" s="6" customFormat="1" ht="13.5" customHeight="1">
      <c r="A127" s="33" t="s">
        <v>135</v>
      </c>
      <c r="B127" s="34" t="s">
        <v>19</v>
      </c>
      <c r="C127" s="35" t="s">
        <v>425</v>
      </c>
      <c r="D127" s="36">
        <v>0.02552478048414701</v>
      </c>
      <c r="E127" s="108">
        <v>94.8579886239208</v>
      </c>
      <c r="F127"/>
      <c r="G127"/>
    </row>
    <row r="128" spans="1:7" s="6" customFormat="1" ht="13.5" customHeight="1">
      <c r="A128" s="30" t="s">
        <v>136</v>
      </c>
      <c r="B128" s="45" t="s">
        <v>18</v>
      </c>
      <c r="C128" s="40" t="s">
        <v>426</v>
      </c>
      <c r="D128" s="32">
        <v>0.027737533586665482</v>
      </c>
      <c r="E128" s="107">
        <v>84.58072672081217</v>
      </c>
      <c r="F128"/>
      <c r="G128"/>
    </row>
    <row r="129" spans="1:7" s="6" customFormat="1" ht="13.5" customHeight="1">
      <c r="A129" s="38" t="s">
        <v>137</v>
      </c>
      <c r="B129" s="34" t="s">
        <v>19</v>
      </c>
      <c r="C129" s="35" t="s">
        <v>427</v>
      </c>
      <c r="D129" s="39">
        <v>0.027737533586665482</v>
      </c>
      <c r="E129" s="110">
        <v>84.58072672081217</v>
      </c>
      <c r="F129"/>
      <c r="G129"/>
    </row>
    <row r="130" spans="1:7" s="6" customFormat="1" ht="13.5" customHeight="1">
      <c r="A130" s="77" t="s">
        <v>138</v>
      </c>
      <c r="B130" s="81" t="s">
        <v>685</v>
      </c>
      <c r="C130" s="82" t="s">
        <v>428</v>
      </c>
      <c r="D130" s="80">
        <v>0.28895269271725865</v>
      </c>
      <c r="E130" s="105">
        <v>101.93365383935853</v>
      </c>
      <c r="F130"/>
      <c r="G130"/>
    </row>
    <row r="131" spans="1:7" s="6" customFormat="1" ht="13.5" customHeight="1">
      <c r="A131" s="18" t="s">
        <v>38</v>
      </c>
      <c r="B131" s="44" t="s">
        <v>17</v>
      </c>
      <c r="C131" s="41" t="s">
        <v>61</v>
      </c>
      <c r="D131" s="21">
        <v>0.13293323487162773</v>
      </c>
      <c r="E131" s="106">
        <v>102.62807643430858</v>
      </c>
      <c r="F131"/>
      <c r="G131"/>
    </row>
    <row r="132" spans="1:7" s="6" customFormat="1" ht="13.5" customHeight="1">
      <c r="A132" s="30" t="s">
        <v>139</v>
      </c>
      <c r="B132" s="45" t="s">
        <v>18</v>
      </c>
      <c r="C132" s="40" t="s">
        <v>429</v>
      </c>
      <c r="D132" s="32">
        <v>0.04048284295319366</v>
      </c>
      <c r="E132" s="107">
        <v>95.48548408487567</v>
      </c>
      <c r="F132"/>
      <c r="G132"/>
    </row>
    <row r="133" spans="1:7" s="6" customFormat="1" ht="13.5" customHeight="1">
      <c r="A133" s="33" t="s">
        <v>140</v>
      </c>
      <c r="B133" s="34" t="s">
        <v>19</v>
      </c>
      <c r="C133" s="35" t="s">
        <v>430</v>
      </c>
      <c r="D133" s="36">
        <v>0.023665995457916547</v>
      </c>
      <c r="E133" s="108">
        <v>98.90432640417373</v>
      </c>
      <c r="F133"/>
      <c r="G133"/>
    </row>
    <row r="134" spans="1:7" s="6" customFormat="1" ht="13.5" customHeight="1">
      <c r="A134" s="33" t="s">
        <v>141</v>
      </c>
      <c r="B134" s="34" t="s">
        <v>19</v>
      </c>
      <c r="C134" s="35" t="s">
        <v>431</v>
      </c>
      <c r="D134" s="36">
        <v>0.000584194002659488</v>
      </c>
      <c r="E134" s="108">
        <v>98.58935946322521</v>
      </c>
      <c r="F134"/>
      <c r="G134"/>
    </row>
    <row r="135" spans="1:7" s="6" customFormat="1" ht="13.5" customHeight="1">
      <c r="A135" s="38" t="s">
        <v>142</v>
      </c>
      <c r="B135" s="34" t="s">
        <v>19</v>
      </c>
      <c r="C135" s="35" t="s">
        <v>432</v>
      </c>
      <c r="D135" s="39">
        <v>0.006023801337376927</v>
      </c>
      <c r="E135" s="110">
        <v>100.64121018608</v>
      </c>
      <c r="F135"/>
      <c r="G135"/>
    </row>
    <row r="136" spans="1:7" s="6" customFormat="1" ht="13.5" customHeight="1">
      <c r="A136" s="33" t="s">
        <v>143</v>
      </c>
      <c r="B136" s="34" t="s">
        <v>19</v>
      </c>
      <c r="C136" s="35" t="s">
        <v>433</v>
      </c>
      <c r="D136" s="36">
        <v>0.0029616568962147157</v>
      </c>
      <c r="E136" s="108">
        <v>45.24664223385553</v>
      </c>
      <c r="F136"/>
      <c r="G136"/>
    </row>
    <row r="137" spans="1:7" s="6" customFormat="1" ht="13.5" customHeight="1">
      <c r="A137" s="33" t="s">
        <v>144</v>
      </c>
      <c r="B137" s="34" t="s">
        <v>19</v>
      </c>
      <c r="C137" s="35" t="s">
        <v>434</v>
      </c>
      <c r="D137" s="36">
        <v>0.0011573312673102021</v>
      </c>
      <c r="E137" s="108">
        <v>102.9744701205</v>
      </c>
      <c r="F137"/>
      <c r="G137"/>
    </row>
    <row r="138" spans="1:7" s="6" customFormat="1" ht="13.5" customHeight="1">
      <c r="A138" s="38" t="s">
        <v>145</v>
      </c>
      <c r="B138" s="34" t="s">
        <v>19</v>
      </c>
      <c r="C138" s="35" t="s">
        <v>435</v>
      </c>
      <c r="D138" s="39">
        <v>0.006089863991715779</v>
      </c>
      <c r="E138" s="110">
        <v>99.81108688943944</v>
      </c>
      <c r="F138"/>
      <c r="G138"/>
    </row>
    <row r="139" spans="1:7" s="6" customFormat="1" ht="13.5" customHeight="1">
      <c r="A139" s="42" t="s">
        <v>146</v>
      </c>
      <c r="B139" s="45" t="s">
        <v>18</v>
      </c>
      <c r="C139" s="40" t="s">
        <v>436</v>
      </c>
      <c r="D139" s="43">
        <v>0.07125011959911123</v>
      </c>
      <c r="E139" s="109">
        <v>98.72554837606525</v>
      </c>
      <c r="F139"/>
      <c r="G139"/>
    </row>
    <row r="140" spans="1:7" s="6" customFormat="1" ht="13.5" customHeight="1">
      <c r="A140" s="33" t="s">
        <v>147</v>
      </c>
      <c r="B140" s="34" t="s">
        <v>19</v>
      </c>
      <c r="C140" s="35" t="s">
        <v>437</v>
      </c>
      <c r="D140" s="36">
        <v>0.009309629668527502</v>
      </c>
      <c r="E140" s="108">
        <v>122.09249444052523</v>
      </c>
      <c r="F140"/>
      <c r="G140"/>
    </row>
    <row r="141" spans="1:7" s="6" customFormat="1" ht="13.5" customHeight="1">
      <c r="A141" s="33" t="s">
        <v>148</v>
      </c>
      <c r="B141" s="34" t="s">
        <v>19</v>
      </c>
      <c r="C141" s="35" t="s">
        <v>438</v>
      </c>
      <c r="D141" s="36">
        <v>0.009946546798100342</v>
      </c>
      <c r="E141" s="108">
        <v>96.27357754262044</v>
      </c>
      <c r="F141"/>
      <c r="G141"/>
    </row>
    <row r="142" spans="1:7" s="6" customFormat="1" ht="13.5" customHeight="1">
      <c r="A142" s="33" t="s">
        <v>149</v>
      </c>
      <c r="B142" s="34" t="s">
        <v>19</v>
      </c>
      <c r="C142" s="35" t="s">
        <v>439</v>
      </c>
      <c r="D142" s="36">
        <v>0.011522950599092844</v>
      </c>
      <c r="E142" s="108">
        <v>136.62992718936079</v>
      </c>
      <c r="F142"/>
      <c r="G142"/>
    </row>
    <row r="143" spans="1:7" s="6" customFormat="1" ht="13.5" customHeight="1">
      <c r="A143" s="38" t="s">
        <v>150</v>
      </c>
      <c r="B143" s="34" t="s">
        <v>19</v>
      </c>
      <c r="C143" s="35" t="s">
        <v>440</v>
      </c>
      <c r="D143" s="39">
        <v>0.033757278352999305</v>
      </c>
      <c r="E143" s="110">
        <v>82.02174768985014</v>
      </c>
      <c r="F143"/>
      <c r="G143"/>
    </row>
    <row r="144" spans="1:7" s="6" customFormat="1" ht="13.5" customHeight="1">
      <c r="A144" s="38" t="s">
        <v>151</v>
      </c>
      <c r="B144" s="34" t="s">
        <v>19</v>
      </c>
      <c r="C144" s="35" t="s">
        <v>441</v>
      </c>
      <c r="D144" s="39">
        <v>0.006713714180391238</v>
      </c>
      <c r="E144" s="110">
        <v>88.88830997643826</v>
      </c>
      <c r="F144"/>
      <c r="G144"/>
    </row>
    <row r="145" spans="1:7" s="6" customFormat="1" ht="13.5" customHeight="1">
      <c r="A145" s="30" t="s">
        <v>152</v>
      </c>
      <c r="B145" s="45" t="s">
        <v>18</v>
      </c>
      <c r="C145" s="40" t="s">
        <v>442</v>
      </c>
      <c r="D145" s="32">
        <v>0.0010960059904339048</v>
      </c>
      <c r="E145" s="107">
        <v>97.90277849154316</v>
      </c>
      <c r="F145"/>
      <c r="G145"/>
    </row>
    <row r="146" spans="1:7" s="6" customFormat="1" ht="13.5" customHeight="1">
      <c r="A146" s="38" t="s">
        <v>153</v>
      </c>
      <c r="B146" s="34" t="s">
        <v>19</v>
      </c>
      <c r="C146" s="35" t="s">
        <v>443</v>
      </c>
      <c r="D146" s="39">
        <v>0.00015573629729727378</v>
      </c>
      <c r="E146" s="110">
        <v>100</v>
      </c>
      <c r="F146"/>
      <c r="G146"/>
    </row>
    <row r="147" spans="1:7" s="6" customFormat="1" ht="13.5" customHeight="1">
      <c r="A147" s="38" t="s">
        <v>154</v>
      </c>
      <c r="B147" s="34" t="s">
        <v>19</v>
      </c>
      <c r="C147" s="35" t="s">
        <v>444</v>
      </c>
      <c r="D147" s="39">
        <v>0.0003016092957657202</v>
      </c>
      <c r="E147" s="110">
        <v>100</v>
      </c>
      <c r="F147"/>
      <c r="G147"/>
    </row>
    <row r="148" spans="1:7" s="6" customFormat="1" ht="13.5" customHeight="1">
      <c r="A148" s="33" t="s">
        <v>155</v>
      </c>
      <c r="B148" s="34" t="s">
        <v>19</v>
      </c>
      <c r="C148" s="35" t="s">
        <v>445</v>
      </c>
      <c r="D148" s="36">
        <v>0.0005144489020719942</v>
      </c>
      <c r="E148" s="108">
        <v>95.53198125746248</v>
      </c>
      <c r="F148"/>
      <c r="G148"/>
    </row>
    <row r="149" spans="1:7" s="6" customFormat="1" ht="13.5" customHeight="1">
      <c r="A149" s="38" t="s">
        <v>156</v>
      </c>
      <c r="B149" s="34" t="s">
        <v>19</v>
      </c>
      <c r="C149" s="47" t="s">
        <v>446</v>
      </c>
      <c r="D149" s="39">
        <v>0.00012421149529891654</v>
      </c>
      <c r="E149" s="110">
        <v>100</v>
      </c>
      <c r="F149"/>
      <c r="G149"/>
    </row>
    <row r="150" spans="1:7" s="6" customFormat="1" ht="13.5" customHeight="1">
      <c r="A150" s="42" t="s">
        <v>157</v>
      </c>
      <c r="B150" s="45" t="s">
        <v>18</v>
      </c>
      <c r="C150" s="40" t="s">
        <v>447</v>
      </c>
      <c r="D150" s="43">
        <v>0.0015458951183535746</v>
      </c>
      <c r="E150" s="109">
        <v>97.10901973313226</v>
      </c>
      <c r="F150"/>
      <c r="G150"/>
    </row>
    <row r="151" spans="1:7" s="6" customFormat="1" ht="13.5" customHeight="1">
      <c r="A151" s="33" t="s">
        <v>158</v>
      </c>
      <c r="B151" s="34" t="s">
        <v>19</v>
      </c>
      <c r="C151" s="35" t="s">
        <v>448</v>
      </c>
      <c r="D151" s="36">
        <v>0.00048646356137584785</v>
      </c>
      <c r="E151" s="108">
        <v>98.85378728307602</v>
      </c>
      <c r="F151"/>
      <c r="G151"/>
    </row>
    <row r="152" spans="1:7" s="6" customFormat="1" ht="13.5" customHeight="1">
      <c r="A152" s="38" t="s">
        <v>159</v>
      </c>
      <c r="B152" s="34" t="s">
        <v>19</v>
      </c>
      <c r="C152" s="35" t="s">
        <v>449</v>
      </c>
      <c r="D152" s="39">
        <v>0.001059431556977727</v>
      </c>
      <c r="E152" s="110">
        <v>96.3078676147831</v>
      </c>
      <c r="F152"/>
      <c r="G152"/>
    </row>
    <row r="153" spans="1:7" s="6" customFormat="1" ht="13.5" customHeight="1">
      <c r="A153" s="42" t="s">
        <v>160</v>
      </c>
      <c r="B153" s="45" t="s">
        <v>18</v>
      </c>
      <c r="C153" s="40" t="s">
        <v>450</v>
      </c>
      <c r="D153" s="43">
        <v>0.018558371210535385</v>
      </c>
      <c r="E153" s="109">
        <v>133.93033169816712</v>
      </c>
      <c r="F153"/>
      <c r="G153"/>
    </row>
    <row r="154" spans="1:7" s="6" customFormat="1" ht="13.5" customHeight="1">
      <c r="A154" s="38" t="s">
        <v>161</v>
      </c>
      <c r="B154" s="34" t="s">
        <v>19</v>
      </c>
      <c r="C154" s="47" t="s">
        <v>451</v>
      </c>
      <c r="D154" s="39">
        <v>0.0014929872217810357</v>
      </c>
      <c r="E154" s="110">
        <v>104.53012766404467</v>
      </c>
      <c r="F154"/>
      <c r="G154"/>
    </row>
    <row r="155" spans="1:7" s="6" customFormat="1" ht="13.5" customHeight="1">
      <c r="A155" s="38" t="s">
        <v>162</v>
      </c>
      <c r="B155" s="34" t="s">
        <v>19</v>
      </c>
      <c r="C155" s="35" t="s">
        <v>452</v>
      </c>
      <c r="D155" s="39">
        <v>0.004088639796833915</v>
      </c>
      <c r="E155" s="110">
        <v>176.90067845535407</v>
      </c>
      <c r="F155"/>
      <c r="G155"/>
    </row>
    <row r="156" spans="1:7" s="6" customFormat="1" ht="13.5" customHeight="1">
      <c r="A156" s="33" t="s">
        <v>163</v>
      </c>
      <c r="B156" s="34" t="s">
        <v>19</v>
      </c>
      <c r="C156" s="35" t="s">
        <v>453</v>
      </c>
      <c r="D156" s="36">
        <v>0.0046687160868932025</v>
      </c>
      <c r="E156" s="108">
        <v>158.18069957476425</v>
      </c>
      <c r="F156"/>
      <c r="G156"/>
    </row>
    <row r="157" spans="1:7" s="6" customFormat="1" ht="13.5" customHeight="1">
      <c r="A157" s="33" t="s">
        <v>164</v>
      </c>
      <c r="B157" s="34" t="s">
        <v>19</v>
      </c>
      <c r="C157" s="35" t="s">
        <v>454</v>
      </c>
      <c r="D157" s="36">
        <v>0.007120722762601132</v>
      </c>
      <c r="E157" s="108">
        <v>104.56711318537405</v>
      </c>
      <c r="F157"/>
      <c r="G157"/>
    </row>
    <row r="158" spans="1:7" s="6" customFormat="1" ht="13.5" customHeight="1">
      <c r="A158" s="33" t="s">
        <v>165</v>
      </c>
      <c r="B158" s="34" t="s">
        <v>19</v>
      </c>
      <c r="C158" s="35" t="s">
        <v>455</v>
      </c>
      <c r="D158" s="36">
        <v>0.001187305342426101</v>
      </c>
      <c r="E158" s="108">
        <v>103.67115254519013</v>
      </c>
      <c r="F158"/>
      <c r="G158"/>
    </row>
    <row r="159" spans="1:7" s="6" customFormat="1" ht="13.5" customHeight="1">
      <c r="A159" s="63" t="s">
        <v>39</v>
      </c>
      <c r="B159" s="44" t="s">
        <v>17</v>
      </c>
      <c r="C159" s="41" t="s">
        <v>62</v>
      </c>
      <c r="D159" s="65">
        <v>0.01794162749924942</v>
      </c>
      <c r="E159" s="111">
        <v>98.88740961389776</v>
      </c>
      <c r="F159"/>
      <c r="G159"/>
    </row>
    <row r="160" spans="1:7" s="6" customFormat="1" ht="13.5" customHeight="1">
      <c r="A160" s="42" t="s">
        <v>166</v>
      </c>
      <c r="B160" s="45" t="s">
        <v>18</v>
      </c>
      <c r="C160" s="40" t="s">
        <v>456</v>
      </c>
      <c r="D160" s="43">
        <v>0.008469115249490834</v>
      </c>
      <c r="E160" s="109">
        <v>96.56276062134923</v>
      </c>
      <c r="F160"/>
      <c r="G160"/>
    </row>
    <row r="161" spans="1:7" s="6" customFormat="1" ht="13.5" customHeight="1">
      <c r="A161" s="38" t="s">
        <v>167</v>
      </c>
      <c r="B161" s="34" t="s">
        <v>19</v>
      </c>
      <c r="C161" s="47" t="s">
        <v>457</v>
      </c>
      <c r="D161" s="39">
        <v>0.008469115249490834</v>
      </c>
      <c r="E161" s="110">
        <v>96.56276062134923</v>
      </c>
      <c r="F161"/>
      <c r="G161"/>
    </row>
    <row r="162" spans="1:7" s="6" customFormat="1" ht="13.5" customHeight="1">
      <c r="A162" s="30" t="s">
        <v>168</v>
      </c>
      <c r="B162" s="45" t="s">
        <v>18</v>
      </c>
      <c r="C162" s="40" t="s">
        <v>458</v>
      </c>
      <c r="D162" s="32">
        <v>0.009472512249758588</v>
      </c>
      <c r="E162" s="107">
        <v>100.96581497389167</v>
      </c>
      <c r="F162"/>
      <c r="G162"/>
    </row>
    <row r="163" spans="1:7" s="6" customFormat="1" ht="13.5" customHeight="1">
      <c r="A163" s="38" t="s">
        <v>169</v>
      </c>
      <c r="B163" s="34" t="s">
        <v>19</v>
      </c>
      <c r="C163" s="35" t="s">
        <v>459</v>
      </c>
      <c r="D163" s="39">
        <v>0.001005000712873099</v>
      </c>
      <c r="E163" s="110">
        <v>95.95008438799962</v>
      </c>
      <c r="F163"/>
      <c r="G163"/>
    </row>
    <row r="164" spans="1:7" s="6" customFormat="1" ht="13.5" customHeight="1">
      <c r="A164" s="33" t="s">
        <v>170</v>
      </c>
      <c r="B164" s="34" t="s">
        <v>19</v>
      </c>
      <c r="C164" s="35" t="s">
        <v>460</v>
      </c>
      <c r="D164" s="36">
        <v>0.0046432754587782095</v>
      </c>
      <c r="E164" s="108">
        <v>96.88303451940777</v>
      </c>
      <c r="F164"/>
      <c r="G164"/>
    </row>
    <row r="165" spans="1:7" s="6" customFormat="1" ht="13.5" customHeight="1">
      <c r="A165" s="38" t="s">
        <v>171</v>
      </c>
      <c r="B165" s="34" t="s">
        <v>19</v>
      </c>
      <c r="C165" s="35" t="s">
        <v>461</v>
      </c>
      <c r="D165" s="39">
        <v>0.001111093306137427</v>
      </c>
      <c r="E165" s="110">
        <v>116.45175921726018</v>
      </c>
      <c r="F165"/>
      <c r="G165"/>
    </row>
    <row r="166" spans="1:7" s="6" customFormat="1" ht="13.5" customHeight="1">
      <c r="A166" s="33" t="s">
        <v>172</v>
      </c>
      <c r="B166" s="34" t="s">
        <v>19</v>
      </c>
      <c r="C166" s="35" t="s">
        <v>462</v>
      </c>
      <c r="D166" s="36">
        <v>0.0018150327696666703</v>
      </c>
      <c r="E166" s="108">
        <v>102.3999721453518</v>
      </c>
      <c r="F166"/>
      <c r="G166"/>
    </row>
    <row r="167" spans="1:7" s="6" customFormat="1" ht="13.5" customHeight="1">
      <c r="A167" s="38" t="s">
        <v>173</v>
      </c>
      <c r="B167" s="34" t="s">
        <v>19</v>
      </c>
      <c r="C167" s="47" t="s">
        <v>463</v>
      </c>
      <c r="D167" s="39">
        <v>0.0008981100023031825</v>
      </c>
      <c r="E167" s="110">
        <v>105.62996061358636</v>
      </c>
      <c r="F167"/>
      <c r="G167"/>
    </row>
    <row r="168" spans="1:7" s="6" customFormat="1" ht="13.5" customHeight="1">
      <c r="A168" s="18" t="s">
        <v>40</v>
      </c>
      <c r="B168" s="44" t="s">
        <v>17</v>
      </c>
      <c r="C168" s="41" t="s">
        <v>63</v>
      </c>
      <c r="D168" s="21">
        <v>0.05247666060879317</v>
      </c>
      <c r="E168" s="106">
        <v>96.0123851803972</v>
      </c>
      <c r="F168"/>
      <c r="G168"/>
    </row>
    <row r="169" spans="1:7" s="6" customFormat="1" ht="13.5" customHeight="1">
      <c r="A169" s="30" t="s">
        <v>174</v>
      </c>
      <c r="B169" s="45" t="s">
        <v>18</v>
      </c>
      <c r="C169" s="40" t="s">
        <v>464</v>
      </c>
      <c r="D169" s="32">
        <v>0.016780773806446082</v>
      </c>
      <c r="E169" s="107">
        <v>80.08776089371949</v>
      </c>
      <c r="F169"/>
      <c r="G169"/>
    </row>
    <row r="170" spans="1:7" s="6" customFormat="1" ht="13.5" customHeight="1">
      <c r="A170" s="38" t="s">
        <v>175</v>
      </c>
      <c r="B170" s="34" t="s">
        <v>19</v>
      </c>
      <c r="C170" s="35" t="s">
        <v>465</v>
      </c>
      <c r="D170" s="39">
        <v>0.004502735498877324</v>
      </c>
      <c r="E170" s="110">
        <v>92.31662977863037</v>
      </c>
      <c r="F170"/>
      <c r="G170"/>
    </row>
    <row r="171" spans="1:7" s="6" customFormat="1" ht="13.5" customHeight="1">
      <c r="A171" s="33" t="s">
        <v>176</v>
      </c>
      <c r="B171" s="34" t="s">
        <v>19</v>
      </c>
      <c r="C171" s="35" t="s">
        <v>466</v>
      </c>
      <c r="D171" s="36">
        <v>0.00033835645068994375</v>
      </c>
      <c r="E171" s="108">
        <v>110.5475065581151</v>
      </c>
      <c r="F171"/>
      <c r="G171"/>
    </row>
    <row r="172" spans="1:7" s="6" customFormat="1" ht="13.5" customHeight="1">
      <c r="A172" s="33" t="s">
        <v>177</v>
      </c>
      <c r="B172" s="34" t="s">
        <v>19</v>
      </c>
      <c r="C172" s="35" t="s">
        <v>467</v>
      </c>
      <c r="D172" s="36">
        <v>0.0008925450351452849</v>
      </c>
      <c r="E172" s="108">
        <v>111.27330365650107</v>
      </c>
      <c r="F172"/>
      <c r="G172"/>
    </row>
    <row r="173" spans="1:7" s="6" customFormat="1" ht="13.5" customHeight="1">
      <c r="A173" s="38" t="s">
        <v>178</v>
      </c>
      <c r="B173" s="34" t="s">
        <v>19</v>
      </c>
      <c r="C173" s="35" t="s">
        <v>468</v>
      </c>
      <c r="D173" s="39">
        <v>0.011047136821733531</v>
      </c>
      <c r="E173" s="110">
        <v>71.65081326318096</v>
      </c>
      <c r="F173"/>
      <c r="G173"/>
    </row>
    <row r="174" spans="1:7" s="6" customFormat="1" ht="13.5" customHeight="1">
      <c r="A174" s="30" t="s">
        <v>179</v>
      </c>
      <c r="B174" s="45" t="s">
        <v>18</v>
      </c>
      <c r="C174" s="40" t="s">
        <v>469</v>
      </c>
      <c r="D174" s="32">
        <v>0.009688596700890761</v>
      </c>
      <c r="E174" s="107">
        <v>102.38690116152559</v>
      </c>
      <c r="F174"/>
      <c r="G174"/>
    </row>
    <row r="175" spans="1:7" s="6" customFormat="1" ht="13.5" customHeight="1">
      <c r="A175" s="33" t="s">
        <v>180</v>
      </c>
      <c r="B175" s="34" t="s">
        <v>19</v>
      </c>
      <c r="C175" s="37" t="s">
        <v>470</v>
      </c>
      <c r="D175" s="36">
        <v>0.009688596700890761</v>
      </c>
      <c r="E175" s="108">
        <v>102.38690116152559</v>
      </c>
      <c r="F175"/>
      <c r="G175"/>
    </row>
    <row r="176" spans="1:7" s="6" customFormat="1" ht="13.5" customHeight="1">
      <c r="A176" s="30" t="s">
        <v>29</v>
      </c>
      <c r="B176" s="45" t="s">
        <v>18</v>
      </c>
      <c r="C176" s="40" t="s">
        <v>471</v>
      </c>
      <c r="D176" s="32">
        <v>0.011976066696853223</v>
      </c>
      <c r="E176" s="107">
        <v>108.79208897407314</v>
      </c>
      <c r="F176"/>
      <c r="G176"/>
    </row>
    <row r="177" spans="1:7" s="6" customFormat="1" ht="13.5" customHeight="1">
      <c r="A177" s="33" t="s">
        <v>181</v>
      </c>
      <c r="B177" s="34" t="s">
        <v>19</v>
      </c>
      <c r="C177" s="35" t="s">
        <v>472</v>
      </c>
      <c r="D177" s="36">
        <v>0.007869250837763488</v>
      </c>
      <c r="E177" s="108">
        <v>109.79397854077686</v>
      </c>
      <c r="F177"/>
      <c r="G177"/>
    </row>
    <row r="178" spans="1:7" s="6" customFormat="1" ht="13.5" customHeight="1">
      <c r="A178" s="33" t="s">
        <v>182</v>
      </c>
      <c r="B178" s="34" t="s">
        <v>19</v>
      </c>
      <c r="C178" s="35" t="s">
        <v>473</v>
      </c>
      <c r="D178" s="36">
        <v>0.0007784215349947232</v>
      </c>
      <c r="E178" s="108">
        <v>110.03899370147553</v>
      </c>
      <c r="F178"/>
      <c r="G178"/>
    </row>
    <row r="179" spans="1:7" s="6" customFormat="1" ht="13.5" customHeight="1">
      <c r="A179" s="38" t="s">
        <v>183</v>
      </c>
      <c r="B179" s="34" t="s">
        <v>19</v>
      </c>
      <c r="C179" s="35" t="s">
        <v>474</v>
      </c>
      <c r="D179" s="39">
        <v>0.0023407238319210137</v>
      </c>
      <c r="E179" s="110">
        <v>107.47798086354055</v>
      </c>
      <c r="F179"/>
      <c r="G179"/>
    </row>
    <row r="180" spans="1:7" s="6" customFormat="1" ht="13.5" customHeight="1">
      <c r="A180" s="33" t="s">
        <v>184</v>
      </c>
      <c r="B180" s="34" t="s">
        <v>19</v>
      </c>
      <c r="C180" s="35" t="s">
        <v>475</v>
      </c>
      <c r="D180" s="36">
        <v>0.0009876704921739977</v>
      </c>
      <c r="E180" s="108">
        <v>102.94117647059</v>
      </c>
      <c r="F180"/>
      <c r="G180"/>
    </row>
    <row r="181" spans="1:7" s="6" customFormat="1" ht="13.5" customHeight="1">
      <c r="A181" s="30" t="s">
        <v>185</v>
      </c>
      <c r="B181" s="45" t="s">
        <v>18</v>
      </c>
      <c r="C181" s="40" t="s">
        <v>476</v>
      </c>
      <c r="D181" s="32">
        <v>0.005254424819911887</v>
      </c>
      <c r="E181" s="107">
        <v>94.96647081192351</v>
      </c>
      <c r="F181"/>
      <c r="G181"/>
    </row>
    <row r="182" spans="1:7" s="6" customFormat="1" ht="13.5" customHeight="1">
      <c r="A182" s="33" t="s">
        <v>186</v>
      </c>
      <c r="B182" s="34" t="s">
        <v>19</v>
      </c>
      <c r="C182" s="35" t="s">
        <v>477</v>
      </c>
      <c r="D182" s="36">
        <v>0.005254424819911887</v>
      </c>
      <c r="E182" s="108">
        <v>94.96647081192351</v>
      </c>
      <c r="F182"/>
      <c r="G182"/>
    </row>
    <row r="183" spans="1:7" s="6" customFormat="1" ht="13.5" customHeight="1">
      <c r="A183" s="30" t="s">
        <v>187</v>
      </c>
      <c r="B183" s="45" t="s">
        <v>18</v>
      </c>
      <c r="C183" s="40" t="s">
        <v>478</v>
      </c>
      <c r="D183" s="32">
        <v>0.004376397461984099</v>
      </c>
      <c r="E183" s="107">
        <v>102.5998162603169</v>
      </c>
      <c r="F183"/>
      <c r="G183"/>
    </row>
    <row r="184" spans="1:7" s="6" customFormat="1" ht="13.5" customHeight="1">
      <c r="A184" s="33" t="s">
        <v>188</v>
      </c>
      <c r="B184" s="34" t="s">
        <v>19</v>
      </c>
      <c r="C184" s="37" t="s">
        <v>479</v>
      </c>
      <c r="D184" s="36">
        <v>0.0016225142860553032</v>
      </c>
      <c r="E184" s="108">
        <v>97.5275252731448</v>
      </c>
      <c r="F184"/>
      <c r="G184"/>
    </row>
    <row r="185" spans="1:7" s="6" customFormat="1" ht="13.5" customHeight="1">
      <c r="A185" s="33" t="s">
        <v>189</v>
      </c>
      <c r="B185" s="34" t="s">
        <v>19</v>
      </c>
      <c r="C185" s="35" t="s">
        <v>480</v>
      </c>
      <c r="D185" s="36">
        <v>0.0006746322157383816</v>
      </c>
      <c r="E185" s="108">
        <v>115.71858425181978</v>
      </c>
      <c r="F185"/>
      <c r="G185"/>
    </row>
    <row r="186" spans="1:7" s="6" customFormat="1" ht="13.5" customHeight="1">
      <c r="A186" s="46" t="s">
        <v>190</v>
      </c>
      <c r="B186" s="34" t="s">
        <v>19</v>
      </c>
      <c r="C186" s="35" t="s">
        <v>481</v>
      </c>
      <c r="D186" s="48">
        <v>0.0014016641989247807</v>
      </c>
      <c r="E186" s="112">
        <v>103.08937648332336</v>
      </c>
      <c r="F186"/>
      <c r="G186"/>
    </row>
    <row r="187" spans="1:7" s="6" customFormat="1" ht="13.5" customHeight="1">
      <c r="A187" s="46" t="s">
        <v>191</v>
      </c>
      <c r="B187" s="34" t="s">
        <v>19</v>
      </c>
      <c r="C187" s="35" t="s">
        <v>482</v>
      </c>
      <c r="D187" s="48">
        <v>0.0006775867612656334</v>
      </c>
      <c r="E187" s="112">
        <v>100.67138725217903</v>
      </c>
      <c r="F187"/>
      <c r="G187"/>
    </row>
    <row r="188" spans="1:7" s="6" customFormat="1" ht="13.5" customHeight="1">
      <c r="A188" s="66" t="s">
        <v>192</v>
      </c>
      <c r="B188" s="45" t="s">
        <v>18</v>
      </c>
      <c r="C188" s="40" t="s">
        <v>483</v>
      </c>
      <c r="D188" s="67">
        <v>0.0013966684589831733</v>
      </c>
      <c r="E188" s="113">
        <v>107.30136733177876</v>
      </c>
      <c r="F188"/>
      <c r="G188"/>
    </row>
    <row r="189" spans="1:7" s="6" customFormat="1" ht="13.5" customHeight="1">
      <c r="A189" s="46" t="s">
        <v>193</v>
      </c>
      <c r="B189" s="34" t="s">
        <v>19</v>
      </c>
      <c r="C189" s="35" t="s">
        <v>484</v>
      </c>
      <c r="D189" s="48">
        <v>0.0013966684589831733</v>
      </c>
      <c r="E189" s="112">
        <v>107.30136733177876</v>
      </c>
      <c r="F189"/>
      <c r="G189"/>
    </row>
    <row r="190" spans="1:7" s="6" customFormat="1" ht="13.5" customHeight="1">
      <c r="A190" s="68" t="s">
        <v>194</v>
      </c>
      <c r="B190" s="45" t="s">
        <v>18</v>
      </c>
      <c r="C190" s="40" t="s">
        <v>485</v>
      </c>
      <c r="D190" s="69">
        <v>0.0030037326637239346</v>
      </c>
      <c r="E190" s="114">
        <v>100.44564091509257</v>
      </c>
      <c r="F190"/>
      <c r="G190"/>
    </row>
    <row r="191" spans="1:7" s="6" customFormat="1" ht="13.5" customHeight="1">
      <c r="A191" s="33" t="s">
        <v>195</v>
      </c>
      <c r="B191" s="34" t="s">
        <v>19</v>
      </c>
      <c r="C191" s="35" t="s">
        <v>486</v>
      </c>
      <c r="D191" s="36">
        <v>0.000835883405345884</v>
      </c>
      <c r="E191" s="108">
        <v>100.04324551540921</v>
      </c>
      <c r="F191"/>
      <c r="G191"/>
    </row>
    <row r="192" spans="1:7" s="6" customFormat="1" ht="13.5" customHeight="1">
      <c r="A192" s="33" t="s">
        <v>196</v>
      </c>
      <c r="B192" s="34" t="s">
        <v>19</v>
      </c>
      <c r="C192" s="35" t="s">
        <v>487</v>
      </c>
      <c r="D192" s="36">
        <v>2.8457268869774567E-05</v>
      </c>
      <c r="E192" s="108">
        <v>116.46340063040007</v>
      </c>
      <c r="F192"/>
      <c r="G192"/>
    </row>
    <row r="193" spans="1:7" s="6" customFormat="1" ht="13.5" customHeight="1">
      <c r="A193" s="33" t="s">
        <v>197</v>
      </c>
      <c r="B193" s="34" t="s">
        <v>19</v>
      </c>
      <c r="C193" s="35" t="s">
        <v>488</v>
      </c>
      <c r="D193" s="36">
        <v>0.002139391989508276</v>
      </c>
      <c r="E193" s="108">
        <v>100.3897997889628</v>
      </c>
      <c r="F193"/>
      <c r="G193"/>
    </row>
    <row r="194" spans="1:7" s="6" customFormat="1" ht="13.5" customHeight="1">
      <c r="A194" s="63" t="s">
        <v>41</v>
      </c>
      <c r="B194" s="44" t="s">
        <v>17</v>
      </c>
      <c r="C194" s="41" t="s">
        <v>64</v>
      </c>
      <c r="D194" s="65">
        <v>0.03645299002779388</v>
      </c>
      <c r="E194" s="111">
        <v>114.94283683645564</v>
      </c>
      <c r="F194"/>
      <c r="G194"/>
    </row>
    <row r="195" spans="1:7" s="6" customFormat="1" ht="13.5" customHeight="1">
      <c r="A195" s="30" t="s">
        <v>198</v>
      </c>
      <c r="B195" s="45" t="s">
        <v>18</v>
      </c>
      <c r="C195" s="40" t="s">
        <v>489</v>
      </c>
      <c r="D195" s="32">
        <v>0.005008057149713927</v>
      </c>
      <c r="E195" s="107">
        <v>103.08689361894518</v>
      </c>
      <c r="F195"/>
      <c r="G195"/>
    </row>
    <row r="196" spans="1:7" s="6" customFormat="1" ht="13.5" customHeight="1">
      <c r="A196" s="33" t="s">
        <v>199</v>
      </c>
      <c r="B196" s="34" t="s">
        <v>19</v>
      </c>
      <c r="C196" s="37" t="s">
        <v>490</v>
      </c>
      <c r="D196" s="36">
        <v>0.005008057149713927</v>
      </c>
      <c r="E196" s="108">
        <v>103.08689361894518</v>
      </c>
      <c r="F196"/>
      <c r="G196"/>
    </row>
    <row r="197" spans="1:7" s="6" customFormat="1" ht="13.5" customHeight="1">
      <c r="A197" s="42" t="s">
        <v>200</v>
      </c>
      <c r="B197" s="45" t="s">
        <v>18</v>
      </c>
      <c r="C197" s="40" t="s">
        <v>491</v>
      </c>
      <c r="D197" s="43">
        <v>0.0166146407539402</v>
      </c>
      <c r="E197" s="109">
        <v>131.3038041075903</v>
      </c>
      <c r="F197"/>
      <c r="G197"/>
    </row>
    <row r="198" spans="1:7" s="6" customFormat="1" ht="13.5" customHeight="1">
      <c r="A198" s="33" t="s">
        <v>201</v>
      </c>
      <c r="B198" s="34" t="s">
        <v>19</v>
      </c>
      <c r="C198" s="35" t="s">
        <v>492</v>
      </c>
      <c r="D198" s="36">
        <v>0.0166146407539402</v>
      </c>
      <c r="E198" s="108">
        <v>131.3038041075903</v>
      </c>
      <c r="F198"/>
      <c r="G198"/>
    </row>
    <row r="199" spans="1:7" s="6" customFormat="1" ht="13.5" customHeight="1">
      <c r="A199" s="30" t="s">
        <v>202</v>
      </c>
      <c r="B199" s="45" t="s">
        <v>18</v>
      </c>
      <c r="C199" s="40" t="s">
        <v>493</v>
      </c>
      <c r="D199" s="32">
        <v>0.014830292124139758</v>
      </c>
      <c r="E199" s="107">
        <v>100.61699951501825</v>
      </c>
      <c r="F199"/>
      <c r="G199"/>
    </row>
    <row r="200" spans="1:7" s="6" customFormat="1" ht="13.5" customHeight="1">
      <c r="A200" s="38" t="s">
        <v>203</v>
      </c>
      <c r="B200" s="34" t="s">
        <v>19</v>
      </c>
      <c r="C200" s="35" t="s">
        <v>494</v>
      </c>
      <c r="D200" s="39">
        <v>0.0015711227493320373</v>
      </c>
      <c r="E200" s="110">
        <v>110.67375454698383</v>
      </c>
      <c r="F200"/>
      <c r="G200"/>
    </row>
    <row r="201" spans="1:7" s="6" customFormat="1" ht="13.5" customHeight="1">
      <c r="A201" s="33" t="s">
        <v>204</v>
      </c>
      <c r="B201" s="34" t="s">
        <v>19</v>
      </c>
      <c r="C201" s="35" t="s">
        <v>495</v>
      </c>
      <c r="D201" s="36">
        <v>0.01325916937480772</v>
      </c>
      <c r="E201" s="108">
        <v>99.42534141272405</v>
      </c>
      <c r="F201"/>
      <c r="G201"/>
    </row>
    <row r="202" spans="1:7" s="6" customFormat="1" ht="13.5" customHeight="1">
      <c r="A202" s="18" t="s">
        <v>42</v>
      </c>
      <c r="B202" s="44" t="s">
        <v>17</v>
      </c>
      <c r="C202" s="41" t="s">
        <v>65</v>
      </c>
      <c r="D202" s="21">
        <v>0.003801355183378347</v>
      </c>
      <c r="E202" s="106">
        <v>129.41419888924605</v>
      </c>
      <c r="F202"/>
      <c r="G202"/>
    </row>
    <row r="203" spans="1:7" s="6" customFormat="1" ht="13.5" customHeight="1">
      <c r="A203" s="42" t="s">
        <v>42</v>
      </c>
      <c r="B203" s="45" t="s">
        <v>18</v>
      </c>
      <c r="C203" s="40" t="s">
        <v>496</v>
      </c>
      <c r="D203" s="43">
        <v>0.003801355183378347</v>
      </c>
      <c r="E203" s="109">
        <v>129.41419888924605</v>
      </c>
      <c r="F203"/>
      <c r="G203"/>
    </row>
    <row r="204" spans="1:7" s="6" customFormat="1" ht="13.5" customHeight="1">
      <c r="A204" s="38" t="s">
        <v>205</v>
      </c>
      <c r="B204" s="34" t="s">
        <v>19</v>
      </c>
      <c r="C204" s="47" t="s">
        <v>497</v>
      </c>
      <c r="D204" s="39">
        <v>0.003801355183378347</v>
      </c>
      <c r="E204" s="110">
        <v>129.41419888924605</v>
      </c>
      <c r="F204"/>
      <c r="G204"/>
    </row>
    <row r="205" spans="1:7" s="6" customFormat="1" ht="13.5" customHeight="1">
      <c r="A205" s="18" t="s">
        <v>43</v>
      </c>
      <c r="B205" s="44" t="s">
        <v>17</v>
      </c>
      <c r="C205" s="41" t="s">
        <v>66</v>
      </c>
      <c r="D205" s="21">
        <v>0.009533296963942626</v>
      </c>
      <c r="E205" s="106">
        <v>96.08880063242631</v>
      </c>
      <c r="F205"/>
      <c r="G205"/>
    </row>
    <row r="206" spans="1:7" s="6" customFormat="1" ht="13.5" customHeight="1">
      <c r="A206" s="30" t="s">
        <v>206</v>
      </c>
      <c r="B206" s="45" t="s">
        <v>18</v>
      </c>
      <c r="C206" s="31" t="s">
        <v>498</v>
      </c>
      <c r="D206" s="32">
        <v>0.003931668791527446</v>
      </c>
      <c r="E206" s="107">
        <v>90.59299813286512</v>
      </c>
      <c r="F206"/>
      <c r="G206"/>
    </row>
    <row r="207" spans="1:7" s="6" customFormat="1" ht="13.5" customHeight="1">
      <c r="A207" s="38" t="s">
        <v>207</v>
      </c>
      <c r="B207" s="34" t="s">
        <v>19</v>
      </c>
      <c r="C207" s="35" t="s">
        <v>499</v>
      </c>
      <c r="D207" s="39">
        <v>0.0031230366362042378</v>
      </c>
      <c r="E207" s="110">
        <v>87.7730799643777</v>
      </c>
      <c r="F207"/>
      <c r="G207"/>
    </row>
    <row r="208" spans="1:7" s="6" customFormat="1" ht="13.5" customHeight="1">
      <c r="A208" s="33" t="s">
        <v>208</v>
      </c>
      <c r="B208" s="34" t="s">
        <v>19</v>
      </c>
      <c r="C208" s="35" t="s">
        <v>500</v>
      </c>
      <c r="D208" s="36">
        <v>0.0005733343664336371</v>
      </c>
      <c r="E208" s="108">
        <v>99.27549451135943</v>
      </c>
      <c r="F208"/>
      <c r="G208"/>
    </row>
    <row r="209" spans="1:7" s="6" customFormat="1" ht="13.5" customHeight="1">
      <c r="A209" s="33" t="s">
        <v>209</v>
      </c>
      <c r="B209" s="34" t="s">
        <v>19</v>
      </c>
      <c r="C209" s="35" t="s">
        <v>501</v>
      </c>
      <c r="D209" s="36">
        <v>9.776875339106399E-05</v>
      </c>
      <c r="E209" s="108">
        <v>119.90525599827205</v>
      </c>
      <c r="F209"/>
      <c r="G209"/>
    </row>
    <row r="210" spans="1:7" s="6" customFormat="1" ht="13.5" customHeight="1">
      <c r="A210" s="33" t="s">
        <v>210</v>
      </c>
      <c r="B210" s="34" t="s">
        <v>19</v>
      </c>
      <c r="C210" s="35" t="s">
        <v>502</v>
      </c>
      <c r="D210" s="36">
        <v>0.00013752903549850735</v>
      </c>
      <c r="E210" s="108">
        <v>97.5945107733718</v>
      </c>
      <c r="F210"/>
      <c r="G210"/>
    </row>
    <row r="211" spans="1:7" s="6" customFormat="1" ht="13.5" customHeight="1">
      <c r="A211" s="42" t="s">
        <v>211</v>
      </c>
      <c r="B211" s="45" t="s">
        <v>18</v>
      </c>
      <c r="C211" s="40" t="s">
        <v>503</v>
      </c>
      <c r="D211" s="43">
        <v>0.0002838927301123127</v>
      </c>
      <c r="E211" s="109">
        <v>126.25387787121002</v>
      </c>
      <c r="F211"/>
      <c r="G211"/>
    </row>
    <row r="212" spans="1:7" s="6" customFormat="1" ht="13.5" customHeight="1">
      <c r="A212" s="33" t="s">
        <v>212</v>
      </c>
      <c r="B212" s="34" t="s">
        <v>19</v>
      </c>
      <c r="C212" s="37" t="s">
        <v>504</v>
      </c>
      <c r="D212" s="36">
        <v>0.0002838927301123127</v>
      </c>
      <c r="E212" s="108">
        <v>126.25387787121002</v>
      </c>
      <c r="F212"/>
      <c r="G212"/>
    </row>
    <row r="213" spans="1:7" s="6" customFormat="1" ht="13.5" customHeight="1">
      <c r="A213" s="42" t="s">
        <v>213</v>
      </c>
      <c r="B213" s="45" t="s">
        <v>18</v>
      </c>
      <c r="C213" s="40" t="s">
        <v>505</v>
      </c>
      <c r="D213" s="43">
        <v>0.0036872723966195424</v>
      </c>
      <c r="E213" s="109">
        <v>97.29913206050722</v>
      </c>
      <c r="F213"/>
      <c r="G213"/>
    </row>
    <row r="214" spans="1:7" s="6" customFormat="1" ht="13.5" customHeight="1">
      <c r="A214" s="33" t="s">
        <v>214</v>
      </c>
      <c r="B214" s="34" t="s">
        <v>19</v>
      </c>
      <c r="C214" s="47" t="s">
        <v>506</v>
      </c>
      <c r="D214" s="36">
        <v>0.0024626770120378004</v>
      </c>
      <c r="E214" s="108">
        <v>91.97364703705114</v>
      </c>
      <c r="F214"/>
      <c r="G214"/>
    </row>
    <row r="215" spans="1:7" s="6" customFormat="1" ht="13.5" customHeight="1">
      <c r="A215" s="38" t="s">
        <v>215</v>
      </c>
      <c r="B215" s="34" t="s">
        <v>19</v>
      </c>
      <c r="C215" s="35" t="s">
        <v>507</v>
      </c>
      <c r="D215" s="39">
        <v>0.00011912191125692751</v>
      </c>
      <c r="E215" s="110">
        <v>142.9929341915561</v>
      </c>
      <c r="F215"/>
      <c r="G215"/>
    </row>
    <row r="216" spans="1:7" s="6" customFormat="1" ht="13.5" customHeight="1">
      <c r="A216" s="33" t="s">
        <v>216</v>
      </c>
      <c r="B216" s="34" t="s">
        <v>19</v>
      </c>
      <c r="C216" s="35" t="s">
        <v>508</v>
      </c>
      <c r="D216" s="36">
        <v>0.0005243240553961872</v>
      </c>
      <c r="E216" s="108">
        <v>102.01831894829188</v>
      </c>
      <c r="F216"/>
      <c r="G216"/>
    </row>
    <row r="217" spans="1:7" s="6" customFormat="1" ht="13.5" customHeight="1">
      <c r="A217" s="38" t="s">
        <v>217</v>
      </c>
      <c r="B217" s="34" t="s">
        <v>19</v>
      </c>
      <c r="C217" s="35" t="s">
        <v>509</v>
      </c>
      <c r="D217" s="39">
        <v>0.0005811494179286273</v>
      </c>
      <c r="E217" s="110">
        <v>106.24250038413</v>
      </c>
      <c r="F217"/>
      <c r="G217"/>
    </row>
    <row r="218" spans="1:7" s="6" customFormat="1" ht="13.5" customHeight="1">
      <c r="A218" s="30" t="s">
        <v>218</v>
      </c>
      <c r="B218" s="45" t="s">
        <v>18</v>
      </c>
      <c r="C218" s="31" t="s">
        <v>510</v>
      </c>
      <c r="D218" s="32">
        <v>0.0014123627093795812</v>
      </c>
      <c r="E218" s="107">
        <v>102.30004449350034</v>
      </c>
      <c r="F218"/>
      <c r="G218"/>
    </row>
    <row r="219" spans="1:7" s="6" customFormat="1" ht="13.5" customHeight="1">
      <c r="A219" s="33" t="s">
        <v>219</v>
      </c>
      <c r="B219" s="34" t="s">
        <v>19</v>
      </c>
      <c r="C219" s="37" t="s">
        <v>511</v>
      </c>
      <c r="D219" s="36">
        <v>0.0006145937051589169</v>
      </c>
      <c r="E219" s="108">
        <v>104.64872431548498</v>
      </c>
      <c r="F219"/>
      <c r="G219"/>
    </row>
    <row r="220" spans="1:7" s="6" customFormat="1" ht="13.5" customHeight="1">
      <c r="A220" s="33" t="s">
        <v>220</v>
      </c>
      <c r="B220" s="34" t="s">
        <v>19</v>
      </c>
      <c r="C220" s="35" t="s">
        <v>512</v>
      </c>
      <c r="D220" s="36">
        <v>0.0002962106893055472</v>
      </c>
      <c r="E220" s="108">
        <v>112.148180360012</v>
      </c>
      <c r="F220"/>
      <c r="G220"/>
    </row>
    <row r="221" spans="1:7" s="6" customFormat="1" ht="13.5" customHeight="1">
      <c r="A221" s="33" t="s">
        <v>221</v>
      </c>
      <c r="B221" s="34" t="s">
        <v>19</v>
      </c>
      <c r="C221" s="35" t="s">
        <v>513</v>
      </c>
      <c r="D221" s="36">
        <v>0.00013245429061901673</v>
      </c>
      <c r="E221" s="108">
        <v>100</v>
      </c>
      <c r="F221"/>
      <c r="G221"/>
    </row>
    <row r="222" spans="1:7" s="6" customFormat="1" ht="13.5" customHeight="1">
      <c r="A222" s="33" t="s">
        <v>222</v>
      </c>
      <c r="B222" s="34" t="s">
        <v>19</v>
      </c>
      <c r="C222" s="35" t="s">
        <v>514</v>
      </c>
      <c r="D222" s="36">
        <v>0.00036910402429610027</v>
      </c>
      <c r="E222" s="108">
        <v>91.31139110946916</v>
      </c>
      <c r="F222"/>
      <c r="G222"/>
    </row>
    <row r="223" spans="1:7" s="6" customFormat="1" ht="13.5" customHeight="1">
      <c r="A223" s="30" t="s">
        <v>223</v>
      </c>
      <c r="B223" s="45" t="s">
        <v>18</v>
      </c>
      <c r="C223" s="40" t="s">
        <v>515</v>
      </c>
      <c r="D223" s="32">
        <v>0.000218100336303742</v>
      </c>
      <c r="E223" s="107">
        <v>95.21158129176</v>
      </c>
      <c r="F223"/>
      <c r="G223"/>
    </row>
    <row r="224" spans="1:7" s="6" customFormat="1" ht="13.5" customHeight="1">
      <c r="A224" s="33" t="s">
        <v>224</v>
      </c>
      <c r="B224" s="34" t="s">
        <v>19</v>
      </c>
      <c r="C224" s="35" t="s">
        <v>516</v>
      </c>
      <c r="D224" s="36">
        <v>0.000218100336303742</v>
      </c>
      <c r="E224" s="108">
        <v>95.21158129176</v>
      </c>
      <c r="F224"/>
      <c r="G224"/>
    </row>
    <row r="225" spans="1:7" s="6" customFormat="1" ht="13.5" customHeight="1">
      <c r="A225" s="18" t="s">
        <v>44</v>
      </c>
      <c r="B225" s="44" t="s">
        <v>17</v>
      </c>
      <c r="C225" s="41" t="s">
        <v>67</v>
      </c>
      <c r="D225" s="21">
        <v>0.005511721420934807</v>
      </c>
      <c r="E225" s="106">
        <v>102.1628163043111</v>
      </c>
      <c r="F225"/>
      <c r="G225"/>
    </row>
    <row r="226" spans="1:7" s="6" customFormat="1" ht="13.5" customHeight="1">
      <c r="A226" s="30" t="s">
        <v>225</v>
      </c>
      <c r="B226" s="45" t="s">
        <v>18</v>
      </c>
      <c r="C226" s="40" t="s">
        <v>517</v>
      </c>
      <c r="D226" s="32">
        <v>0.004844123741911012</v>
      </c>
      <c r="E226" s="107">
        <v>100.13695235639344</v>
      </c>
      <c r="F226"/>
      <c r="G226"/>
    </row>
    <row r="227" spans="1:7" s="6" customFormat="1" ht="13.5" customHeight="1">
      <c r="A227" s="38" t="s">
        <v>226</v>
      </c>
      <c r="B227" s="34" t="s">
        <v>19</v>
      </c>
      <c r="C227" s="35" t="s">
        <v>518</v>
      </c>
      <c r="D227" s="39">
        <v>0.0016225109152713958</v>
      </c>
      <c r="E227" s="110">
        <v>102.61508274310407</v>
      </c>
      <c r="F227"/>
      <c r="G227"/>
    </row>
    <row r="228" spans="1:7" s="6" customFormat="1" ht="13.5" customHeight="1">
      <c r="A228" s="38" t="s">
        <v>227</v>
      </c>
      <c r="B228" s="34" t="s">
        <v>19</v>
      </c>
      <c r="C228" s="35" t="s">
        <v>519</v>
      </c>
      <c r="D228" s="39">
        <v>0.000441382928858554</v>
      </c>
      <c r="E228" s="110">
        <v>91.35991732647054</v>
      </c>
      <c r="F228"/>
      <c r="G228"/>
    </row>
    <row r="229" spans="1:7" s="6" customFormat="1" ht="13.5" customHeight="1">
      <c r="A229" s="33" t="s">
        <v>228</v>
      </c>
      <c r="B229" s="34" t="s">
        <v>19</v>
      </c>
      <c r="C229" s="35" t="s">
        <v>520</v>
      </c>
      <c r="D229" s="36">
        <v>0.000983691519282114</v>
      </c>
      <c r="E229" s="108">
        <v>116.07026393059475</v>
      </c>
      <c r="F229"/>
      <c r="G229"/>
    </row>
    <row r="230" spans="1:7" s="6" customFormat="1" ht="13.5" customHeight="1">
      <c r="A230" s="33" t="s">
        <v>229</v>
      </c>
      <c r="B230" s="34" t="s">
        <v>19</v>
      </c>
      <c r="C230" s="35" t="s">
        <v>521</v>
      </c>
      <c r="D230" s="36">
        <v>0.0011208600684691405</v>
      </c>
      <c r="E230" s="108">
        <v>79.23333333334851</v>
      </c>
      <c r="F230"/>
      <c r="G230"/>
    </row>
    <row r="231" spans="1:7" s="6" customFormat="1" ht="13.5" customHeight="1">
      <c r="A231" s="38" t="s">
        <v>230</v>
      </c>
      <c r="B231" s="34" t="s">
        <v>19</v>
      </c>
      <c r="C231" s="35" t="s">
        <v>522</v>
      </c>
      <c r="D231" s="39">
        <v>0.000675678310029808</v>
      </c>
      <c r="E231" s="110">
        <v>111.39942459079684</v>
      </c>
      <c r="F231"/>
      <c r="G231"/>
    </row>
    <row r="232" spans="1:7" s="6" customFormat="1" ht="13.5" customHeight="1">
      <c r="A232" s="30" t="s">
        <v>231</v>
      </c>
      <c r="B232" s="45" t="s">
        <v>18</v>
      </c>
      <c r="C232" s="40" t="s">
        <v>523</v>
      </c>
      <c r="D232" s="32">
        <v>0.0004910034390524726</v>
      </c>
      <c r="E232" s="107">
        <v>118.26823532358516</v>
      </c>
      <c r="F232"/>
      <c r="G232"/>
    </row>
    <row r="233" spans="1:7" s="6" customFormat="1" ht="13.5" customHeight="1">
      <c r="A233" s="38" t="s">
        <v>232</v>
      </c>
      <c r="B233" s="34" t="s">
        <v>19</v>
      </c>
      <c r="C233" s="35" t="s">
        <v>524</v>
      </c>
      <c r="D233" s="39">
        <v>0.0004910034390524726</v>
      </c>
      <c r="E233" s="110">
        <v>118.26823532358516</v>
      </c>
      <c r="F233"/>
      <c r="G233"/>
    </row>
    <row r="234" spans="1:7" s="6" customFormat="1" ht="13.5" customHeight="1">
      <c r="A234" s="30" t="s">
        <v>233</v>
      </c>
      <c r="B234" s="45" t="s">
        <v>18</v>
      </c>
      <c r="C234" s="40" t="s">
        <v>525</v>
      </c>
      <c r="D234" s="32">
        <v>0.00017659423997132194</v>
      </c>
      <c r="E234" s="107">
        <v>112.95433205507582</v>
      </c>
      <c r="F234"/>
      <c r="G234"/>
    </row>
    <row r="235" spans="1:7" s="6" customFormat="1" ht="13.5" customHeight="1">
      <c r="A235" s="38" t="s">
        <v>234</v>
      </c>
      <c r="B235" s="34" t="s">
        <v>19</v>
      </c>
      <c r="C235" s="35" t="s">
        <v>526</v>
      </c>
      <c r="D235" s="39">
        <v>0.00017659423997132194</v>
      </c>
      <c r="E235" s="110">
        <v>112.95433205507582</v>
      </c>
      <c r="F235"/>
      <c r="G235"/>
    </row>
    <row r="236" spans="1:7" s="6" customFormat="1" ht="13.5" customHeight="1">
      <c r="A236" s="18" t="s">
        <v>45</v>
      </c>
      <c r="B236" s="44" t="s">
        <v>17</v>
      </c>
      <c r="C236" s="41" t="s">
        <v>68</v>
      </c>
      <c r="D236" s="21">
        <v>0.020876924973082706</v>
      </c>
      <c r="E236" s="106">
        <v>99.4716002786239</v>
      </c>
      <c r="F236"/>
      <c r="G236"/>
    </row>
    <row r="237" spans="1:7" s="6" customFormat="1" ht="13.5" customHeight="1">
      <c r="A237" s="30" t="s">
        <v>235</v>
      </c>
      <c r="B237" s="45" t="s">
        <v>18</v>
      </c>
      <c r="C237" s="40" t="s">
        <v>527</v>
      </c>
      <c r="D237" s="32">
        <v>0.00015390203133194282</v>
      </c>
      <c r="E237" s="107">
        <v>94.57257073884129</v>
      </c>
      <c r="F237"/>
      <c r="G237"/>
    </row>
    <row r="238" spans="1:7" s="6" customFormat="1" ht="13.5" customHeight="1">
      <c r="A238" s="33" t="s">
        <v>236</v>
      </c>
      <c r="B238" s="34" t="s">
        <v>19</v>
      </c>
      <c r="C238" s="35" t="s">
        <v>528</v>
      </c>
      <c r="D238" s="36">
        <v>0.00015390203133194282</v>
      </c>
      <c r="E238" s="108">
        <v>94.57257073884129</v>
      </c>
      <c r="F238"/>
      <c r="G238"/>
    </row>
    <row r="239" spans="1:7" s="6" customFormat="1" ht="13.5" customHeight="1">
      <c r="A239" s="30" t="s">
        <v>237</v>
      </c>
      <c r="B239" s="45" t="s">
        <v>18</v>
      </c>
      <c r="C239" s="40" t="s">
        <v>529</v>
      </c>
      <c r="D239" s="32">
        <v>0.02072302294175076</v>
      </c>
      <c r="E239" s="107">
        <v>99.50798351285798</v>
      </c>
      <c r="F239"/>
      <c r="G239"/>
    </row>
    <row r="240" spans="1:7" s="6" customFormat="1" ht="13.5" customHeight="1">
      <c r="A240" s="33" t="s">
        <v>238</v>
      </c>
      <c r="B240" s="34" t="s">
        <v>19</v>
      </c>
      <c r="C240" s="35" t="s">
        <v>530</v>
      </c>
      <c r="D240" s="36">
        <v>0.001536365393320415</v>
      </c>
      <c r="E240" s="108">
        <v>106.8883166081144</v>
      </c>
      <c r="F240"/>
      <c r="G240"/>
    </row>
    <row r="241" spans="1:7" s="6" customFormat="1" ht="13.5" customHeight="1">
      <c r="A241" s="33" t="s">
        <v>239</v>
      </c>
      <c r="B241" s="34" t="s">
        <v>19</v>
      </c>
      <c r="C241" s="37" t="s">
        <v>531</v>
      </c>
      <c r="D241" s="36">
        <v>0.013003434608441375</v>
      </c>
      <c r="E241" s="108">
        <v>101.93454479245496</v>
      </c>
      <c r="F241"/>
      <c r="G241"/>
    </row>
    <row r="242" spans="1:7" s="6" customFormat="1" ht="13.5" customHeight="1">
      <c r="A242" s="33" t="s">
        <v>240</v>
      </c>
      <c r="B242" s="34" t="s">
        <v>19</v>
      </c>
      <c r="C242" s="35" t="s">
        <v>532</v>
      </c>
      <c r="D242" s="36">
        <v>0.005399674580812224</v>
      </c>
      <c r="E242" s="108">
        <v>90.62462835936635</v>
      </c>
      <c r="F242"/>
      <c r="G242"/>
    </row>
    <row r="243" spans="1:7" s="6" customFormat="1" ht="13.5" customHeight="1">
      <c r="A243" s="33" t="s">
        <v>241</v>
      </c>
      <c r="B243" s="34" t="s">
        <v>19</v>
      </c>
      <c r="C243" s="35" t="s">
        <v>533</v>
      </c>
      <c r="D243" s="36">
        <v>0.0007835483591767471</v>
      </c>
      <c r="E243" s="108">
        <v>105.98455598456</v>
      </c>
      <c r="F243"/>
      <c r="G243"/>
    </row>
    <row r="244" spans="1:7" s="6" customFormat="1" ht="13.5" customHeight="1">
      <c r="A244" s="18" t="s">
        <v>46</v>
      </c>
      <c r="B244" s="44" t="s">
        <v>17</v>
      </c>
      <c r="C244" s="41" t="s">
        <v>69</v>
      </c>
      <c r="D244" s="21">
        <v>0.009424881168455912</v>
      </c>
      <c r="E244" s="106">
        <v>80.73889979552986</v>
      </c>
      <c r="F244"/>
      <c r="G244"/>
    </row>
    <row r="245" spans="1:7" s="6" customFormat="1" ht="13.5" customHeight="1">
      <c r="A245" s="30" t="s">
        <v>242</v>
      </c>
      <c r="B245" s="45" t="s">
        <v>18</v>
      </c>
      <c r="C245" s="40" t="s">
        <v>534</v>
      </c>
      <c r="D245" s="32">
        <v>0.0007960640339872902</v>
      </c>
      <c r="E245" s="107">
        <v>70.02992489393637</v>
      </c>
      <c r="F245"/>
      <c r="G245"/>
    </row>
    <row r="246" spans="1:7" s="6" customFormat="1" ht="13.5" customHeight="1">
      <c r="A246" s="33" t="s">
        <v>243</v>
      </c>
      <c r="B246" s="34" t="s">
        <v>19</v>
      </c>
      <c r="C246" s="35" t="s">
        <v>535</v>
      </c>
      <c r="D246" s="36">
        <v>0.00012218266418904152</v>
      </c>
      <c r="E246" s="108">
        <v>113.68224419469861</v>
      </c>
      <c r="F246"/>
      <c r="G246"/>
    </row>
    <row r="247" spans="1:7" s="6" customFormat="1" ht="13.5" customHeight="1">
      <c r="A247" s="33" t="s">
        <v>244</v>
      </c>
      <c r="B247" s="34" t="s">
        <v>19</v>
      </c>
      <c r="C247" s="35" t="s">
        <v>536</v>
      </c>
      <c r="D247" s="36">
        <v>0.0006738813697982488</v>
      </c>
      <c r="E247" s="108">
        <v>62.115243008911634</v>
      </c>
      <c r="F247"/>
      <c r="G247"/>
    </row>
    <row r="248" spans="1:7" s="6" customFormat="1" ht="13.5" customHeight="1">
      <c r="A248" s="30" t="s">
        <v>245</v>
      </c>
      <c r="B248" s="45" t="s">
        <v>18</v>
      </c>
      <c r="C248" s="40" t="s">
        <v>537</v>
      </c>
      <c r="D248" s="32">
        <v>0.007762045093591591</v>
      </c>
      <c r="E248" s="107">
        <v>82.12878774738117</v>
      </c>
      <c r="F248"/>
      <c r="G248"/>
    </row>
    <row r="249" spans="1:7" s="6" customFormat="1" ht="13.5" customHeight="1">
      <c r="A249" s="33" t="s">
        <v>246</v>
      </c>
      <c r="B249" s="34" t="s">
        <v>19</v>
      </c>
      <c r="C249" s="35" t="s">
        <v>538</v>
      </c>
      <c r="D249" s="36">
        <v>0.0024291062685288176</v>
      </c>
      <c r="E249" s="108">
        <v>101.05267939268333</v>
      </c>
      <c r="F249"/>
      <c r="G249"/>
    </row>
    <row r="250" spans="1:7" s="6" customFormat="1" ht="13.5" customHeight="1">
      <c r="A250" s="33" t="s">
        <v>247</v>
      </c>
      <c r="B250" s="34" t="s">
        <v>19</v>
      </c>
      <c r="C250" s="35" t="s">
        <v>539</v>
      </c>
      <c r="D250" s="36">
        <v>0.0007373012350574496</v>
      </c>
      <c r="E250" s="108">
        <v>84.96965347689884</v>
      </c>
      <c r="F250"/>
      <c r="G250"/>
    </row>
    <row r="251" spans="1:7" s="6" customFormat="1" ht="13.5" customHeight="1">
      <c r="A251" s="33" t="s">
        <v>248</v>
      </c>
      <c r="B251" s="34" t="s">
        <v>19</v>
      </c>
      <c r="C251" s="37" t="s">
        <v>540</v>
      </c>
      <c r="D251" s="36">
        <v>0.0011828722218205333</v>
      </c>
      <c r="E251" s="108">
        <v>87.88708308170256</v>
      </c>
      <c r="F251"/>
      <c r="G251"/>
    </row>
    <row r="252" spans="1:7" s="6" customFormat="1" ht="13.5" customHeight="1">
      <c r="A252" s="33" t="s">
        <v>249</v>
      </c>
      <c r="B252" s="34" t="s">
        <v>19</v>
      </c>
      <c r="C252" s="35" t="s">
        <v>541</v>
      </c>
      <c r="D252" s="36">
        <v>0.00341276536818479</v>
      </c>
      <c r="E252" s="108">
        <v>66.04973181838722</v>
      </c>
      <c r="F252"/>
      <c r="G252"/>
    </row>
    <row r="253" spans="1:7" s="6" customFormat="1" ht="13.5" customHeight="1">
      <c r="A253" s="30" t="s">
        <v>250</v>
      </c>
      <c r="B253" s="45" t="s">
        <v>18</v>
      </c>
      <c r="C253" s="40" t="s">
        <v>542</v>
      </c>
      <c r="D253" s="32">
        <v>0.0008667720408770331</v>
      </c>
      <c r="E253" s="107">
        <v>78.12766744084041</v>
      </c>
      <c r="F253"/>
      <c r="G253"/>
    </row>
    <row r="254" spans="1:7" s="6" customFormat="1" ht="13.5" customHeight="1">
      <c r="A254" s="33" t="s">
        <v>251</v>
      </c>
      <c r="B254" s="34" t="s">
        <v>19</v>
      </c>
      <c r="C254" s="35" t="s">
        <v>543</v>
      </c>
      <c r="D254" s="36">
        <v>0.0008667720408770331</v>
      </c>
      <c r="E254" s="108">
        <v>78.12766744084041</v>
      </c>
      <c r="F254"/>
      <c r="G254"/>
    </row>
    <row r="255" spans="1:7" s="6" customFormat="1" ht="13.5" customHeight="1">
      <c r="A255" s="77" t="s">
        <v>252</v>
      </c>
      <c r="B255" s="81" t="s">
        <v>685</v>
      </c>
      <c r="C255" s="82" t="s">
        <v>544</v>
      </c>
      <c r="D255" s="80">
        <v>0.2244152514869846</v>
      </c>
      <c r="E255" s="105">
        <v>109.49320971422466</v>
      </c>
      <c r="F255"/>
      <c r="G255"/>
    </row>
    <row r="256" spans="1:7" s="6" customFormat="1" ht="13.5" customHeight="1">
      <c r="A256" s="18" t="s">
        <v>47</v>
      </c>
      <c r="B256" s="44" t="s">
        <v>17</v>
      </c>
      <c r="C256" s="41" t="s">
        <v>70</v>
      </c>
      <c r="D256" s="21">
        <v>0.02780016549689767</v>
      </c>
      <c r="E256" s="106">
        <v>120.38098838863148</v>
      </c>
      <c r="F256"/>
      <c r="G256"/>
    </row>
    <row r="257" spans="1:7" s="6" customFormat="1" ht="13.5" customHeight="1">
      <c r="A257" s="30" t="s">
        <v>253</v>
      </c>
      <c r="B257" s="45" t="s">
        <v>18</v>
      </c>
      <c r="C257" s="40" t="s">
        <v>545</v>
      </c>
      <c r="D257" s="32">
        <v>0.017679660180492385</v>
      </c>
      <c r="E257" s="107">
        <v>133.16140117499134</v>
      </c>
      <c r="F257"/>
      <c r="G257"/>
    </row>
    <row r="258" spans="1:7" s="6" customFormat="1" ht="13.5" customHeight="1">
      <c r="A258" s="33" t="s">
        <v>254</v>
      </c>
      <c r="B258" s="34" t="s">
        <v>19</v>
      </c>
      <c r="C258" s="35" t="s">
        <v>546</v>
      </c>
      <c r="D258" s="36">
        <v>0.017679660180492385</v>
      </c>
      <c r="E258" s="108">
        <v>133.16140117499134</v>
      </c>
      <c r="F258"/>
      <c r="G258"/>
    </row>
    <row r="259" spans="1:7" s="6" customFormat="1" ht="13.5" customHeight="1">
      <c r="A259" s="30" t="s">
        <v>255</v>
      </c>
      <c r="B259" s="45" t="s">
        <v>18</v>
      </c>
      <c r="C259" s="40" t="s">
        <v>547</v>
      </c>
      <c r="D259" s="32">
        <v>0.007313603329720679</v>
      </c>
      <c r="E259" s="107">
        <v>97.14716341903689</v>
      </c>
      <c r="F259"/>
      <c r="G259"/>
    </row>
    <row r="260" spans="1:7" s="6" customFormat="1" ht="13.5" customHeight="1">
      <c r="A260" s="33" t="s">
        <v>256</v>
      </c>
      <c r="B260" s="34" t="s">
        <v>19</v>
      </c>
      <c r="C260" s="35" t="s">
        <v>548</v>
      </c>
      <c r="D260" s="36">
        <v>0.00039527194125871983</v>
      </c>
      <c r="E260" s="108">
        <v>92.68414315831417</v>
      </c>
      <c r="F260"/>
      <c r="G260"/>
    </row>
    <row r="261" spans="1:7" s="6" customFormat="1" ht="13.5" customHeight="1">
      <c r="A261" s="33" t="s">
        <v>257</v>
      </c>
      <c r="B261" s="34" t="s">
        <v>19</v>
      </c>
      <c r="C261" s="35" t="s">
        <v>549</v>
      </c>
      <c r="D261" s="36">
        <v>0.005627230769099871</v>
      </c>
      <c r="E261" s="108">
        <v>95.67131014123309</v>
      </c>
      <c r="F261"/>
      <c r="G261"/>
    </row>
    <row r="262" spans="1:7" s="6" customFormat="1" ht="13.5" customHeight="1">
      <c r="A262" s="33" t="s">
        <v>258</v>
      </c>
      <c r="B262" s="34" t="s">
        <v>19</v>
      </c>
      <c r="C262" s="37" t="s">
        <v>550</v>
      </c>
      <c r="D262" s="36">
        <v>0.0012911006193620882</v>
      </c>
      <c r="E262" s="108">
        <v>104.94599296560018</v>
      </c>
      <c r="F262"/>
      <c r="G262"/>
    </row>
    <row r="263" spans="1:7" s="6" customFormat="1" ht="13.5" customHeight="1">
      <c r="A263" s="30" t="s">
        <v>259</v>
      </c>
      <c r="B263" s="45" t="s">
        <v>18</v>
      </c>
      <c r="C263" s="31" t="s">
        <v>551</v>
      </c>
      <c r="D263" s="32">
        <v>0.0028069019866846065</v>
      </c>
      <c r="E263" s="107">
        <v>100.41934539743161</v>
      </c>
      <c r="F263"/>
      <c r="G263"/>
    </row>
    <row r="264" spans="1:7" s="6" customFormat="1" ht="13.5" customHeight="1">
      <c r="A264" s="33" t="s">
        <v>259</v>
      </c>
      <c r="B264" s="34" t="s">
        <v>19</v>
      </c>
      <c r="C264" s="35" t="s">
        <v>552</v>
      </c>
      <c r="D264" s="36">
        <v>0.0028069019866846065</v>
      </c>
      <c r="E264" s="108">
        <v>100.41934539743161</v>
      </c>
      <c r="F264"/>
      <c r="G264"/>
    </row>
    <row r="265" spans="1:7" s="6" customFormat="1" ht="13.5" customHeight="1">
      <c r="A265" s="18" t="s">
        <v>48</v>
      </c>
      <c r="B265" s="19" t="s">
        <v>17</v>
      </c>
      <c r="C265" s="41" t="s">
        <v>71</v>
      </c>
      <c r="D265" s="21">
        <v>0.02757240018068456</v>
      </c>
      <c r="E265" s="106">
        <v>101.35405422993867</v>
      </c>
      <c r="F265"/>
      <c r="G265"/>
    </row>
    <row r="266" spans="1:7" s="6" customFormat="1" ht="13.5" customHeight="1">
      <c r="A266" s="30" t="s">
        <v>260</v>
      </c>
      <c r="B266" s="45" t="s">
        <v>18</v>
      </c>
      <c r="C266" s="40" t="s">
        <v>553</v>
      </c>
      <c r="D266" s="32">
        <v>0.009296604496509589</v>
      </c>
      <c r="E266" s="107">
        <v>102.48396473484294</v>
      </c>
      <c r="F266"/>
      <c r="G266"/>
    </row>
    <row r="267" spans="1:7" s="6" customFormat="1" ht="13.5" customHeight="1">
      <c r="A267" s="38" t="s">
        <v>261</v>
      </c>
      <c r="B267" s="34" t="s">
        <v>19</v>
      </c>
      <c r="C267" s="35" t="s">
        <v>554</v>
      </c>
      <c r="D267" s="39">
        <v>0.005093745598889412</v>
      </c>
      <c r="E267" s="110">
        <v>100</v>
      </c>
      <c r="F267"/>
      <c r="G267"/>
    </row>
    <row r="268" spans="1:7" s="6" customFormat="1" ht="13.5" customHeight="1">
      <c r="A268" s="33" t="s">
        <v>262</v>
      </c>
      <c r="B268" s="34" t="s">
        <v>19</v>
      </c>
      <c r="C268" s="37" t="s">
        <v>555</v>
      </c>
      <c r="D268" s="36">
        <v>0.0029888117037439083</v>
      </c>
      <c r="E268" s="108">
        <v>110.52375605864862</v>
      </c>
      <c r="F268"/>
      <c r="G268"/>
    </row>
    <row r="269" spans="1:7" s="6" customFormat="1" ht="13.5" customHeight="1">
      <c r="A269" s="33" t="s">
        <v>263</v>
      </c>
      <c r="B269" s="34" t="s">
        <v>19</v>
      </c>
      <c r="C269" s="35" t="s">
        <v>556</v>
      </c>
      <c r="D269" s="36">
        <v>0.001214047193876266</v>
      </c>
      <c r="E269" s="108">
        <v>93.11304569171894</v>
      </c>
      <c r="F269"/>
      <c r="G269"/>
    </row>
    <row r="270" spans="1:7" s="6" customFormat="1" ht="13.5" customHeight="1">
      <c r="A270" s="30" t="s">
        <v>264</v>
      </c>
      <c r="B270" s="45" t="s">
        <v>18</v>
      </c>
      <c r="C270" s="40" t="s">
        <v>557</v>
      </c>
      <c r="D270" s="32">
        <v>0.0024407192237019294</v>
      </c>
      <c r="E270" s="107">
        <v>101.40389977119355</v>
      </c>
      <c r="F270"/>
      <c r="G270"/>
    </row>
    <row r="271" spans="1:7" s="6" customFormat="1" ht="13.5" customHeight="1">
      <c r="A271" s="33" t="s">
        <v>265</v>
      </c>
      <c r="B271" s="34" t="s">
        <v>19</v>
      </c>
      <c r="C271" s="35" t="s">
        <v>558</v>
      </c>
      <c r="D271" s="36">
        <v>0.0013527491652969704</v>
      </c>
      <c r="E271" s="108">
        <v>100.11830347192559</v>
      </c>
      <c r="F271"/>
      <c r="G271"/>
    </row>
    <row r="272" spans="1:7" s="6" customFormat="1" ht="13.5" customHeight="1">
      <c r="A272" s="33" t="s">
        <v>266</v>
      </c>
      <c r="B272" s="34" t="s">
        <v>19</v>
      </c>
      <c r="C272" s="35" t="s">
        <v>559</v>
      </c>
      <c r="D272" s="36">
        <v>0.0003085299927805934</v>
      </c>
      <c r="E272" s="108">
        <v>100</v>
      </c>
      <c r="F272"/>
      <c r="G272"/>
    </row>
    <row r="273" spans="1:7" s="6" customFormat="1" ht="13.5" customHeight="1">
      <c r="A273" s="33" t="s">
        <v>267</v>
      </c>
      <c r="B273" s="34" t="s">
        <v>19</v>
      </c>
      <c r="C273" s="35" t="s">
        <v>560</v>
      </c>
      <c r="D273" s="36">
        <v>0.0007794400656243657</v>
      </c>
      <c r="E273" s="108">
        <v>104.19081643459934</v>
      </c>
      <c r="F273"/>
      <c r="G273"/>
    </row>
    <row r="274" spans="1:7" s="6" customFormat="1" ht="13.5" customHeight="1">
      <c r="A274" s="30" t="s">
        <v>268</v>
      </c>
      <c r="B274" s="45" t="s">
        <v>18</v>
      </c>
      <c r="C274" s="40" t="s">
        <v>561</v>
      </c>
      <c r="D274" s="32">
        <v>0.006556281948238995</v>
      </c>
      <c r="E274" s="107">
        <v>103.13906356726737</v>
      </c>
      <c r="F274"/>
      <c r="G274"/>
    </row>
    <row r="275" spans="1:7" s="6" customFormat="1" ht="13.5" customHeight="1">
      <c r="A275" s="33" t="s">
        <v>268</v>
      </c>
      <c r="B275" s="34" t="s">
        <v>19</v>
      </c>
      <c r="C275" s="35" t="s">
        <v>562</v>
      </c>
      <c r="D275" s="36">
        <v>0.006556281948238995</v>
      </c>
      <c r="E275" s="108">
        <v>103.13906356726737</v>
      </c>
      <c r="F275"/>
      <c r="G275"/>
    </row>
    <row r="276" spans="1:7" s="6" customFormat="1" ht="13.5" customHeight="1">
      <c r="A276" s="30" t="s">
        <v>269</v>
      </c>
      <c r="B276" s="45" t="s">
        <v>18</v>
      </c>
      <c r="C276" s="40" t="s">
        <v>563</v>
      </c>
      <c r="D276" s="32">
        <v>0.000620431469599196</v>
      </c>
      <c r="E276" s="107">
        <v>95.46337810311037</v>
      </c>
      <c r="F276"/>
      <c r="G276"/>
    </row>
    <row r="277" spans="1:7" s="6" customFormat="1" ht="13.5" customHeight="1">
      <c r="A277" s="33" t="s">
        <v>270</v>
      </c>
      <c r="B277" s="34" t="s">
        <v>19</v>
      </c>
      <c r="C277" s="35" t="s">
        <v>564</v>
      </c>
      <c r="D277" s="36">
        <v>0.00026368141441451994</v>
      </c>
      <c r="E277" s="108">
        <v>106.34428129141482</v>
      </c>
      <c r="F277"/>
      <c r="G277"/>
    </row>
    <row r="278" spans="1:7" s="6" customFormat="1" ht="13.5" customHeight="1">
      <c r="A278" s="33" t="s">
        <v>271</v>
      </c>
      <c r="B278" s="34" t="s">
        <v>19</v>
      </c>
      <c r="C278" s="35" t="s">
        <v>565</v>
      </c>
      <c r="D278" s="36">
        <v>0.000356750055184676</v>
      </c>
      <c r="E278" s="108">
        <v>87.42107537294162</v>
      </c>
      <c r="F278"/>
      <c r="G278"/>
    </row>
    <row r="279" spans="1:7" s="6" customFormat="1" ht="13.5" customHeight="1">
      <c r="A279" s="30" t="s">
        <v>272</v>
      </c>
      <c r="B279" s="45" t="s">
        <v>18</v>
      </c>
      <c r="C279" s="40" t="s">
        <v>566</v>
      </c>
      <c r="D279" s="32">
        <v>0.0004817301844076153</v>
      </c>
      <c r="E279" s="107">
        <v>81.57400938263027</v>
      </c>
      <c r="F279"/>
      <c r="G279"/>
    </row>
    <row r="280" spans="1:7" s="6" customFormat="1" ht="13.5" customHeight="1">
      <c r="A280" s="33" t="s">
        <v>273</v>
      </c>
      <c r="B280" s="34" t="s">
        <v>19</v>
      </c>
      <c r="C280" s="35" t="s">
        <v>567</v>
      </c>
      <c r="D280" s="36">
        <v>0.0004817301844076153</v>
      </c>
      <c r="E280" s="108">
        <v>81.57400938263027</v>
      </c>
      <c r="F280"/>
      <c r="G280"/>
    </row>
    <row r="281" spans="1:7" s="6" customFormat="1" ht="13.5" customHeight="1">
      <c r="A281" s="30" t="s">
        <v>274</v>
      </c>
      <c r="B281" s="45" t="s">
        <v>18</v>
      </c>
      <c r="C281" s="40" t="s">
        <v>568</v>
      </c>
      <c r="D281" s="32">
        <v>0.005940633281577439</v>
      </c>
      <c r="E281" s="107">
        <v>102.64670828646153</v>
      </c>
      <c r="F281"/>
      <c r="G281"/>
    </row>
    <row r="282" spans="1:7" s="6" customFormat="1" ht="13.5" customHeight="1">
      <c r="A282" s="33" t="s">
        <v>275</v>
      </c>
      <c r="B282" s="34" t="s">
        <v>19</v>
      </c>
      <c r="C282" s="35" t="s">
        <v>569</v>
      </c>
      <c r="D282" s="36">
        <v>0.000729338244687441</v>
      </c>
      <c r="E282" s="108">
        <v>100</v>
      </c>
      <c r="F282"/>
      <c r="G282"/>
    </row>
    <row r="283" spans="1:7" s="6" customFormat="1" ht="13.5" customHeight="1">
      <c r="A283" s="33" t="s">
        <v>276</v>
      </c>
      <c r="B283" s="34" t="s">
        <v>19</v>
      </c>
      <c r="C283" s="35" t="s">
        <v>570</v>
      </c>
      <c r="D283" s="36">
        <v>0.004304130610848965</v>
      </c>
      <c r="E283" s="108">
        <v>103.75429794590526</v>
      </c>
      <c r="F283"/>
      <c r="G283"/>
    </row>
    <row r="284" spans="1:7" s="6" customFormat="1" ht="13.5" customHeight="1">
      <c r="A284" s="33" t="s">
        <v>277</v>
      </c>
      <c r="B284" s="34" t="s">
        <v>19</v>
      </c>
      <c r="C284" s="35" t="s">
        <v>571</v>
      </c>
      <c r="D284" s="36">
        <v>0.0009071644260410332</v>
      </c>
      <c r="E284" s="108">
        <v>99.51952990491452</v>
      </c>
      <c r="F284"/>
      <c r="G284"/>
    </row>
    <row r="285" spans="1:7" s="6" customFormat="1" ht="13.5" customHeight="1">
      <c r="A285" s="30" t="s">
        <v>278</v>
      </c>
      <c r="B285" s="45" t="s">
        <v>18</v>
      </c>
      <c r="C285" s="40" t="s">
        <v>572</v>
      </c>
      <c r="D285" s="32">
        <v>0.0022359995766498</v>
      </c>
      <c r="E285" s="107">
        <v>93.82954799374421</v>
      </c>
      <c r="F285"/>
      <c r="G285"/>
    </row>
    <row r="286" spans="1:7" s="6" customFormat="1" ht="13.5" customHeight="1">
      <c r="A286" s="33" t="s">
        <v>278</v>
      </c>
      <c r="B286" s="34" t="s">
        <v>19</v>
      </c>
      <c r="C286" s="35" t="s">
        <v>573</v>
      </c>
      <c r="D286" s="36">
        <v>0.0022359995766498</v>
      </c>
      <c r="E286" s="108">
        <v>93.82954799374421</v>
      </c>
      <c r="F286"/>
      <c r="G286"/>
    </row>
    <row r="287" spans="1:7" s="6" customFormat="1" ht="13.5" customHeight="1">
      <c r="A287" s="18" t="s">
        <v>49</v>
      </c>
      <c r="B287" s="44" t="s">
        <v>17</v>
      </c>
      <c r="C287" s="41" t="s">
        <v>72</v>
      </c>
      <c r="D287" s="21">
        <v>0.0139527584378692</v>
      </c>
      <c r="E287" s="106">
        <v>148.57609538880786</v>
      </c>
      <c r="F287"/>
      <c r="G287"/>
    </row>
    <row r="288" spans="1:7" s="6" customFormat="1" ht="13.5" customHeight="1">
      <c r="A288" s="30" t="s">
        <v>279</v>
      </c>
      <c r="B288" s="45" t="s">
        <v>18</v>
      </c>
      <c r="C288" s="40" t="s">
        <v>574</v>
      </c>
      <c r="D288" s="32">
        <v>0.0139527584378692</v>
      </c>
      <c r="E288" s="107">
        <v>148.57609538880786</v>
      </c>
      <c r="F288"/>
      <c r="G288"/>
    </row>
    <row r="289" spans="1:7" s="6" customFormat="1" ht="13.5" customHeight="1">
      <c r="A289" s="33" t="s">
        <v>280</v>
      </c>
      <c r="B289" s="34" t="s">
        <v>19</v>
      </c>
      <c r="C289" s="35" t="s">
        <v>575</v>
      </c>
      <c r="D289" s="36">
        <v>0.005047219692155257</v>
      </c>
      <c r="E289" s="108">
        <v>161.3960361255353</v>
      </c>
      <c r="F289"/>
      <c r="G289"/>
    </row>
    <row r="290" spans="1:7" s="6" customFormat="1" ht="13.5" customHeight="1">
      <c r="A290" s="33" t="s">
        <v>281</v>
      </c>
      <c r="B290" s="34" t="s">
        <v>19</v>
      </c>
      <c r="C290" s="35" t="s">
        <v>576</v>
      </c>
      <c r="D290" s="36">
        <v>0.0007537181406951851</v>
      </c>
      <c r="E290" s="108">
        <v>158.1760000000268</v>
      </c>
      <c r="F290"/>
      <c r="G290"/>
    </row>
    <row r="291" spans="1:7" s="6" customFormat="1" ht="13.5" customHeight="1">
      <c r="A291" s="33" t="s">
        <v>282</v>
      </c>
      <c r="B291" s="34" t="s">
        <v>19</v>
      </c>
      <c r="C291" s="35" t="s">
        <v>577</v>
      </c>
      <c r="D291" s="36">
        <v>0.002377801277193144</v>
      </c>
      <c r="E291" s="108">
        <v>153.9819522963962</v>
      </c>
      <c r="F291"/>
      <c r="G291"/>
    </row>
    <row r="292" spans="1:7" s="6" customFormat="1" ht="13.5" customHeight="1">
      <c r="A292" s="33" t="s">
        <v>283</v>
      </c>
      <c r="B292" s="34" t="s">
        <v>19</v>
      </c>
      <c r="C292" s="35" t="s">
        <v>578</v>
      </c>
      <c r="D292" s="36">
        <v>0.0028488751151276343</v>
      </c>
      <c r="E292" s="108">
        <v>129.1128890302565</v>
      </c>
      <c r="F292"/>
      <c r="G292"/>
    </row>
    <row r="293" spans="1:7" s="6" customFormat="1" ht="13.5" customHeight="1">
      <c r="A293" s="33" t="s">
        <v>284</v>
      </c>
      <c r="B293" s="34" t="s">
        <v>19</v>
      </c>
      <c r="C293" s="35" t="s">
        <v>579</v>
      </c>
      <c r="D293" s="36">
        <v>0.0029251442126979805</v>
      </c>
      <c r="E293" s="108">
        <v>138.54360240284947</v>
      </c>
      <c r="F293"/>
      <c r="G293"/>
    </row>
    <row r="294" spans="1:7" s="6" customFormat="1" ht="13.5" customHeight="1">
      <c r="A294" s="18" t="s">
        <v>50</v>
      </c>
      <c r="B294" s="44" t="s">
        <v>17</v>
      </c>
      <c r="C294" s="41" t="s">
        <v>73</v>
      </c>
      <c r="D294" s="21">
        <v>0.009564663234065655</v>
      </c>
      <c r="E294" s="106">
        <v>114.53257654802513</v>
      </c>
      <c r="F294"/>
      <c r="G294"/>
    </row>
    <row r="295" spans="1:7" s="6" customFormat="1" ht="13.5" customHeight="1">
      <c r="A295" s="30" t="s">
        <v>285</v>
      </c>
      <c r="B295" s="45" t="s">
        <v>18</v>
      </c>
      <c r="C295" s="40" t="s">
        <v>580</v>
      </c>
      <c r="D295" s="32">
        <v>0.009564663234065655</v>
      </c>
      <c r="E295" s="107">
        <v>114.53257654802513</v>
      </c>
      <c r="F295"/>
      <c r="G295"/>
    </row>
    <row r="296" spans="1:7" s="6" customFormat="1" ht="13.5" customHeight="1">
      <c r="A296" s="33" t="s">
        <v>286</v>
      </c>
      <c r="B296" s="34" t="s">
        <v>19</v>
      </c>
      <c r="C296" s="35" t="s">
        <v>581</v>
      </c>
      <c r="D296" s="36">
        <v>0.001976444517488703</v>
      </c>
      <c r="E296" s="108">
        <v>119.84353086414467</v>
      </c>
      <c r="F296"/>
      <c r="G296"/>
    </row>
    <row r="297" spans="1:7" s="6" customFormat="1" ht="13.5" customHeight="1">
      <c r="A297" s="33" t="s">
        <v>287</v>
      </c>
      <c r="B297" s="34" t="s">
        <v>19</v>
      </c>
      <c r="C297" s="35" t="s">
        <v>582</v>
      </c>
      <c r="D297" s="36">
        <v>0.006019129422640702</v>
      </c>
      <c r="E297" s="108">
        <v>117.72657943827956</v>
      </c>
      <c r="F297"/>
      <c r="G297"/>
    </row>
    <row r="298" spans="1:7" s="6" customFormat="1" ht="13.5" customHeight="1">
      <c r="A298" s="33" t="s">
        <v>288</v>
      </c>
      <c r="B298" s="34" t="s">
        <v>19</v>
      </c>
      <c r="C298" s="35" t="s">
        <v>583</v>
      </c>
      <c r="D298" s="36">
        <v>0.0015690892939362513</v>
      </c>
      <c r="E298" s="108">
        <v>95.59042747574624</v>
      </c>
      <c r="F298"/>
      <c r="G298"/>
    </row>
    <row r="299" spans="1:7" s="6" customFormat="1" ht="13.5" customHeight="1">
      <c r="A299" s="18" t="s">
        <v>51</v>
      </c>
      <c r="B299" s="44" t="s">
        <v>17</v>
      </c>
      <c r="C299" s="41" t="s">
        <v>74</v>
      </c>
      <c r="D299" s="21">
        <v>0.044394686113041</v>
      </c>
      <c r="E299" s="106">
        <v>108.70395980022195</v>
      </c>
      <c r="F299"/>
      <c r="G299"/>
    </row>
    <row r="300" spans="1:7" s="6" customFormat="1" ht="13.5" customHeight="1">
      <c r="A300" s="30" t="s">
        <v>289</v>
      </c>
      <c r="B300" s="45" t="s">
        <v>18</v>
      </c>
      <c r="C300" s="40" t="s">
        <v>584</v>
      </c>
      <c r="D300" s="32">
        <v>0.007492651210820446</v>
      </c>
      <c r="E300" s="107">
        <v>112.10668117870888</v>
      </c>
      <c r="F300"/>
      <c r="G300"/>
    </row>
    <row r="301" spans="1:7" s="6" customFormat="1" ht="13.5" customHeight="1">
      <c r="A301" s="33" t="s">
        <v>290</v>
      </c>
      <c r="B301" s="34" t="s">
        <v>19</v>
      </c>
      <c r="C301" s="35" t="s">
        <v>585</v>
      </c>
      <c r="D301" s="36">
        <v>0.007492651210820446</v>
      </c>
      <c r="E301" s="108">
        <v>112.10668117870888</v>
      </c>
      <c r="F301"/>
      <c r="G301"/>
    </row>
    <row r="302" spans="1:7" s="6" customFormat="1" ht="13.5" customHeight="1">
      <c r="A302" s="30" t="s">
        <v>31</v>
      </c>
      <c r="B302" s="45" t="s">
        <v>18</v>
      </c>
      <c r="C302" s="40" t="s">
        <v>586</v>
      </c>
      <c r="D302" s="32">
        <v>0.01338391022785042</v>
      </c>
      <c r="E302" s="107">
        <v>107.04483583751005</v>
      </c>
      <c r="F302"/>
      <c r="G302"/>
    </row>
    <row r="303" spans="1:7" s="6" customFormat="1" ht="13.5" customHeight="1">
      <c r="A303" s="33" t="s">
        <v>291</v>
      </c>
      <c r="B303" s="34" t="s">
        <v>19</v>
      </c>
      <c r="C303" s="35" t="s">
        <v>587</v>
      </c>
      <c r="D303" s="36">
        <v>0.0005044379236009508</v>
      </c>
      <c r="E303" s="108">
        <v>157.09856391410648</v>
      </c>
      <c r="F303"/>
      <c r="G303"/>
    </row>
    <row r="304" spans="1:7" s="6" customFormat="1" ht="13.5" customHeight="1">
      <c r="A304" s="33" t="s">
        <v>292</v>
      </c>
      <c r="B304" s="34" t="s">
        <v>19</v>
      </c>
      <c r="C304" s="35" t="s">
        <v>588</v>
      </c>
      <c r="D304" s="36">
        <v>0.0017689801288303755</v>
      </c>
      <c r="E304" s="108">
        <v>109.82554662032307</v>
      </c>
      <c r="F304"/>
      <c r="G304"/>
    </row>
    <row r="305" spans="1:7" s="6" customFormat="1" ht="13.5" customHeight="1">
      <c r="A305" s="33" t="s">
        <v>293</v>
      </c>
      <c r="B305" s="34" t="s">
        <v>19</v>
      </c>
      <c r="C305" s="35" t="s">
        <v>589</v>
      </c>
      <c r="D305" s="36">
        <v>0.009065161311198913</v>
      </c>
      <c r="E305" s="108">
        <v>98.10630502546321</v>
      </c>
      <c r="F305"/>
      <c r="G305"/>
    </row>
    <row r="306" spans="1:7" s="6" customFormat="1" ht="13.5" customHeight="1">
      <c r="A306" s="33" t="s">
        <v>294</v>
      </c>
      <c r="B306" s="34" t="s">
        <v>19</v>
      </c>
      <c r="C306" s="35" t="s">
        <v>590</v>
      </c>
      <c r="D306" s="36">
        <v>0.002045330864220183</v>
      </c>
      <c r="E306" s="108">
        <v>131.91181643600237</v>
      </c>
      <c r="F306"/>
      <c r="G306"/>
    </row>
    <row r="307" spans="1:7" s="6" customFormat="1" ht="13.5" customHeight="1">
      <c r="A307" s="30" t="s">
        <v>295</v>
      </c>
      <c r="B307" s="45" t="s">
        <v>18</v>
      </c>
      <c r="C307" s="40" t="s">
        <v>591</v>
      </c>
      <c r="D307" s="32">
        <v>0.02150653894864088</v>
      </c>
      <c r="E307" s="107">
        <v>108.76433245267678</v>
      </c>
      <c r="F307"/>
      <c r="G307"/>
    </row>
    <row r="308" spans="1:7" s="6" customFormat="1" ht="13.5" customHeight="1">
      <c r="A308" s="33" t="s">
        <v>296</v>
      </c>
      <c r="B308" s="34" t="s">
        <v>19</v>
      </c>
      <c r="C308" s="35" t="s">
        <v>592</v>
      </c>
      <c r="D308" s="36">
        <v>0.017333521716496905</v>
      </c>
      <c r="E308" s="108">
        <v>110.77264862061915</v>
      </c>
      <c r="F308"/>
      <c r="G308"/>
    </row>
    <row r="309" spans="1:7" s="6" customFormat="1" ht="13.5" customHeight="1">
      <c r="A309" s="33" t="s">
        <v>297</v>
      </c>
      <c r="B309" s="34" t="s">
        <v>19</v>
      </c>
      <c r="C309" s="35" t="s">
        <v>593</v>
      </c>
      <c r="D309" s="36">
        <v>0.004173017232143977</v>
      </c>
      <c r="E309" s="108">
        <v>100.42236069121923</v>
      </c>
      <c r="F309"/>
      <c r="G309"/>
    </row>
    <row r="310" spans="1:7" s="6" customFormat="1" ht="13.5" customHeight="1">
      <c r="A310" s="30" t="s">
        <v>298</v>
      </c>
      <c r="B310" s="45" t="s">
        <v>18</v>
      </c>
      <c r="C310" s="40" t="s">
        <v>594</v>
      </c>
      <c r="D310" s="32">
        <v>0.00201158572572925</v>
      </c>
      <c r="E310" s="107">
        <v>106.42305025430528</v>
      </c>
      <c r="F310"/>
      <c r="G310"/>
    </row>
    <row r="311" spans="1:7" s="6" customFormat="1" ht="13.5" customHeight="1">
      <c r="A311" s="33" t="s">
        <v>299</v>
      </c>
      <c r="B311" s="34" t="s">
        <v>19</v>
      </c>
      <c r="C311" s="35" t="s">
        <v>595</v>
      </c>
      <c r="D311" s="36">
        <v>0.00013024201871488335</v>
      </c>
      <c r="E311" s="108">
        <v>110.78998073218</v>
      </c>
      <c r="F311"/>
      <c r="G311"/>
    </row>
    <row r="312" spans="1:7" s="6" customFormat="1" ht="13.5" customHeight="1">
      <c r="A312" s="33" t="s">
        <v>300</v>
      </c>
      <c r="B312" s="34" t="s">
        <v>19</v>
      </c>
      <c r="C312" s="35" t="s">
        <v>596</v>
      </c>
      <c r="D312" s="36">
        <v>0.0013067465656251753</v>
      </c>
      <c r="E312" s="108">
        <v>100</v>
      </c>
      <c r="F312"/>
      <c r="G312"/>
    </row>
    <row r="313" spans="1:7" s="6" customFormat="1" ht="13.5" customHeight="1">
      <c r="A313" s="33" t="s">
        <v>301</v>
      </c>
      <c r="B313" s="34" t="s">
        <v>19</v>
      </c>
      <c r="C313" s="35" t="s">
        <v>597</v>
      </c>
      <c r="D313" s="36">
        <v>0.00023876201216313216</v>
      </c>
      <c r="E313" s="108">
        <v>78.42327198130984</v>
      </c>
      <c r="F313"/>
      <c r="G313"/>
    </row>
    <row r="314" spans="1:7" s="6" customFormat="1" ht="13.5" customHeight="1">
      <c r="A314" s="33" t="s">
        <v>302</v>
      </c>
      <c r="B314" s="34" t="s">
        <v>19</v>
      </c>
      <c r="C314" s="35" t="s">
        <v>598</v>
      </c>
      <c r="D314" s="36">
        <v>0.00033583512922605904</v>
      </c>
      <c r="E314" s="108">
        <v>149.62825172815224</v>
      </c>
      <c r="F314"/>
      <c r="G314"/>
    </row>
    <row r="315" spans="1:7" s="6" customFormat="1" ht="13.5" customHeight="1">
      <c r="A315" s="18" t="s">
        <v>52</v>
      </c>
      <c r="B315" s="44" t="s">
        <v>17</v>
      </c>
      <c r="C315" s="41" t="s">
        <v>75</v>
      </c>
      <c r="D315" s="21">
        <v>0.020496844840284783</v>
      </c>
      <c r="E315" s="106">
        <v>99.58973253560065</v>
      </c>
      <c r="F315"/>
      <c r="G315"/>
    </row>
    <row r="316" spans="1:7" s="6" customFormat="1" ht="13.5" customHeight="1">
      <c r="A316" s="30" t="s">
        <v>303</v>
      </c>
      <c r="B316" s="45" t="s">
        <v>18</v>
      </c>
      <c r="C316" s="40" t="s">
        <v>599</v>
      </c>
      <c r="D316" s="32">
        <v>0.002910866360309314</v>
      </c>
      <c r="E316" s="107">
        <v>82.11469653802781</v>
      </c>
      <c r="F316"/>
      <c r="G316"/>
    </row>
    <row r="317" spans="1:7" s="6" customFormat="1" ht="13.5" customHeight="1">
      <c r="A317" s="33" t="s">
        <v>304</v>
      </c>
      <c r="B317" s="34" t="s">
        <v>19</v>
      </c>
      <c r="C317" s="35" t="s">
        <v>600</v>
      </c>
      <c r="D317" s="36">
        <v>0.002910866360309314</v>
      </c>
      <c r="E317" s="108">
        <v>82.11469653802781</v>
      </c>
      <c r="F317"/>
      <c r="G317"/>
    </row>
    <row r="318" spans="1:7" s="6" customFormat="1" ht="13.5" customHeight="1">
      <c r="A318" s="30" t="s">
        <v>305</v>
      </c>
      <c r="B318" s="45" t="s">
        <v>18</v>
      </c>
      <c r="C318" s="40" t="s">
        <v>601</v>
      </c>
      <c r="D318" s="32">
        <v>0.0034577035763063055</v>
      </c>
      <c r="E318" s="107">
        <v>110.01703927502642</v>
      </c>
      <c r="F318"/>
      <c r="G318"/>
    </row>
    <row r="319" spans="1:7" s="6" customFormat="1" ht="13.5" customHeight="1">
      <c r="A319" s="33" t="s">
        <v>306</v>
      </c>
      <c r="B319" s="34" t="s">
        <v>19</v>
      </c>
      <c r="C319" s="35" t="s">
        <v>602</v>
      </c>
      <c r="D319" s="36">
        <v>0.00048272975106091934</v>
      </c>
      <c r="E319" s="108">
        <v>97.46903350578124</v>
      </c>
      <c r="F319"/>
      <c r="G319"/>
    </row>
    <row r="320" spans="1:7" s="6" customFormat="1" ht="13.5" customHeight="1">
      <c r="A320" s="33" t="s">
        <v>307</v>
      </c>
      <c r="B320" s="34" t="s">
        <v>19</v>
      </c>
      <c r="C320" s="35" t="s">
        <v>603</v>
      </c>
      <c r="D320" s="36">
        <v>0.0029749738252453865</v>
      </c>
      <c r="E320" s="108">
        <v>112.05312297092216</v>
      </c>
      <c r="F320"/>
      <c r="G320"/>
    </row>
    <row r="321" spans="1:7" s="6" customFormat="1" ht="13.5" customHeight="1">
      <c r="A321" s="30" t="s">
        <v>308</v>
      </c>
      <c r="B321" s="45" t="s">
        <v>18</v>
      </c>
      <c r="C321" s="40" t="s">
        <v>604</v>
      </c>
      <c r="D321" s="32">
        <v>0.009604568671603742</v>
      </c>
      <c r="E321" s="107">
        <v>97.54743806448515</v>
      </c>
      <c r="F321"/>
      <c r="G321"/>
    </row>
    <row r="322" spans="1:7" s="6" customFormat="1" ht="13.5" customHeight="1">
      <c r="A322" s="33" t="s">
        <v>309</v>
      </c>
      <c r="B322" s="34" t="s">
        <v>19</v>
      </c>
      <c r="C322" s="35" t="s">
        <v>605</v>
      </c>
      <c r="D322" s="36">
        <v>0.005632010580513388</v>
      </c>
      <c r="E322" s="108">
        <v>94.10118828820981</v>
      </c>
      <c r="F322"/>
      <c r="G322"/>
    </row>
    <row r="323" spans="1:7" s="6" customFormat="1" ht="13.5" customHeight="1">
      <c r="A323" s="33" t="s">
        <v>310</v>
      </c>
      <c r="B323" s="34" t="s">
        <v>19</v>
      </c>
      <c r="C323" s="35" t="s">
        <v>606</v>
      </c>
      <c r="D323" s="36">
        <v>0.003972558091090355</v>
      </c>
      <c r="E323" s="108">
        <v>102.4332861145378</v>
      </c>
      <c r="F323"/>
      <c r="G323"/>
    </row>
    <row r="324" spans="1:7" s="6" customFormat="1" ht="13.5" customHeight="1">
      <c r="A324" s="30" t="s">
        <v>311</v>
      </c>
      <c r="B324" s="45" t="s">
        <v>18</v>
      </c>
      <c r="C324" s="40" t="s">
        <v>607</v>
      </c>
      <c r="D324" s="32">
        <v>0.00452370623206542</v>
      </c>
      <c r="E324" s="107">
        <v>107.20037618832079</v>
      </c>
      <c r="F324"/>
      <c r="G324"/>
    </row>
    <row r="325" spans="1:7" s="6" customFormat="1" ht="13.5" customHeight="1">
      <c r="A325" s="33" t="s">
        <v>312</v>
      </c>
      <c r="B325" s="34" t="s">
        <v>19</v>
      </c>
      <c r="C325" s="35" t="s">
        <v>608</v>
      </c>
      <c r="D325" s="36">
        <v>0.00038635545989153085</v>
      </c>
      <c r="E325" s="108">
        <v>132.42555643942455</v>
      </c>
      <c r="F325"/>
      <c r="G325"/>
    </row>
    <row r="326" spans="1:7" s="6" customFormat="1" ht="13.5" customHeight="1">
      <c r="A326" s="33" t="s">
        <v>313</v>
      </c>
      <c r="B326" s="34" t="s">
        <v>19</v>
      </c>
      <c r="C326" s="35" t="s">
        <v>609</v>
      </c>
      <c r="D326" s="36">
        <v>0.0026504156207601817</v>
      </c>
      <c r="E326" s="108">
        <v>112.1425825009917</v>
      </c>
      <c r="F326"/>
      <c r="G326"/>
    </row>
    <row r="327" spans="1:7" s="6" customFormat="1" ht="13.5" customHeight="1">
      <c r="A327" s="33" t="s">
        <v>314</v>
      </c>
      <c r="B327" s="34" t="s">
        <v>19</v>
      </c>
      <c r="C327" s="35" t="s">
        <v>610</v>
      </c>
      <c r="D327" s="36">
        <v>0.0011052390083980507</v>
      </c>
      <c r="E327" s="108">
        <v>84.5210488456337</v>
      </c>
      <c r="F327"/>
      <c r="G327"/>
    </row>
    <row r="328" spans="1:7" s="6" customFormat="1" ht="13.5" customHeight="1">
      <c r="A328" s="33" t="s">
        <v>315</v>
      </c>
      <c r="B328" s="34" t="s">
        <v>19</v>
      </c>
      <c r="C328" s="35" t="s">
        <v>611</v>
      </c>
      <c r="D328" s="36">
        <v>0.00038169614301565715</v>
      </c>
      <c r="E328" s="108">
        <v>113.01990141834294</v>
      </c>
      <c r="F328"/>
      <c r="G328"/>
    </row>
    <row r="329" spans="1:7" s="6" customFormat="1" ht="13.5" customHeight="1">
      <c r="A329" s="18" t="s">
        <v>53</v>
      </c>
      <c r="B329" s="44" t="s">
        <v>17</v>
      </c>
      <c r="C329" s="41" t="s">
        <v>76</v>
      </c>
      <c r="D329" s="21">
        <v>0.04035443894116311</v>
      </c>
      <c r="E329" s="106">
        <v>98.92963456668699</v>
      </c>
      <c r="F329"/>
      <c r="G329"/>
    </row>
    <row r="330" spans="1:7" s="6" customFormat="1" ht="13.5" customHeight="1">
      <c r="A330" s="30" t="s">
        <v>316</v>
      </c>
      <c r="B330" s="45" t="s">
        <v>18</v>
      </c>
      <c r="C330" s="40" t="s">
        <v>612</v>
      </c>
      <c r="D330" s="32">
        <v>0.001410274159765823</v>
      </c>
      <c r="E330" s="107">
        <v>102.33897865738358</v>
      </c>
      <c r="F330"/>
      <c r="G330"/>
    </row>
    <row r="331" spans="1:7" s="6" customFormat="1" ht="13.5" customHeight="1">
      <c r="A331" s="33" t="s">
        <v>317</v>
      </c>
      <c r="B331" s="34" t="s">
        <v>19</v>
      </c>
      <c r="C331" s="35" t="s">
        <v>613</v>
      </c>
      <c r="D331" s="36">
        <v>0.0005541919127561379</v>
      </c>
      <c r="E331" s="108">
        <v>101.12123079998433</v>
      </c>
      <c r="F331"/>
      <c r="G331"/>
    </row>
    <row r="332" spans="1:7" s="6" customFormat="1" ht="13.5" customHeight="1">
      <c r="A332" s="33" t="s">
        <v>318</v>
      </c>
      <c r="B332" s="34" t="s">
        <v>19</v>
      </c>
      <c r="C332" s="35" t="s">
        <v>614</v>
      </c>
      <c r="D332" s="36">
        <v>0.000856082247009685</v>
      </c>
      <c r="E332" s="108">
        <v>103.127297789925</v>
      </c>
      <c r="F332"/>
      <c r="G332"/>
    </row>
    <row r="333" spans="1:7" s="6" customFormat="1" ht="13.5" customHeight="1">
      <c r="A333" s="30" t="s">
        <v>319</v>
      </c>
      <c r="B333" s="45" t="s">
        <v>18</v>
      </c>
      <c r="C333" s="40" t="s">
        <v>615</v>
      </c>
      <c r="D333" s="32">
        <v>0.006468180618495371</v>
      </c>
      <c r="E333" s="107">
        <v>77.84783039733739</v>
      </c>
      <c r="F333"/>
      <c r="G333"/>
    </row>
    <row r="334" spans="1:7" s="6" customFormat="1" ht="13.5" customHeight="1">
      <c r="A334" s="33" t="s">
        <v>320</v>
      </c>
      <c r="B334" s="34" t="s">
        <v>19</v>
      </c>
      <c r="C334" s="35" t="s">
        <v>616</v>
      </c>
      <c r="D334" s="36">
        <v>0.004922312245459163</v>
      </c>
      <c r="E334" s="108">
        <v>70.82363441689651</v>
      </c>
      <c r="F334"/>
      <c r="G334"/>
    </row>
    <row r="335" spans="1:7" s="6" customFormat="1" ht="13.5" customHeight="1">
      <c r="A335" s="33" t="s">
        <v>321</v>
      </c>
      <c r="B335" s="34" t="s">
        <v>19</v>
      </c>
      <c r="C335" s="35" t="s">
        <v>617</v>
      </c>
      <c r="D335" s="36">
        <v>0.0004437697965181842</v>
      </c>
      <c r="E335" s="108">
        <v>103.22580645161</v>
      </c>
      <c r="F335"/>
      <c r="G335"/>
    </row>
    <row r="336" spans="1:7" s="6" customFormat="1" ht="13.5" customHeight="1">
      <c r="A336" s="33" t="s">
        <v>322</v>
      </c>
      <c r="B336" s="34" t="s">
        <v>19</v>
      </c>
      <c r="C336" s="35" t="s">
        <v>618</v>
      </c>
      <c r="D336" s="36">
        <v>0.0011020985765180233</v>
      </c>
      <c r="E336" s="108">
        <v>99.00138881407855</v>
      </c>
      <c r="F336"/>
      <c r="G336"/>
    </row>
    <row r="337" spans="1:7" s="6" customFormat="1" ht="13.5" customHeight="1">
      <c r="A337" s="30" t="s">
        <v>323</v>
      </c>
      <c r="B337" s="45" t="s">
        <v>18</v>
      </c>
      <c r="C337" s="40" t="s">
        <v>619</v>
      </c>
      <c r="D337" s="32">
        <v>0.028914500006566066</v>
      </c>
      <c r="E337" s="107">
        <v>103.35712939092623</v>
      </c>
      <c r="F337"/>
      <c r="G337"/>
    </row>
    <row r="338" spans="1:7" s="6" customFormat="1" ht="13.5" customHeight="1">
      <c r="A338" s="33" t="s">
        <v>324</v>
      </c>
      <c r="B338" s="34" t="s">
        <v>19</v>
      </c>
      <c r="C338" s="35" t="s">
        <v>620</v>
      </c>
      <c r="D338" s="36">
        <v>0.028914500006566066</v>
      </c>
      <c r="E338" s="108">
        <v>103.35712939092623</v>
      </c>
      <c r="F338"/>
      <c r="G338"/>
    </row>
    <row r="339" spans="1:7" s="6" customFormat="1" ht="13.5" customHeight="1">
      <c r="A339" s="30" t="s">
        <v>325</v>
      </c>
      <c r="B339" s="45" t="s">
        <v>18</v>
      </c>
      <c r="C339" s="40" t="s">
        <v>621</v>
      </c>
      <c r="D339" s="32">
        <v>0.0017773150483192184</v>
      </c>
      <c r="E339" s="107">
        <v>101.4661678348898</v>
      </c>
      <c r="F339"/>
      <c r="G339"/>
    </row>
    <row r="340" spans="1:7" s="6" customFormat="1" ht="13.5" customHeight="1">
      <c r="A340" s="33" t="s">
        <v>326</v>
      </c>
      <c r="B340" s="34" t="s">
        <v>19</v>
      </c>
      <c r="C340" s="35" t="s">
        <v>622</v>
      </c>
      <c r="D340" s="36">
        <v>0.0008512493026345407</v>
      </c>
      <c r="E340" s="108">
        <v>101.02297644667378</v>
      </c>
      <c r="F340"/>
      <c r="G340"/>
    </row>
    <row r="341" spans="1:7" s="6" customFormat="1" ht="13.5" customHeight="1">
      <c r="A341" s="33" t="s">
        <v>327</v>
      </c>
      <c r="B341" s="34" t="s">
        <v>19</v>
      </c>
      <c r="C341" s="35" t="s">
        <v>623</v>
      </c>
      <c r="D341" s="36">
        <v>0.0006382871443129211</v>
      </c>
      <c r="E341" s="108">
        <v>102.34402237677786</v>
      </c>
      <c r="F341"/>
      <c r="G341"/>
    </row>
    <row r="342" spans="1:7" s="6" customFormat="1" ht="13.5" customHeight="1">
      <c r="A342" s="33" t="s">
        <v>328</v>
      </c>
      <c r="B342" s="34" t="s">
        <v>19</v>
      </c>
      <c r="C342" s="35" t="s">
        <v>624</v>
      </c>
      <c r="D342" s="36">
        <v>0.0001513309896140963</v>
      </c>
      <c r="E342" s="108">
        <v>102.51318085340273</v>
      </c>
      <c r="F342"/>
      <c r="G342"/>
    </row>
    <row r="343" spans="1:7" s="6" customFormat="1" ht="13.5" customHeight="1">
      <c r="A343" s="33" t="s">
        <v>329</v>
      </c>
      <c r="B343" s="34" t="s">
        <v>19</v>
      </c>
      <c r="C343" s="35" t="s">
        <v>625</v>
      </c>
      <c r="D343" s="36">
        <v>0.00013644761175766044</v>
      </c>
      <c r="E343" s="108">
        <v>98.96335799935918</v>
      </c>
      <c r="F343"/>
      <c r="G343"/>
    </row>
    <row r="344" spans="1:7" s="6" customFormat="1" ht="13.5" customHeight="1">
      <c r="A344" s="30" t="s">
        <v>330</v>
      </c>
      <c r="B344" s="45" t="s">
        <v>18</v>
      </c>
      <c r="C344" s="40" t="s">
        <v>626</v>
      </c>
      <c r="D344" s="32">
        <v>0.0002792421535452029</v>
      </c>
      <c r="E344" s="107">
        <v>89.21654443056589</v>
      </c>
      <c r="F344"/>
      <c r="G344"/>
    </row>
    <row r="345" spans="1:7" s="6" customFormat="1" ht="13.5" customHeight="1">
      <c r="A345" s="33" t="s">
        <v>331</v>
      </c>
      <c r="B345" s="34" t="s">
        <v>19</v>
      </c>
      <c r="C345" s="35" t="s">
        <v>627</v>
      </c>
      <c r="D345" s="36">
        <v>0.0002792421535452029</v>
      </c>
      <c r="E345" s="108">
        <v>89.21654443056589</v>
      </c>
      <c r="F345"/>
      <c r="G345"/>
    </row>
    <row r="346" spans="1:7" s="6" customFormat="1" ht="13.5" customHeight="1">
      <c r="A346" s="30" t="s">
        <v>332</v>
      </c>
      <c r="B346" s="45" t="s">
        <v>18</v>
      </c>
      <c r="C346" s="40" t="s">
        <v>628</v>
      </c>
      <c r="D346" s="32">
        <v>0.0015049269544714224</v>
      </c>
      <c r="E346" s="107">
        <v>100.08457008537847</v>
      </c>
      <c r="F346"/>
      <c r="G346"/>
    </row>
    <row r="347" spans="1:7" s="6" customFormat="1" ht="13.5" customHeight="1">
      <c r="A347" s="33" t="s">
        <v>333</v>
      </c>
      <c r="B347" s="34" t="s">
        <v>19</v>
      </c>
      <c r="C347" s="35" t="s">
        <v>629</v>
      </c>
      <c r="D347" s="36">
        <v>0.001209134212612164</v>
      </c>
      <c r="E347" s="108">
        <v>100.313500131094</v>
      </c>
      <c r="F347"/>
      <c r="G347"/>
    </row>
    <row r="348" spans="1:7" s="6" customFormat="1" ht="13.5" customHeight="1">
      <c r="A348" s="33" t="s">
        <v>334</v>
      </c>
      <c r="B348" s="34" t="s">
        <v>19</v>
      </c>
      <c r="C348" s="35" t="s">
        <v>630</v>
      </c>
      <c r="D348" s="36">
        <v>0.00029579274185925845</v>
      </c>
      <c r="E348" s="108">
        <v>99.1487555389174</v>
      </c>
      <c r="F348"/>
      <c r="G348"/>
    </row>
    <row r="349" spans="1:7" s="6" customFormat="1" ht="13.5" customHeight="1">
      <c r="A349" s="18" t="s">
        <v>54</v>
      </c>
      <c r="B349" s="44" t="s">
        <v>17</v>
      </c>
      <c r="C349" s="41" t="s">
        <v>77</v>
      </c>
      <c r="D349" s="21">
        <v>0.040279294242978686</v>
      </c>
      <c r="E349" s="106">
        <v>109.30789810464388</v>
      </c>
      <c r="F349"/>
      <c r="G349"/>
    </row>
    <row r="350" spans="1:7" s="6" customFormat="1" ht="13.5" customHeight="1">
      <c r="A350" s="30" t="s">
        <v>335</v>
      </c>
      <c r="B350" s="45" t="s">
        <v>18</v>
      </c>
      <c r="C350" s="40" t="s">
        <v>631</v>
      </c>
      <c r="D350" s="32">
        <v>0.01729225826583001</v>
      </c>
      <c r="E350" s="107">
        <v>109.16210292150915</v>
      </c>
      <c r="F350"/>
      <c r="G350"/>
    </row>
    <row r="351" spans="1:7" s="6" customFormat="1" ht="13.5" customHeight="1">
      <c r="A351" s="33" t="s">
        <v>336</v>
      </c>
      <c r="B351" s="34" t="s">
        <v>19</v>
      </c>
      <c r="C351" s="35" t="s">
        <v>632</v>
      </c>
      <c r="D351" s="36">
        <v>0.0014597992093739998</v>
      </c>
      <c r="E351" s="108">
        <v>102.62323713174487</v>
      </c>
      <c r="F351"/>
      <c r="G351"/>
    </row>
    <row r="352" spans="1:7" s="6" customFormat="1" ht="13.5" customHeight="1">
      <c r="A352" s="33" t="s">
        <v>337</v>
      </c>
      <c r="B352" s="34" t="s">
        <v>19</v>
      </c>
      <c r="C352" s="35" t="s">
        <v>633</v>
      </c>
      <c r="D352" s="36">
        <v>0.0015434856908606684</v>
      </c>
      <c r="E352" s="108">
        <v>101.62600062169115</v>
      </c>
      <c r="F352"/>
      <c r="G352"/>
    </row>
    <row r="353" spans="1:7" s="6" customFormat="1" ht="13.5" customHeight="1">
      <c r="A353" s="33" t="s">
        <v>338</v>
      </c>
      <c r="B353" s="34" t="s">
        <v>19</v>
      </c>
      <c r="C353" s="35" t="s">
        <v>634</v>
      </c>
      <c r="D353" s="36">
        <v>0.000525214896037729</v>
      </c>
      <c r="E353" s="108">
        <v>102.31162910870054</v>
      </c>
      <c r="F353"/>
      <c r="G353"/>
    </row>
    <row r="354" spans="1:7" s="6" customFormat="1" ht="13.5" customHeight="1">
      <c r="A354" s="33" t="s">
        <v>339</v>
      </c>
      <c r="B354" s="34" t="s">
        <v>19</v>
      </c>
      <c r="C354" s="35" t="s">
        <v>635</v>
      </c>
      <c r="D354" s="36">
        <v>0.0035467719538022375</v>
      </c>
      <c r="E354" s="108">
        <v>106.8250243120797</v>
      </c>
      <c r="F354"/>
      <c r="G354"/>
    </row>
    <row r="355" spans="1:7" s="6" customFormat="1" ht="13.5" customHeight="1">
      <c r="A355" s="33" t="s">
        <v>340</v>
      </c>
      <c r="B355" s="34" t="s">
        <v>19</v>
      </c>
      <c r="C355" s="35" t="s">
        <v>636</v>
      </c>
      <c r="D355" s="36">
        <v>0.010216986515755373</v>
      </c>
      <c r="E355" s="108">
        <v>112.39831673865602</v>
      </c>
      <c r="F355"/>
      <c r="G355"/>
    </row>
    <row r="356" spans="1:7" s="6" customFormat="1" ht="13.5" customHeight="1">
      <c r="A356" s="30" t="s">
        <v>341</v>
      </c>
      <c r="B356" s="45" t="s">
        <v>18</v>
      </c>
      <c r="C356" s="40" t="s">
        <v>637</v>
      </c>
      <c r="D356" s="32">
        <v>0.006367194186563021</v>
      </c>
      <c r="E356" s="107">
        <v>74.43966804674359</v>
      </c>
      <c r="F356"/>
      <c r="G356"/>
    </row>
    <row r="357" spans="1:7" s="6" customFormat="1" ht="13.5" customHeight="1">
      <c r="A357" s="33" t="s">
        <v>342</v>
      </c>
      <c r="B357" s="34" t="s">
        <v>19</v>
      </c>
      <c r="C357" s="35" t="s">
        <v>638</v>
      </c>
      <c r="D357" s="36">
        <v>0.006367194186563021</v>
      </c>
      <c r="E357" s="108">
        <v>74.43966804674359</v>
      </c>
      <c r="F357"/>
      <c r="G357"/>
    </row>
    <row r="358" spans="1:7" s="6" customFormat="1" ht="13.5" customHeight="1">
      <c r="A358" s="30" t="s">
        <v>343</v>
      </c>
      <c r="B358" s="45" t="s">
        <v>18</v>
      </c>
      <c r="C358" s="40" t="s">
        <v>639</v>
      </c>
      <c r="D358" s="32">
        <v>0.006618454384824958</v>
      </c>
      <c r="E358" s="107">
        <v>114.2215013292037</v>
      </c>
      <c r="F358"/>
      <c r="G358"/>
    </row>
    <row r="359" spans="1:7" s="6" customFormat="1" ht="13.5" customHeight="1">
      <c r="A359" s="33" t="s">
        <v>344</v>
      </c>
      <c r="B359" s="34" t="s">
        <v>19</v>
      </c>
      <c r="C359" s="35" t="s">
        <v>640</v>
      </c>
      <c r="D359" s="36">
        <v>0.005254228612839575</v>
      </c>
      <c r="E359" s="108">
        <v>116.666666666671</v>
      </c>
      <c r="F359"/>
      <c r="G359"/>
    </row>
    <row r="360" spans="1:7" s="6" customFormat="1" ht="13.5" customHeight="1">
      <c r="A360" s="33" t="s">
        <v>345</v>
      </c>
      <c r="B360" s="34" t="s">
        <v>19</v>
      </c>
      <c r="C360" s="35" t="s">
        <v>641</v>
      </c>
      <c r="D360" s="36">
        <v>0.001364225771985383</v>
      </c>
      <c r="E360" s="108">
        <v>104.80410287282717</v>
      </c>
      <c r="F360"/>
      <c r="G360"/>
    </row>
    <row r="361" spans="1:7" s="6" customFormat="1" ht="13.5" customHeight="1">
      <c r="A361" s="30" t="s">
        <v>346</v>
      </c>
      <c r="B361" s="45" t="s">
        <v>18</v>
      </c>
      <c r="C361" s="40" t="s">
        <v>642</v>
      </c>
      <c r="D361" s="32">
        <v>0.010001387405760696</v>
      </c>
      <c r="E361" s="107">
        <v>128.5065805558015</v>
      </c>
      <c r="F361"/>
      <c r="G361"/>
    </row>
    <row r="362" spans="1:7" s="6" customFormat="1" ht="13.5" customHeight="1">
      <c r="A362" s="33" t="s">
        <v>347</v>
      </c>
      <c r="B362" s="34" t="s">
        <v>19</v>
      </c>
      <c r="C362" s="35" t="s">
        <v>643</v>
      </c>
      <c r="D362" s="36">
        <v>0.003497818546888017</v>
      </c>
      <c r="E362" s="108">
        <v>109.38901938509763</v>
      </c>
      <c r="F362"/>
      <c r="G362"/>
    </row>
    <row r="363" spans="1:7" s="6" customFormat="1" ht="13.5" customHeight="1">
      <c r="A363" s="33" t="s">
        <v>348</v>
      </c>
      <c r="B363" s="34" t="s">
        <v>19</v>
      </c>
      <c r="C363" s="35" t="s">
        <v>644</v>
      </c>
      <c r="D363" s="36">
        <v>0.0006912975298794872</v>
      </c>
      <c r="E363" s="108">
        <v>96.30551037367944</v>
      </c>
      <c r="F363"/>
      <c r="G363"/>
    </row>
    <row r="364" spans="1:7" s="6" customFormat="1" ht="13.5" customHeight="1">
      <c r="A364" s="33" t="s">
        <v>349</v>
      </c>
      <c r="B364" s="34" t="s">
        <v>19</v>
      </c>
      <c r="C364" s="35" t="s">
        <v>645</v>
      </c>
      <c r="D364" s="36">
        <v>0.005812271328993193</v>
      </c>
      <c r="E364" s="108">
        <v>143.8414256216065</v>
      </c>
      <c r="F364"/>
      <c r="G364"/>
    </row>
    <row r="365" spans="1:7" s="6" customFormat="1" ht="13.5" customHeight="1">
      <c r="A365" s="77" t="s">
        <v>350</v>
      </c>
      <c r="B365" s="81" t="s">
        <v>685</v>
      </c>
      <c r="C365" s="82" t="s">
        <v>646</v>
      </c>
      <c r="D365" s="80">
        <v>0.06869009101337363</v>
      </c>
      <c r="E365" s="105">
        <v>106.95203009664947</v>
      </c>
      <c r="F365"/>
      <c r="G365"/>
    </row>
    <row r="366" spans="1:7" s="6" customFormat="1" ht="13.5" customHeight="1">
      <c r="A366" s="18" t="s">
        <v>55</v>
      </c>
      <c r="B366" s="44" t="s">
        <v>17</v>
      </c>
      <c r="C366" s="41" t="s">
        <v>78</v>
      </c>
      <c r="D366" s="21">
        <v>0.02137194577102255</v>
      </c>
      <c r="E366" s="106">
        <v>120.3574900309471</v>
      </c>
      <c r="F366"/>
      <c r="G366"/>
    </row>
    <row r="367" spans="1:7" s="6" customFormat="1" ht="13.5" customHeight="1">
      <c r="A367" s="30" t="s">
        <v>351</v>
      </c>
      <c r="B367" s="45" t="s">
        <v>18</v>
      </c>
      <c r="C367" s="40" t="s">
        <v>647</v>
      </c>
      <c r="D367" s="32">
        <v>0.013243784392547793</v>
      </c>
      <c r="E367" s="107">
        <v>132.7775891521782</v>
      </c>
      <c r="F367"/>
      <c r="G367"/>
    </row>
    <row r="368" spans="1:7" s="6" customFormat="1" ht="13.5" customHeight="1">
      <c r="A368" s="33" t="s">
        <v>352</v>
      </c>
      <c r="B368" s="34" t="s">
        <v>19</v>
      </c>
      <c r="C368" s="35" t="s">
        <v>648</v>
      </c>
      <c r="D368" s="36">
        <v>0.0010846458210549683</v>
      </c>
      <c r="E368" s="108">
        <v>95.54636506635481</v>
      </c>
      <c r="F368"/>
      <c r="G368"/>
    </row>
    <row r="369" spans="1:7" s="6" customFormat="1" ht="13.5" customHeight="1">
      <c r="A369" s="33" t="s">
        <v>353</v>
      </c>
      <c r="B369" s="34" t="s">
        <v>19</v>
      </c>
      <c r="C369" s="35" t="s">
        <v>649</v>
      </c>
      <c r="D369" s="36">
        <v>0.006437686456459988</v>
      </c>
      <c r="E369" s="108">
        <v>95.70477164298767</v>
      </c>
      <c r="F369"/>
      <c r="G369"/>
    </row>
    <row r="370" spans="1:7" s="6" customFormat="1" ht="13.5" customHeight="1">
      <c r="A370" s="33" t="s">
        <v>354</v>
      </c>
      <c r="B370" s="34" t="s">
        <v>19</v>
      </c>
      <c r="C370" s="35" t="s">
        <v>650</v>
      </c>
      <c r="D370" s="36">
        <v>0.004802139134115669</v>
      </c>
      <c r="E370" s="108">
        <v>191.0318961310569</v>
      </c>
      <c r="F370"/>
      <c r="G370"/>
    </row>
    <row r="371" spans="1:7" s="6" customFormat="1" ht="13.5" customHeight="1">
      <c r="A371" s="33" t="s">
        <v>355</v>
      </c>
      <c r="B371" s="34" t="s">
        <v>19</v>
      </c>
      <c r="C371" s="35" t="s">
        <v>651</v>
      </c>
      <c r="D371" s="36">
        <v>0.0009193129809171675</v>
      </c>
      <c r="E371" s="108">
        <v>132.01678136484014</v>
      </c>
      <c r="F371"/>
      <c r="G371"/>
    </row>
    <row r="372" spans="1:7" s="6" customFormat="1" ht="13.5" customHeight="1">
      <c r="A372" s="30" t="s">
        <v>356</v>
      </c>
      <c r="B372" s="45" t="s">
        <v>18</v>
      </c>
      <c r="C372" s="40" t="s">
        <v>652</v>
      </c>
      <c r="D372" s="32">
        <v>0.008128161378474759</v>
      </c>
      <c r="E372" s="107">
        <v>100.1205499363198</v>
      </c>
      <c r="F372"/>
      <c r="G372"/>
    </row>
    <row r="373" spans="1:7" s="6" customFormat="1" ht="13.5" customHeight="1">
      <c r="A373" s="33" t="s">
        <v>357</v>
      </c>
      <c r="B373" s="34" t="s">
        <v>19</v>
      </c>
      <c r="C373" s="35" t="s">
        <v>653</v>
      </c>
      <c r="D373" s="36">
        <v>0.0006364982950079588</v>
      </c>
      <c r="E373" s="108">
        <v>134.10880059978382</v>
      </c>
      <c r="F373"/>
      <c r="G373"/>
    </row>
    <row r="374" spans="1:7" s="6" customFormat="1" ht="13.5" customHeight="1">
      <c r="A374" s="33" t="s">
        <v>358</v>
      </c>
      <c r="B374" s="34" t="s">
        <v>19</v>
      </c>
      <c r="C374" s="35" t="s">
        <v>654</v>
      </c>
      <c r="D374" s="36">
        <v>0.007491663083466799</v>
      </c>
      <c r="E374" s="108">
        <v>97.23287821956303</v>
      </c>
      <c r="F374"/>
      <c r="G374"/>
    </row>
    <row r="375" spans="1:7" s="6" customFormat="1" ht="13.5" customHeight="1">
      <c r="A375" s="18" t="s">
        <v>56</v>
      </c>
      <c r="B375" s="44" t="s">
        <v>17</v>
      </c>
      <c r="C375" s="41" t="s">
        <v>79</v>
      </c>
      <c r="D375" s="21">
        <v>0.012538401296794132</v>
      </c>
      <c r="E375" s="106">
        <v>111.49181014207716</v>
      </c>
      <c r="F375"/>
      <c r="G375"/>
    </row>
    <row r="376" spans="1:7" s="6" customFormat="1" ht="13.5" customHeight="1">
      <c r="A376" s="30" t="s">
        <v>359</v>
      </c>
      <c r="B376" s="45" t="s">
        <v>18</v>
      </c>
      <c r="C376" s="40" t="s">
        <v>655</v>
      </c>
      <c r="D376" s="32">
        <v>0.005647271492477089</v>
      </c>
      <c r="E376" s="107">
        <v>103.20155049949017</v>
      </c>
      <c r="F376"/>
      <c r="G376"/>
    </row>
    <row r="377" spans="1:7" s="6" customFormat="1" ht="13.5" customHeight="1">
      <c r="A377" s="33" t="s">
        <v>360</v>
      </c>
      <c r="B377" s="34" t="s">
        <v>19</v>
      </c>
      <c r="C377" s="35" t="s">
        <v>656</v>
      </c>
      <c r="D377" s="36">
        <v>0.0010876878344894627</v>
      </c>
      <c r="E377" s="108">
        <v>92.22223682723165</v>
      </c>
      <c r="F377"/>
      <c r="G377"/>
    </row>
    <row r="378" spans="1:7" s="6" customFormat="1" ht="13.5" customHeight="1">
      <c r="A378" s="33" t="s">
        <v>361</v>
      </c>
      <c r="B378" s="34" t="s">
        <v>19</v>
      </c>
      <c r="C378" s="35" t="s">
        <v>657</v>
      </c>
      <c r="D378" s="36">
        <v>0.0006508342093980408</v>
      </c>
      <c r="E378" s="108">
        <v>119.028907227544</v>
      </c>
      <c r="F378"/>
      <c r="G378"/>
    </row>
    <row r="379" spans="1:7" s="6" customFormat="1" ht="13.5" customHeight="1">
      <c r="A379" s="33" t="s">
        <v>362</v>
      </c>
      <c r="B379" s="34" t="s">
        <v>19</v>
      </c>
      <c r="C379" s="35" t="s">
        <v>658</v>
      </c>
      <c r="D379" s="36">
        <v>0.003908749448589585</v>
      </c>
      <c r="E379" s="108">
        <v>103.62139851763007</v>
      </c>
      <c r="F379"/>
      <c r="G379"/>
    </row>
    <row r="380" spans="1:7" s="6" customFormat="1" ht="13.5" customHeight="1">
      <c r="A380" s="30" t="s">
        <v>363</v>
      </c>
      <c r="B380" s="45" t="s">
        <v>18</v>
      </c>
      <c r="C380" s="40" t="s">
        <v>659</v>
      </c>
      <c r="D380" s="32">
        <v>0.001488597214448014</v>
      </c>
      <c r="E380" s="107">
        <v>113.35981340382294</v>
      </c>
      <c r="F380"/>
      <c r="G380"/>
    </row>
    <row r="381" spans="1:7" s="6" customFormat="1" ht="13.5" customHeight="1">
      <c r="A381" s="33" t="s">
        <v>364</v>
      </c>
      <c r="B381" s="34" t="s">
        <v>19</v>
      </c>
      <c r="C381" s="35" t="s">
        <v>660</v>
      </c>
      <c r="D381" s="36">
        <v>0.0008774514423841843</v>
      </c>
      <c r="E381" s="108">
        <v>128.22244723672435</v>
      </c>
      <c r="F381"/>
      <c r="G381"/>
    </row>
    <row r="382" spans="1:7" s="6" customFormat="1" ht="13.5" customHeight="1">
      <c r="A382" s="33" t="s">
        <v>365</v>
      </c>
      <c r="B382" s="34" t="s">
        <v>19</v>
      </c>
      <c r="C382" s="35" t="s">
        <v>661</v>
      </c>
      <c r="D382" s="36">
        <v>0.0006111457720638298</v>
      </c>
      <c r="E382" s="108">
        <v>92.02081362596756</v>
      </c>
      <c r="F382"/>
      <c r="G382"/>
    </row>
    <row r="383" spans="1:7" s="6" customFormat="1" ht="13.5" customHeight="1">
      <c r="A383" s="30" t="s">
        <v>366</v>
      </c>
      <c r="B383" s="45" t="s">
        <v>18</v>
      </c>
      <c r="C383" s="40" t="s">
        <v>662</v>
      </c>
      <c r="D383" s="32">
        <v>0.005402532589869029</v>
      </c>
      <c r="E383" s="107">
        <v>119.64292108130202</v>
      </c>
      <c r="F383"/>
      <c r="G383"/>
    </row>
    <row r="384" spans="1:7" s="6" customFormat="1" ht="13.5" customHeight="1">
      <c r="A384" s="33" t="s">
        <v>367</v>
      </c>
      <c r="B384" s="34" t="s">
        <v>19</v>
      </c>
      <c r="C384" s="35" t="s">
        <v>663</v>
      </c>
      <c r="D384" s="36">
        <v>0.0008928198840410386</v>
      </c>
      <c r="E384" s="108">
        <v>113.54022448273764</v>
      </c>
      <c r="F384"/>
      <c r="G384"/>
    </row>
    <row r="385" spans="1:7" s="6" customFormat="1" ht="13.5" customHeight="1">
      <c r="A385" s="33" t="s">
        <v>368</v>
      </c>
      <c r="B385" s="34" t="s">
        <v>19</v>
      </c>
      <c r="C385" s="35" t="s">
        <v>664</v>
      </c>
      <c r="D385" s="36">
        <v>0.0014763352339004874</v>
      </c>
      <c r="E385" s="108">
        <v>102.1945123336551</v>
      </c>
      <c r="F385"/>
      <c r="G385"/>
    </row>
    <row r="386" spans="1:7" s="6" customFormat="1" ht="13.5" customHeight="1">
      <c r="A386" s="33" t="s">
        <v>369</v>
      </c>
      <c r="B386" s="34" t="s">
        <v>19</v>
      </c>
      <c r="C386" s="35" t="s">
        <v>665</v>
      </c>
      <c r="D386" s="36">
        <v>0.0027259498918523733</v>
      </c>
      <c r="E386" s="108">
        <v>133.20467608999556</v>
      </c>
      <c r="F386"/>
      <c r="G386"/>
    </row>
    <row r="387" spans="1:7" s="6" customFormat="1" ht="13.5" customHeight="1">
      <c r="A387" s="33" t="s">
        <v>370</v>
      </c>
      <c r="B387" s="34" t="s">
        <v>19</v>
      </c>
      <c r="C387" s="35" t="s">
        <v>666</v>
      </c>
      <c r="D387" s="36">
        <v>0.0003074275800751298</v>
      </c>
      <c r="E387" s="108">
        <v>100.9056460497246</v>
      </c>
      <c r="F387"/>
      <c r="G387"/>
    </row>
    <row r="388" spans="1:7" s="6" customFormat="1" ht="13.5" customHeight="1">
      <c r="A388" s="18" t="s">
        <v>57</v>
      </c>
      <c r="B388" s="44" t="s">
        <v>17</v>
      </c>
      <c r="C388" s="41" t="s">
        <v>80</v>
      </c>
      <c r="D388" s="21">
        <v>0.013470251258355407</v>
      </c>
      <c r="E388" s="106">
        <v>94.37967055655103</v>
      </c>
      <c r="F388"/>
      <c r="G388"/>
    </row>
    <row r="389" spans="1:7" s="6" customFormat="1" ht="13.5" customHeight="1">
      <c r="A389" s="30" t="s">
        <v>371</v>
      </c>
      <c r="B389" s="45" t="s">
        <v>18</v>
      </c>
      <c r="C389" s="40" t="s">
        <v>667</v>
      </c>
      <c r="D389" s="32">
        <v>0.013470251258355407</v>
      </c>
      <c r="E389" s="107">
        <v>94.37967055655103</v>
      </c>
      <c r="F389"/>
      <c r="G389"/>
    </row>
    <row r="390" spans="1:7" s="6" customFormat="1" ht="13.5" customHeight="1">
      <c r="A390" s="33" t="s">
        <v>372</v>
      </c>
      <c r="B390" s="34" t="s">
        <v>19</v>
      </c>
      <c r="C390" s="35" t="s">
        <v>668</v>
      </c>
      <c r="D390" s="36">
        <v>0.013470251258355407</v>
      </c>
      <c r="E390" s="108">
        <v>94.37967055655103</v>
      </c>
      <c r="F390"/>
      <c r="G390"/>
    </row>
    <row r="391" spans="1:7" s="6" customFormat="1" ht="13.5" customHeight="1">
      <c r="A391" s="18" t="s">
        <v>58</v>
      </c>
      <c r="B391" s="44" t="s">
        <v>17</v>
      </c>
      <c r="C391" s="41" t="s">
        <v>81</v>
      </c>
      <c r="D391" s="21">
        <v>0.004445568246599271</v>
      </c>
      <c r="E391" s="106">
        <v>98.12997900455476</v>
      </c>
      <c r="F391"/>
      <c r="G391"/>
    </row>
    <row r="392" spans="1:7" s="6" customFormat="1" ht="13.5" customHeight="1">
      <c r="A392" s="30" t="s">
        <v>373</v>
      </c>
      <c r="B392" s="45" t="s">
        <v>18</v>
      </c>
      <c r="C392" s="40" t="s">
        <v>669</v>
      </c>
      <c r="D392" s="32">
        <v>0.004445568246599271</v>
      </c>
      <c r="E392" s="107">
        <v>98.12997900455476</v>
      </c>
      <c r="F392"/>
      <c r="G392"/>
    </row>
    <row r="393" spans="1:7" s="6" customFormat="1" ht="13.5" customHeight="1">
      <c r="A393" s="33" t="s">
        <v>374</v>
      </c>
      <c r="B393" s="34" t="s">
        <v>19</v>
      </c>
      <c r="C393" s="35" t="s">
        <v>670</v>
      </c>
      <c r="D393" s="36">
        <v>0.002109927144109988</v>
      </c>
      <c r="E393" s="108">
        <v>98.30076880621397</v>
      </c>
      <c r="F393"/>
      <c r="G393"/>
    </row>
    <row r="394" spans="1:7" s="6" customFormat="1" ht="13.5" customHeight="1">
      <c r="A394" s="33" t="s">
        <v>375</v>
      </c>
      <c r="B394" s="34" t="s">
        <v>19</v>
      </c>
      <c r="C394" s="35" t="s">
        <v>671</v>
      </c>
      <c r="D394" s="36">
        <v>0.0023356411024892825</v>
      </c>
      <c r="E394" s="108">
        <v>97.97569415399538</v>
      </c>
      <c r="F394"/>
      <c r="G394"/>
    </row>
    <row r="395" spans="1:7" s="6" customFormat="1" ht="13.5" customHeight="1">
      <c r="A395" s="18" t="s">
        <v>59</v>
      </c>
      <c r="B395" s="44" t="s">
        <v>17</v>
      </c>
      <c r="C395" s="41" t="s">
        <v>82</v>
      </c>
      <c r="D395" s="21">
        <v>0.006769933055309514</v>
      </c>
      <c r="E395" s="106">
        <v>103.532868208949</v>
      </c>
      <c r="F395"/>
      <c r="G395"/>
    </row>
    <row r="396" spans="1:7" s="6" customFormat="1" ht="13.5" customHeight="1">
      <c r="A396" s="30" t="s">
        <v>376</v>
      </c>
      <c r="B396" s="45" t="s">
        <v>18</v>
      </c>
      <c r="C396" s="40" t="s">
        <v>672</v>
      </c>
      <c r="D396" s="32">
        <v>0.0016813360946968912</v>
      </c>
      <c r="E396" s="107">
        <v>102.05181932849266</v>
      </c>
      <c r="F396"/>
      <c r="G396"/>
    </row>
    <row r="397" spans="1:7" s="6" customFormat="1" ht="13.5" customHeight="1">
      <c r="A397" s="33" t="s">
        <v>377</v>
      </c>
      <c r="B397" s="34" t="s">
        <v>19</v>
      </c>
      <c r="C397" s="35" t="s">
        <v>673</v>
      </c>
      <c r="D397" s="36">
        <v>0.0016813360946968912</v>
      </c>
      <c r="E397" s="108">
        <v>102.05181932849266</v>
      </c>
      <c r="F397"/>
      <c r="G397"/>
    </row>
    <row r="398" spans="1:7" s="6" customFormat="1" ht="13.5" customHeight="1">
      <c r="A398" s="30" t="s">
        <v>378</v>
      </c>
      <c r="B398" s="45" t="s">
        <v>18</v>
      </c>
      <c r="C398" s="40" t="s">
        <v>674</v>
      </c>
      <c r="D398" s="32">
        <v>0.0005439818535677824</v>
      </c>
      <c r="E398" s="107">
        <v>140.4367675583314</v>
      </c>
      <c r="F398"/>
      <c r="G398"/>
    </row>
    <row r="399" spans="1:7" s="6" customFormat="1" ht="13.5" customHeight="1">
      <c r="A399" s="33" t="s">
        <v>379</v>
      </c>
      <c r="B399" s="34" t="s">
        <v>19</v>
      </c>
      <c r="C399" s="35" t="s">
        <v>675</v>
      </c>
      <c r="D399" s="36">
        <v>0.0005439818535677824</v>
      </c>
      <c r="E399" s="108">
        <v>140.4367675583314</v>
      </c>
      <c r="F399"/>
      <c r="G399"/>
    </row>
    <row r="400" spans="1:7" s="6" customFormat="1" ht="13.5" customHeight="1">
      <c r="A400" s="30" t="s">
        <v>380</v>
      </c>
      <c r="B400" s="45" t="s">
        <v>18</v>
      </c>
      <c r="C400" s="40" t="s">
        <v>676</v>
      </c>
      <c r="D400" s="32">
        <v>0.0035129017302908115</v>
      </c>
      <c r="E400" s="107">
        <v>99.56463786491415</v>
      </c>
      <c r="F400"/>
      <c r="G400"/>
    </row>
    <row r="401" spans="1:7" s="6" customFormat="1" ht="13.5" customHeight="1">
      <c r="A401" s="33" t="s">
        <v>381</v>
      </c>
      <c r="B401" s="34" t="s">
        <v>19</v>
      </c>
      <c r="C401" s="35" t="s">
        <v>677</v>
      </c>
      <c r="D401" s="36">
        <v>0.0035129017302908115</v>
      </c>
      <c r="E401" s="108">
        <v>99.56463786491415</v>
      </c>
      <c r="F401"/>
      <c r="G401"/>
    </row>
    <row r="402" spans="1:7" s="6" customFormat="1" ht="13.5" customHeight="1">
      <c r="A402" s="30" t="s">
        <v>382</v>
      </c>
      <c r="B402" s="45" t="s">
        <v>18</v>
      </c>
      <c r="C402" s="40" t="s">
        <v>678</v>
      </c>
      <c r="D402" s="32">
        <v>0.0010317133767540284</v>
      </c>
      <c r="E402" s="107">
        <v>100</v>
      </c>
      <c r="F402"/>
      <c r="G402"/>
    </row>
    <row r="403" spans="1:7" s="6" customFormat="1" ht="13.5" customHeight="1">
      <c r="A403" s="33" t="s">
        <v>383</v>
      </c>
      <c r="B403" s="34" t="s">
        <v>19</v>
      </c>
      <c r="C403" s="35" t="s">
        <v>679</v>
      </c>
      <c r="D403" s="36">
        <v>0.0010317133767540284</v>
      </c>
      <c r="E403" s="108">
        <v>100</v>
      </c>
      <c r="F403"/>
      <c r="G403"/>
    </row>
    <row r="404" spans="1:7" s="6" customFormat="1" ht="13.5" customHeight="1">
      <c r="A404" s="18" t="s">
        <v>60</v>
      </c>
      <c r="B404" s="44" t="s">
        <v>17</v>
      </c>
      <c r="C404" s="41" t="s">
        <v>83</v>
      </c>
      <c r="D404" s="21">
        <v>0.01009399138529276</v>
      </c>
      <c r="E404" s="106">
        <v>95.8857458795327</v>
      </c>
      <c r="F404"/>
      <c r="G404"/>
    </row>
    <row r="405" spans="1:7" s="6" customFormat="1" ht="13.5" customHeight="1">
      <c r="A405" s="30" t="s">
        <v>384</v>
      </c>
      <c r="B405" s="45" t="s">
        <v>18</v>
      </c>
      <c r="C405" s="40" t="s">
        <v>680</v>
      </c>
      <c r="D405" s="32">
        <v>0.00962301182710393</v>
      </c>
      <c r="E405" s="107">
        <v>95.55080649231186</v>
      </c>
      <c r="F405"/>
      <c r="G405"/>
    </row>
    <row r="406" spans="1:7" s="6" customFormat="1" ht="13.5" customHeight="1">
      <c r="A406" s="33" t="s">
        <v>385</v>
      </c>
      <c r="B406" s="34" t="s">
        <v>19</v>
      </c>
      <c r="C406" s="35" t="s">
        <v>681</v>
      </c>
      <c r="D406" s="36">
        <v>0.00962301182710393</v>
      </c>
      <c r="E406" s="108">
        <v>95.55080649231186</v>
      </c>
      <c r="F406"/>
      <c r="G406"/>
    </row>
    <row r="407" spans="1:7" s="6" customFormat="1" ht="13.5" customHeight="1">
      <c r="A407" s="30" t="s">
        <v>386</v>
      </c>
      <c r="B407" s="45" t="s">
        <v>18</v>
      </c>
      <c r="C407" s="40" t="s">
        <v>682</v>
      </c>
      <c r="D407" s="32">
        <v>0.0004709795581888302</v>
      </c>
      <c r="E407" s="107">
        <v>102.72919721101664</v>
      </c>
      <c r="F407"/>
      <c r="G407"/>
    </row>
    <row r="408" spans="1:7" s="6" customFormat="1" ht="13.5" customHeight="1" thickBot="1">
      <c r="A408" s="85" t="s">
        <v>387</v>
      </c>
      <c r="B408" s="86" t="s">
        <v>19</v>
      </c>
      <c r="C408" s="87" t="s">
        <v>683</v>
      </c>
      <c r="D408" s="88">
        <v>0.0004709795581888302</v>
      </c>
      <c r="E408" s="115">
        <v>102.72919721101664</v>
      </c>
      <c r="F408"/>
      <c r="G408"/>
    </row>
    <row r="409" ht="13.5" thickBot="1"/>
    <row r="410" spans="1:5" ht="14.25">
      <c r="A410" s="53" t="s">
        <v>686</v>
      </c>
      <c r="B410" s="49"/>
      <c r="C410" s="49"/>
      <c r="D410" s="49"/>
      <c r="E410" s="50"/>
    </row>
    <row r="411" spans="1:5" ht="13.5">
      <c r="A411" s="25"/>
      <c r="B411" s="26"/>
      <c r="C411" s="26"/>
      <c r="D411" s="26"/>
      <c r="E411" s="24"/>
    </row>
    <row r="412" spans="1:5" ht="13.5">
      <c r="A412" s="25"/>
      <c r="B412" s="83" t="s">
        <v>685</v>
      </c>
      <c r="C412" s="84" t="s">
        <v>684</v>
      </c>
      <c r="D412" s="26"/>
      <c r="E412" s="24"/>
    </row>
    <row r="413" spans="1:5" ht="13.5">
      <c r="A413" s="25"/>
      <c r="B413" s="17" t="s">
        <v>17</v>
      </c>
      <c r="C413" s="54" t="s">
        <v>22</v>
      </c>
      <c r="D413" s="26"/>
      <c r="E413" s="24"/>
    </row>
    <row r="414" spans="1:5" ht="13.5">
      <c r="A414" s="25"/>
      <c r="B414" s="29" t="s">
        <v>18</v>
      </c>
      <c r="C414" s="55" t="s">
        <v>23</v>
      </c>
      <c r="D414" s="26"/>
      <c r="E414" s="24"/>
    </row>
    <row r="415" spans="1:5" ht="14.25" thickBot="1">
      <c r="A415" s="51"/>
      <c r="B415" s="70" t="s">
        <v>19</v>
      </c>
      <c r="C415" s="71" t="s">
        <v>24</v>
      </c>
      <c r="D415" s="72"/>
      <c r="E415" s="52"/>
    </row>
    <row r="417" s="14" customFormat="1" ht="12.75">
      <c r="A417" s="61" t="s">
        <v>687</v>
      </c>
    </row>
    <row r="418" s="14" customFormat="1" ht="21.75" customHeight="1"/>
    <row r="419" ht="12.75">
      <c r="A419" s="89" t="s">
        <v>33</v>
      </c>
    </row>
    <row r="420" ht="12.75">
      <c r="A420" s="62" t="s">
        <v>688</v>
      </c>
    </row>
    <row r="421" ht="12.75">
      <c r="A421" s="62" t="s">
        <v>694</v>
      </c>
    </row>
    <row r="422" ht="12.75">
      <c r="A422" s="62" t="s">
        <v>695</v>
      </c>
    </row>
    <row r="423" ht="12.75">
      <c r="A423" s="90"/>
    </row>
  </sheetData>
  <sheetProtection/>
  <mergeCells count="1">
    <mergeCell ref="A69:E69"/>
  </mergeCells>
  <printOptions/>
  <pageMargins left="0.75" right="0.75" top="1" bottom="1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Jeaneth</dc:creator>
  <cp:keywords/>
  <dc:description/>
  <cp:lastModifiedBy>INEC Ana Zapata</cp:lastModifiedBy>
  <cp:lastPrinted>2008-12-23T15:38:08Z</cp:lastPrinted>
  <dcterms:created xsi:type="dcterms:W3CDTF">2006-04-26T14:59:30Z</dcterms:created>
  <dcterms:modified xsi:type="dcterms:W3CDTF">2021-08-27T16:07:28Z</dcterms:modified>
  <cp:category/>
  <cp:version/>
  <cp:contentType/>
  <cp:contentStatus/>
</cp:coreProperties>
</file>