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65521" windowWidth="9600" windowHeight="10110" tabRatio="750" activeTab="0"/>
  </bookViews>
  <sheets>
    <sheet name="Contenido" sheetId="7" r:id="rId1"/>
    <sheet name="1. Indice_General" sheetId="6" r:id="rId2"/>
    <sheet name="2. Variación_Mensual " sheetId="2" r:id="rId3"/>
    <sheet name="3. Variación_Anual" sheetId="3" r:id="rId4"/>
    <sheet name="4. Variación_Acumulada" sheetId="5" r:id="rId5"/>
  </sheets>
  <externalReferences>
    <externalReference r:id="rId8"/>
    <externalReference r:id="rId9"/>
  </externalReferences>
  <definedNames>
    <definedName name="A_IMPRESIÚN_IM" localSheetId="1">#REF!</definedName>
    <definedName name="A_IMPRESIÚN_IM" localSheetId="2">#REF!</definedName>
    <definedName name="A_IMPRESIÚN_IM" localSheetId="3">#REF!</definedName>
    <definedName name="A_IMPRESIÚN_IM" localSheetId="4">#REF!</definedName>
    <definedName name="A_IMPRESIÚN_IM">#REF!</definedName>
    <definedName name="indicadores" localSheetId="1">#REF!</definedName>
    <definedName name="indicadores" localSheetId="2">#REF!</definedName>
    <definedName name="indicadores" localSheetId="3">#REF!</definedName>
    <definedName name="indicadores" localSheetId="4">#REF!</definedName>
    <definedName name="indicadores">#REF!</definedName>
    <definedName name="meses" localSheetId="1">#REF!</definedName>
    <definedName name="meses" localSheetId="2">#REF!</definedName>
    <definedName name="meses" localSheetId="3">#REF!</definedName>
    <definedName name="meses" localSheetId="4">#REF!</definedName>
    <definedName name="meses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<sst xmlns="http://schemas.openxmlformats.org/spreadsheetml/2006/main" count="111" uniqueCount="44">
  <si>
    <t xml:space="preserve">Años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</si>
  <si>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</si>
  <si>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</si>
  <si>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</si>
  <si>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</si>
  <si>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</si>
  <si>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</si>
  <si>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</si>
  <si>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</si>
  <si>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</si>
  <si>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</si>
  <si>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</si>
  <si>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</si>
  <si>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2016</t>
  </si>
  <si>
    <t xml:space="preserve">Promedio </t>
  </si>
  <si>
    <t>2017</t>
  </si>
  <si>
    <t>2018</t>
  </si>
  <si>
    <t>Promedio Total</t>
  </si>
  <si>
    <t>N°</t>
  </si>
  <si>
    <t>Contenido</t>
  </si>
  <si>
    <t>Dirección responsable de la información estadística y contenidos:</t>
  </si>
  <si>
    <t>Dirección de Estadísticas Económicas - DECON</t>
  </si>
  <si>
    <t xml:space="preserve"> </t>
  </si>
  <si>
    <t>Realizadores:</t>
  </si>
  <si>
    <t>TABULADOS DEL ÍNDICE DE HORAS TRABAJADAS (IH) BASE: 2015=100</t>
  </si>
  <si>
    <t>CUADRO N° 1</t>
  </si>
  <si>
    <t>ÍNDICE DE HORAS TRABAJADAS (IH) BASE: 2015=100</t>
  </si>
  <si>
    <t>CUADRO N° 2</t>
  </si>
  <si>
    <t>CUADRO N° 3</t>
  </si>
  <si>
    <t>CUADRO N° 4</t>
  </si>
  <si>
    <t>Nota:</t>
  </si>
  <si>
    <t>*Para obtener información detallada del IH Base: 2015=100 solicitarla al INEC: http://www.ecuadorencifras.gob.ec/requerimientos-de-informacion/</t>
  </si>
  <si>
    <r>
      <rPr>
        <b/>
        <sz val="7"/>
        <color rgb="FF595959"/>
        <rFont val="Century Gothic"/>
        <family val="2"/>
      </rPr>
      <t>Fuente:</t>
    </r>
    <r>
      <rPr>
        <sz val="7"/>
        <color rgb="FF595959"/>
        <rFont val="Century Gothic"/>
        <family val="2"/>
      </rPr>
      <t xml:space="preserve"> Sistema de Indicadores de la Producción (SIPRO)</t>
    </r>
  </si>
  <si>
    <t>Elaboración: Amparo Campaña / Carlos Zambrano</t>
  </si>
  <si>
    <t>Revisión: Adalivza Bravo / Diana Barco</t>
  </si>
  <si>
    <t>Aprobación: Darío Velez</t>
  </si>
  <si>
    <t>SERIE HISTÓRICA DEL ÍNDICE GENERAL DEL IH, periodo enero 2016 - noviembre 2019 (Número)</t>
  </si>
  <si>
    <t>SERIE HISTÓRICA DE LA VARIACIÓN MENSUAL GENERAL DEL IH, periodo enero 2016 - noviembre 2019 (Porcentaje)</t>
  </si>
  <si>
    <t>SERIE HISTÓRICA DE LA VARIACIÓN ANUAL GENERAL DEL IH, periodo enero 2017 - noviembre 2019 (Porcentaje)</t>
  </si>
  <si>
    <t>SERIE HISTÓRICA DE LA VARIACIÓN ACUMULADA GENERAL DEL IH, periodo enero 2016 - noviembre 2019 (Porcentaje)</t>
  </si>
  <si>
    <t>SERIE HISTÓRICA DEL ÍNDICE GENERAL DEL IH, periodo enero 2016 - noviembre 2019
(Número)</t>
  </si>
  <si>
    <t>SERIE HISTÓRICA DE LA VARIACIÓN MENSUAL GENERAL DEL IH, periodo enero 2016 - noviembre 2019
(Porcentaje)</t>
  </si>
  <si>
    <t>SERIE HISTÓRICA DE LA VARIACIÓN ANUAL GENERAL DEL IH, periodo enero 2017 - noviembre 2019
(Porcentaje)</t>
  </si>
  <si>
    <t>SERIE HISTÓRICA DE LA VARIACIÓN ACUMULADA GENERAL DEL IH, periodo enero 2016 - noviembre 2019
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</si>
</sst>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595959"/>
      <name val="Century Gothic"/>
      <family val="2"/>
    </font>
    <font>
      <b/>
      <sz val="9"/>
      <color rgb="FF595959"/>
      <name val="Century Gothic"/>
      <family val="2"/>
    </font>
    <font>
      <i/>
      <sz val="9"/>
      <color rgb="FF595959"/>
      <name val="Century Gothic"/>
      <family val="2"/>
    </font>
    <font>
      <sz val="10"/>
      <color rgb="FF595959"/>
      <name val="Century Gothic"/>
      <family val="2"/>
    </font>
    <font>
      <sz val="7"/>
      <color rgb="FF595959"/>
      <name val="Century Gothic"/>
      <family val="2"/>
    </font>
    <font>
      <b/>
      <sz val="7"/>
      <color rgb="FF595959"/>
      <name val="Century Gothic"/>
      <family val="2"/>
    </font>
    <font>
      <sz val="9"/>
      <color theme="1"/>
      <name val="Century Gothic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u val="single"/>
      <sz val="9"/>
      <color theme="10"/>
      <name val="Century Gothic"/>
      <family val="2"/>
    </font>
    <font>
      <u val="single"/>
      <sz val="10"/>
      <color theme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Continuous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49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3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" fillId="0" borderId="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20" applyFont="1">
      <alignment/>
      <protection/>
    </xf>
    <xf numFmtId="0" fontId="3" fillId="0" borderId="0" xfId="20" applyFont="1" applyAlignment="1">
      <alignment/>
      <protection/>
    </xf>
    <xf numFmtId="0" fontId="2" fillId="0" borderId="0" xfId="20" applyFont="1">
      <alignment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8" fillId="0" borderId="0" xfId="22" applyFont="1">
      <alignment/>
      <protection/>
    </xf>
    <xf numFmtId="0" fontId="7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0" borderId="1" xfId="21" applyFont="1" applyBorder="1" applyAlignment="1">
      <alignment horizontal="center" vertical="center"/>
    </xf>
    <xf numFmtId="0" fontId="12" fillId="0" borderId="0" xfId="21" applyFont="1"/>
    <xf numFmtId="165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20" applyFont="1" applyBorder="1" applyAlignment="1">
      <alignment vertical="center"/>
      <protection/>
    </xf>
    <xf numFmtId="1" fontId="2" fillId="0" borderId="0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1" fillId="0" borderId="1" xfId="21" applyFont="1" applyBorder="1" applyAlignment="1">
      <alignment vertical="center" wrapText="1"/>
    </xf>
    <xf numFmtId="0" fontId="11" fillId="0" borderId="1" xfId="21" applyFont="1" applyBorder="1" applyAlignment="1">
      <alignment vertical="center"/>
    </xf>
    <xf numFmtId="0" fontId="3" fillId="0" borderId="0" xfId="20" applyFont="1" applyAlignment="1">
      <alignment horizont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0</xdr:row>
      <xdr:rowOff>838200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29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0</xdr:row>
      <xdr:rowOff>800100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9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0</xdr:row>
      <xdr:rowOff>800100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8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0</xdr:row>
      <xdr:rowOff>800100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9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0</xdr:row>
      <xdr:rowOff>800100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77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lnaranjo\AppData\Local\Microsoft\Windows\Temporary%20Internet%20Files\Content.Outlook\X6PTF1JJ\IPCO%20ARTICULOS%20COMPARABLES%20Resolucion%20116%20-%20JUNI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aurcuango\AppData\Local\Microsoft\Windows\Temporary%20Internet%20Files\Content.Outlook\5XLLRC9W\201412_Tabulados_antiguomarc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3"/>
      <sheetName val="INDICES"/>
      <sheetName val="LISTADO IPCO"/>
      <sheetName val="IPCO EFECT DIRECTO"/>
      <sheetName val="PRODUCTOS IPCO"/>
      <sheetName val="CUADR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Hoja1"/>
      <sheetName val="Hoja2"/>
      <sheetName val="1.-Poblaciones Nacional"/>
      <sheetName val="1.-Poblaciones Urbano"/>
      <sheetName val="1.-Poblaciones Rural"/>
      <sheetName val="2.-Tasas Nacional"/>
      <sheetName val="Hoja3"/>
      <sheetName val="2.-Tasas Urbano"/>
      <sheetName val="Hoja4"/>
      <sheetName val="2.-Tasas Rural"/>
      <sheetName val="3.- Intervalos Area"/>
      <sheetName val="4.- Intervalos_Ciudades"/>
      <sheetName val="5.1 Caracterización Ocupados"/>
      <sheetName val="5.2 Caracterización Ocup Plenos"/>
      <sheetName val="5.3 Caracterización Subempleo"/>
      <sheetName val="5.4 Caracterización Desempleo"/>
      <sheetName val="Desempleo_Internacional"/>
      <sheetName val="Enlaces"/>
      <sheetName val="Gráfico2"/>
      <sheetName val="Grafico2"/>
      <sheetName val="6.- Glosario"/>
      <sheetName val="Gráfico1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showGridLines="0" tabSelected="1" workbookViewId="0" topLeftCell="A1">
      <selection activeCell="A4" sqref="A4"/>
    </sheetView>
  </sheetViews>
  <sheetFormatPr defaultColWidth="11.421875" defaultRowHeight="15"/>
  <cols>
    <col min="1" max="10" width="11.421875" style="46" customWidth="1"/>
    <col min="11" max="16384" width="11.421875" style="46" customWidth="1"/>
  </cols>
  <sheetData>
    <row r="1" s="39" customFormat="1" ht="74.25" customHeight="1"/>
    <row r="2" spans="1:13" s="39" customFormat="1" ht="1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40"/>
      <c r="L2" s="40"/>
      <c r="M2" s="40"/>
    </row>
    <row r="3" spans="1:10" s="39" customFormat="1" ht="1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1" s="43" customFormat="1" ht="19.5" customHeight="1">
      <c r="A4" s="4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2"/>
      <c r="K4" s="39"/>
    </row>
    <row r="5" spans="1:11" s="43" customFormat="1" ht="19.5" customHeight="1">
      <c r="A5" s="49">
        <v>1</v>
      </c>
      <c r="B5" s="60" t="s">
        <v>36</v>
      </c>
      <c r="C5" s="60"/>
      <c r="D5" s="60"/>
      <c r="E5" s="60"/>
      <c r="F5" s="60"/>
      <c r="G5" s="60"/>
      <c r="H5" s="60"/>
      <c r="I5" s="60"/>
      <c r="J5" s="60"/>
      <c r="K5" s="39"/>
    </row>
    <row r="6" spans="1:11" s="43" customFormat="1" ht="19.5" customHeight="1">
      <c r="A6" s="49">
        <v>2</v>
      </c>
      <c r="B6" s="60" t="s">
        <v>37</v>
      </c>
      <c r="C6" s="60"/>
      <c r="D6" s="60"/>
      <c r="E6" s="60"/>
      <c r="F6" s="60"/>
      <c r="G6" s="60"/>
      <c r="H6" s="60"/>
      <c r="I6" s="60"/>
      <c r="J6" s="60"/>
      <c r="K6" s="39"/>
    </row>
    <row r="7" spans="1:15" s="43" customFormat="1" ht="19.5" customHeight="1">
      <c r="A7" s="49">
        <v>3</v>
      </c>
      <c r="B7" s="60" t="s">
        <v>38</v>
      </c>
      <c r="C7" s="60"/>
      <c r="D7" s="60"/>
      <c r="E7" s="60"/>
      <c r="F7" s="60"/>
      <c r="G7" s="60"/>
      <c r="H7" s="60"/>
      <c r="I7" s="60"/>
      <c r="J7" s="60"/>
      <c r="K7" s="39"/>
      <c r="L7" s="44"/>
      <c r="M7" s="44"/>
      <c r="N7" s="44"/>
      <c r="O7" s="44"/>
    </row>
    <row r="8" spans="1:15" s="43" customFormat="1" ht="19.5" customHeight="1">
      <c r="A8" s="49">
        <v>4</v>
      </c>
      <c r="B8" s="59" t="s">
        <v>39</v>
      </c>
      <c r="C8" s="60"/>
      <c r="D8" s="60"/>
      <c r="E8" s="60"/>
      <c r="F8" s="60"/>
      <c r="G8" s="60"/>
      <c r="H8" s="60"/>
      <c r="I8" s="60"/>
      <c r="J8" s="60"/>
      <c r="K8" s="39"/>
      <c r="L8" s="44"/>
      <c r="M8" s="44"/>
      <c r="N8" s="44"/>
      <c r="O8" s="44"/>
    </row>
    <row r="9" spans="1:10" s="39" customFormat="1" ht="1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s="39" customFormat="1" ht="15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41"/>
    </row>
    <row r="11" spans="1:10" s="39" customFormat="1" ht="15">
      <c r="A11" s="41" t="s">
        <v>21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s="39" customFormat="1" ht="15">
      <c r="A12" s="41" t="s">
        <v>22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s="39" customFormat="1" ht="15">
      <c r="A13" s="45" t="s">
        <v>23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s="39" customFormat="1" ht="15">
      <c r="A14" s="41" t="s">
        <v>33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s="39" customFormat="1" ht="15">
      <c r="A15" s="41" t="s">
        <v>34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s="39" customFormat="1" ht="15">
      <c r="A16" s="41" t="s">
        <v>35</v>
      </c>
      <c r="B16" s="41"/>
      <c r="C16" s="41"/>
      <c r="D16" s="41"/>
      <c r="E16" s="41"/>
      <c r="F16" s="41"/>
      <c r="G16" s="41"/>
      <c r="H16" s="41"/>
      <c r="I16" s="41"/>
      <c r="J16" s="41"/>
    </row>
  </sheetData>
  <mergeCells count="6">
    <mergeCell ref="B8:J8"/>
    <mergeCell ref="A2:J2"/>
    <mergeCell ref="B4:J4"/>
    <mergeCell ref="B5:J5"/>
    <mergeCell ref="B6:J6"/>
    <mergeCell ref="B7:J7"/>
  </mergeCells>
  <hyperlinks>
    <hyperlink ref="A5:J5" location="'1. Indice_General'!A1" display="'1. Indice_General'!A1"/>
    <hyperlink ref="A6:J6" location="'2. Variación_Mensual '!A1" display="'2. Variación_Mensual '!A1"/>
    <hyperlink ref="A7:J7" location="'3. Variación_Anual'!A1" display="'3. Variación_Anual'!A1"/>
    <hyperlink ref="A8:J8" location="'4. Variación_Acumulada'!A1" display="'4. Variación_Acumulada'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 topLeftCell="A1">
      <selection activeCell="L10" sqref="L10"/>
    </sheetView>
  </sheetViews>
  <sheetFormatPr defaultColWidth="10.7109375" defaultRowHeight="15"/>
  <cols>
    <col min="1" max="16384" width="10.7109375" style="1" customWidth="1"/>
  </cols>
  <sheetData>
    <row r="1" spans="7:15" ht="78" customHeight="1"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50" t="s">
        <v>19</v>
      </c>
      <c r="O2" s="2"/>
    </row>
    <row r="3" spans="1:15" ht="1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</row>
    <row r="4" spans="1:15" ht="29.25" customHeight="1">
      <c r="A4" s="65" t="s">
        <v>40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"/>
      <c r="O4" s="2"/>
    </row>
    <row r="5" spans="7:8" ht="15">
      <c r="G5" s="3"/>
      <c r="H5" s="3"/>
    </row>
    <row r="6" spans="1:13" ht="21.9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</row>
    <row r="7" spans="1:13" ht="15">
      <c r="A7" s="4" t="s">
        <v>13</v>
      </c>
      <c r="B7" s="4">
        <v>94.4507618185136</v>
      </c>
      <c r="C7" s="4">
        <v>92.70510787231444</v>
      </c>
      <c r="D7" s="4">
        <v>97.03049907143956</v>
      </c>
      <c r="E7" s="4">
        <v>93.2749868434674</v>
      </c>
      <c r="F7" s="4">
        <v>93.095124919822</v>
      </c>
      <c r="G7" s="4">
        <v>94.5345458160823</v>
      </c>
      <c r="H7" s="4">
        <v>92.4926880752637</v>
      </c>
      <c r="I7" s="4">
        <v>94.7443805104991</v>
      </c>
      <c r="J7" s="4">
        <v>94.8096349405416</v>
      </c>
      <c r="K7" s="4">
        <v>91.6651274138968</v>
      </c>
      <c r="L7" s="4">
        <v>88.4258933292991</v>
      </c>
      <c r="M7" s="4">
        <v>89.6228748429727</v>
      </c>
    </row>
    <row r="8" spans="1:13" ht="15">
      <c r="A8" s="4" t="s">
        <v>15</v>
      </c>
      <c r="B8" s="4">
        <v>91.1156767204436</v>
      </c>
      <c r="C8" s="4">
        <v>81.8546983216598</v>
      </c>
      <c r="D8" s="4">
        <v>93.7404512683473</v>
      </c>
      <c r="E8" s="4">
        <v>83.8955173109492</v>
      </c>
      <c r="F8" s="4">
        <v>89.8501367741873</v>
      </c>
      <c r="G8" s="4">
        <v>92.3682343578859</v>
      </c>
      <c r="H8" s="4">
        <v>88.0292570657057</v>
      </c>
      <c r="I8" s="4">
        <v>92.4848755704445</v>
      </c>
      <c r="J8" s="4">
        <v>89.76957065620184</v>
      </c>
      <c r="K8" s="4">
        <v>89.38095368348081</v>
      </c>
      <c r="L8" s="4">
        <v>87.39429040213861</v>
      </c>
      <c r="M8" s="5">
        <v>83.66112480232213</v>
      </c>
    </row>
    <row r="9" spans="1:13" ht="15">
      <c r="A9" s="4" t="s">
        <v>16</v>
      </c>
      <c r="B9" s="4">
        <v>92.11911248121348</v>
      </c>
      <c r="C9" s="4">
        <v>79.95577051049732</v>
      </c>
      <c r="D9" s="4">
        <v>87.95555278535502</v>
      </c>
      <c r="E9" s="4">
        <v>85.81095587420701</v>
      </c>
      <c r="F9" s="4">
        <v>89.62823027498787</v>
      </c>
      <c r="G9" s="4">
        <v>89.27899770375107</v>
      </c>
      <c r="H9" s="4">
        <v>91.57628457370099</v>
      </c>
      <c r="I9" s="4">
        <v>92.4865793198705</v>
      </c>
      <c r="J9" s="4">
        <v>86.7655349264585</v>
      </c>
      <c r="K9" s="4">
        <v>92.71877921785281</v>
      </c>
      <c r="L9" s="4">
        <v>86.81090421575814</v>
      </c>
      <c r="M9" s="4">
        <v>78.67295812811521</v>
      </c>
    </row>
    <row r="10" spans="1:13" ht="15">
      <c r="A10" s="54">
        <v>2019</v>
      </c>
      <c r="B10" s="4">
        <v>91.3594455584053</v>
      </c>
      <c r="C10" s="4">
        <v>86.31228700914394</v>
      </c>
      <c r="D10" s="4">
        <v>82.65834208472023</v>
      </c>
      <c r="E10" s="4">
        <v>88.86893111804888</v>
      </c>
      <c r="F10" s="4">
        <v>87.77623102797074</v>
      </c>
      <c r="G10" s="4">
        <v>85.00460959550068</v>
      </c>
      <c r="H10" s="4">
        <v>94.13778782711117</v>
      </c>
      <c r="I10" s="4">
        <v>88.76973628139943</v>
      </c>
      <c r="J10" s="4">
        <v>88.77675519663872</v>
      </c>
      <c r="K10" s="4">
        <v>89.21474530659165</v>
      </c>
      <c r="L10" s="35">
        <v>82.27702471321015</v>
      </c>
      <c r="M10" s="35"/>
    </row>
    <row r="11" spans="1:13" ht="15">
      <c r="A11" s="4"/>
      <c r="B11" s="4"/>
      <c r="C11" s="4"/>
      <c r="D11" s="4"/>
      <c r="E11" s="6"/>
      <c r="F11" s="36"/>
      <c r="G11" s="7"/>
      <c r="H11" s="4"/>
      <c r="I11" s="4"/>
      <c r="J11" s="4"/>
      <c r="K11" s="4"/>
      <c r="L11" s="4"/>
      <c r="M11" s="4"/>
    </row>
    <row r="12" spans="1:13" ht="15">
      <c r="A12" s="47" t="s">
        <v>30</v>
      </c>
      <c r="B12" s="9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>
      <c r="A13" s="48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8" ht="15">
      <c r="A14" s="38" t="s">
        <v>32</v>
      </c>
      <c r="G14" s="12"/>
      <c r="H14" s="12"/>
    </row>
  </sheetData>
  <mergeCells count="3">
    <mergeCell ref="A2:M2"/>
    <mergeCell ref="A3:M3"/>
    <mergeCell ref="A4:M4"/>
  </mergeCells>
  <hyperlinks>
    <hyperlink ref="N2" location="Contenido!A1" display="Contenido"/>
  </hyperlinks>
  <printOptions/>
  <pageMargins left="0.7" right="0.7" top="0.75" bottom="0.75" header="0.3" footer="0.3"/>
  <pageSetup horizontalDpi="600" verticalDpi="600" orientation="portrait" r:id="rId2"/>
  <ignoredErrors>
    <ignoredError sqref="A7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 topLeftCell="A1">
      <selection activeCell="L10" sqref="L10"/>
    </sheetView>
  </sheetViews>
  <sheetFormatPr defaultColWidth="10.7109375" defaultRowHeight="15"/>
  <cols>
    <col min="1" max="1" width="14.7109375" style="1" customWidth="1"/>
    <col min="2" max="16384" width="10.7109375" style="1" customWidth="1"/>
  </cols>
  <sheetData>
    <row r="1" spans="7:16" ht="78" customHeight="1"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0" t="s">
        <v>19</v>
      </c>
      <c r="P2" s="2"/>
    </row>
    <row r="3" spans="1:16" ht="1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2"/>
      <c r="P3" s="2"/>
    </row>
    <row r="4" spans="1:16" ht="29.25" customHeight="1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"/>
      <c r="P4" s="2"/>
    </row>
    <row r="5" spans="7:8" ht="15">
      <c r="G5" s="3"/>
      <c r="H5" s="3"/>
    </row>
    <row r="6" spans="1:14" ht="21.9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0" t="s">
        <v>14</v>
      </c>
    </row>
    <row r="7" spans="1:14" ht="15">
      <c r="A7" s="21" t="s">
        <v>13</v>
      </c>
      <c r="B7" s="4">
        <v>-2.0663223585840313</v>
      </c>
      <c r="C7" s="4">
        <v>-1.8482158455782667</v>
      </c>
      <c r="D7" s="4">
        <v>4.665752835412931</v>
      </c>
      <c r="E7" s="4">
        <v>-3.87044513210975</v>
      </c>
      <c r="F7" s="4">
        <v>-0.192829749681087</v>
      </c>
      <c r="G7" s="4">
        <v>1.54618289357251</v>
      </c>
      <c r="H7" s="4">
        <v>-2.15990643758</v>
      </c>
      <c r="I7" s="4">
        <v>2.43445453050634</v>
      </c>
      <c r="J7" s="4">
        <v>0.068874195694748</v>
      </c>
      <c r="K7" s="4">
        <v>-3.31665397574509</v>
      </c>
      <c r="L7" s="4">
        <v>-3.53376924898762</v>
      </c>
      <c r="M7" s="22">
        <v>1.35365498566807</v>
      </c>
      <c r="N7" s="22">
        <f>AVERAGE(B7:M7)</f>
        <v>-0.5766019422842704</v>
      </c>
    </row>
    <row r="8" spans="1:14" ht="15">
      <c r="A8" s="21" t="s">
        <v>15</v>
      </c>
      <c r="B8" s="4">
        <v>1.66564828464429</v>
      </c>
      <c r="C8" s="4">
        <v>-10.1639791659539</v>
      </c>
      <c r="D8" s="4">
        <v>14.5205506713625</v>
      </c>
      <c r="E8" s="4">
        <v>-10.5023325834173</v>
      </c>
      <c r="F8" s="4">
        <v>7.09766105996821</v>
      </c>
      <c r="G8" s="4">
        <v>2.80255286647707</v>
      </c>
      <c r="H8" s="4">
        <v>-4.69747778805494</v>
      </c>
      <c r="I8" s="4">
        <v>5.06152005964693</v>
      </c>
      <c r="J8" s="4">
        <v>-2.9359448207015504</v>
      </c>
      <c r="K8" s="4">
        <v>-0.4329050143387064</v>
      </c>
      <c r="L8" s="4">
        <v>-2.222691971241949</v>
      </c>
      <c r="M8" s="23">
        <v>-4.271635575549127</v>
      </c>
      <c r="N8" s="22">
        <f>AVERAGE(B8:M8)</f>
        <v>-0.33991949809653943</v>
      </c>
    </row>
    <row r="9" spans="1:15" ht="15">
      <c r="A9" s="4" t="s">
        <v>16</v>
      </c>
      <c r="B9" s="4">
        <v>10.109818268492342</v>
      </c>
      <c r="C9" s="4">
        <v>-13.203928743013801</v>
      </c>
      <c r="D9" s="4">
        <v>10.005259437537948</v>
      </c>
      <c r="E9" s="4">
        <v>-2.4382734724908737</v>
      </c>
      <c r="F9" s="4">
        <v>4.4484697343037665</v>
      </c>
      <c r="G9" s="4">
        <v>-0.38964572899108824</v>
      </c>
      <c r="H9" s="4">
        <v>2.573154861765876</v>
      </c>
      <c r="I9" s="4">
        <v>0.994028913060889</v>
      </c>
      <c r="J9" s="4">
        <v>-6.18581034727796</v>
      </c>
      <c r="K9" s="4">
        <v>6.861300741636877</v>
      </c>
      <c r="L9" s="4">
        <v>-6.371821384979072</v>
      </c>
      <c r="M9" s="22">
        <v>-9.374336278559001</v>
      </c>
      <c r="N9" s="22">
        <f>AVERAGE(B9:M9)</f>
        <v>-0.2476486665428416</v>
      </c>
      <c r="O9" s="15"/>
    </row>
    <row r="10" spans="1:15" ht="15">
      <c r="A10" s="55">
        <v>2019</v>
      </c>
      <c r="B10" s="26">
        <v>16.1256011368362</v>
      </c>
      <c r="C10" s="26">
        <v>-5.524506544903146</v>
      </c>
      <c r="D10" s="26">
        <v>-4.233400655965245</v>
      </c>
      <c r="E10" s="26">
        <v>7.513565935018548</v>
      </c>
      <c r="F10" s="26">
        <v>-1.2295636690247227</v>
      </c>
      <c r="G10" s="26">
        <v>-3.1575990447651474</v>
      </c>
      <c r="H10" s="26">
        <v>10.744332895676175</v>
      </c>
      <c r="I10" s="26">
        <v>-5.702334492468036</v>
      </c>
      <c r="J10" s="26">
        <v>0.007906878552650574</v>
      </c>
      <c r="K10" s="26">
        <v>0.4933612509071753</v>
      </c>
      <c r="L10" s="37">
        <v>-7.776428178480606</v>
      </c>
      <c r="M10" s="56"/>
      <c r="N10" s="22">
        <f>AVERAGE(B10:M10)</f>
        <v>0.6600850464894402</v>
      </c>
      <c r="O10" s="15"/>
    </row>
    <row r="11" spans="1:14" ht="17.25" customHeight="1">
      <c r="A11" s="24" t="s">
        <v>17</v>
      </c>
      <c r="B11" s="25">
        <f aca="true" t="shared" si="0" ref="B11:M11">AVERAGE(B7:B10)</f>
        <v>6.4586863328472</v>
      </c>
      <c r="C11" s="25">
        <f t="shared" si="0"/>
        <v>-7.685157574862279</v>
      </c>
      <c r="D11" s="25">
        <f t="shared" si="0"/>
        <v>6.239540572087034</v>
      </c>
      <c r="E11" s="25">
        <f t="shared" si="0"/>
        <v>-2.324371313249844</v>
      </c>
      <c r="F11" s="25">
        <f>AVERAGE(F7:F10)</f>
        <v>2.5309343438915417</v>
      </c>
      <c r="G11" s="25">
        <f t="shared" si="0"/>
        <v>0.20037274657333615</v>
      </c>
      <c r="H11" s="25">
        <f t="shared" si="0"/>
        <v>1.6150258829517778</v>
      </c>
      <c r="I11" s="25">
        <f t="shared" si="0"/>
        <v>0.6969172526865306</v>
      </c>
      <c r="J11" s="25">
        <f t="shared" si="0"/>
        <v>-2.261243523433028</v>
      </c>
      <c r="K11" s="25">
        <f t="shared" si="0"/>
        <v>0.9012757506150639</v>
      </c>
      <c r="L11" s="25">
        <f t="shared" si="0"/>
        <v>-4.976177695922312</v>
      </c>
      <c r="M11" s="25">
        <f t="shared" si="0"/>
        <v>-4.097438956146687</v>
      </c>
      <c r="N11" s="27"/>
    </row>
    <row r="12" spans="1:14" ht="1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>
      <c r="A13" s="47" t="s">
        <v>30</v>
      </c>
      <c r="B13" s="9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9"/>
    </row>
    <row r="14" spans="1:13" ht="15">
      <c r="A14" s="48" t="s">
        <v>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8" ht="15">
      <c r="A15" s="38" t="s">
        <v>32</v>
      </c>
      <c r="G15" s="12"/>
      <c r="H15" s="12"/>
    </row>
  </sheetData>
  <mergeCells count="3">
    <mergeCell ref="A2:N2"/>
    <mergeCell ref="A3:N3"/>
    <mergeCell ref="A4:N4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r:id="rId2"/>
  <ignoredErrors>
    <ignoredError sqref="N10:N11" formulaRange="1"/>
    <ignoredError sqref="A7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showGridLines="0" workbookViewId="0" topLeftCell="A1">
      <selection activeCell="L9" sqref="L9"/>
    </sheetView>
  </sheetViews>
  <sheetFormatPr defaultColWidth="10.7109375" defaultRowHeight="15"/>
  <cols>
    <col min="1" max="1" width="14.7109375" style="2" customWidth="1"/>
    <col min="2" max="16384" width="10.7109375" style="2" customWidth="1"/>
  </cols>
  <sheetData>
    <row r="1" ht="78" customHeight="1"/>
    <row r="2" spans="1:15" ht="15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0" t="s">
        <v>19</v>
      </c>
    </row>
    <row r="3" spans="1:14" ht="1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9.25" customHeight="1">
      <c r="A4" s="65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4" s="1" customFormat="1" ht="21.9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0" t="s">
        <v>14</v>
      </c>
    </row>
    <row r="7" spans="1:14" ht="15">
      <c r="A7" s="21" t="s">
        <v>15</v>
      </c>
      <c r="B7" s="4">
        <v>-3.53103038435878</v>
      </c>
      <c r="C7" s="4">
        <v>-11.7042197562612</v>
      </c>
      <c r="D7" s="4">
        <v>-3.39073573214339</v>
      </c>
      <c r="E7" s="4">
        <v>-10.0557178831433</v>
      </c>
      <c r="F7" s="4">
        <v>-3.48566925328198</v>
      </c>
      <c r="G7" s="4">
        <v>-2.29155536687187</v>
      </c>
      <c r="H7" s="4">
        <v>-4.82571228325207</v>
      </c>
      <c r="I7" s="4">
        <v>-2.38484322540284</v>
      </c>
      <c r="J7" s="4">
        <v>-5.315983219955067</v>
      </c>
      <c r="K7" s="4">
        <v>-2.491867730791705</v>
      </c>
      <c r="L7" s="4">
        <v>-1.1666299183644029</v>
      </c>
      <c r="M7" s="23">
        <v>-6.652040621433061</v>
      </c>
      <c r="N7" s="22">
        <f>AVERAGE(B7:M7)</f>
        <v>-4.774667114604971</v>
      </c>
    </row>
    <row r="8" spans="1:14" s="28" customFormat="1" ht="15.75" customHeight="1">
      <c r="A8" s="21" t="s">
        <v>16</v>
      </c>
      <c r="B8" s="17">
        <v>1.1012767471930087</v>
      </c>
      <c r="C8" s="17">
        <v>-2.319876378629378</v>
      </c>
      <c r="D8" s="17">
        <v>-6.17118693661089</v>
      </c>
      <c r="E8" s="17">
        <v>2.283123848153164</v>
      </c>
      <c r="F8" s="17">
        <v>-0.24697402493357343</v>
      </c>
      <c r="G8" s="17">
        <v>-3.3444794908230624</v>
      </c>
      <c r="H8" s="17">
        <v>4.029373444953356</v>
      </c>
      <c r="I8" s="51">
        <v>0.001842192483269905</v>
      </c>
      <c r="J8" s="17">
        <v>-3.34638531496172</v>
      </c>
      <c r="K8" s="17">
        <v>3.7343812040672955</v>
      </c>
      <c r="L8" s="17">
        <v>-0.6675335238675801</v>
      </c>
      <c r="M8" s="17">
        <v>-5.962347130752969</v>
      </c>
      <c r="N8" s="34">
        <f>AVERAGE(B8:M8)</f>
        <v>-0.9090654469774231</v>
      </c>
    </row>
    <row r="9" spans="1:14" s="28" customFormat="1" ht="15.75" customHeight="1">
      <c r="A9" s="57">
        <v>2019</v>
      </c>
      <c r="B9" s="17">
        <v>-0.824657231650088</v>
      </c>
      <c r="C9" s="17">
        <v>7.950040951468396</v>
      </c>
      <c r="D9" s="17">
        <v>-6.022599520876185</v>
      </c>
      <c r="E9" s="17">
        <v>3.5636186693044762</v>
      </c>
      <c r="F9" s="17">
        <v>-2.0663124122109946</v>
      </c>
      <c r="G9" s="17">
        <v>-4.787674837517584</v>
      </c>
      <c r="H9" s="17">
        <v>2.7971251130511523</v>
      </c>
      <c r="I9" s="17">
        <v>-4.01879177044286</v>
      </c>
      <c r="J9" s="17">
        <v>2.3179944339476366</v>
      </c>
      <c r="K9" s="17">
        <v>-3.7792062630894394</v>
      </c>
      <c r="L9" s="52">
        <v>-5.222707381643632</v>
      </c>
      <c r="M9" s="52"/>
      <c r="N9" s="34">
        <f>AVERAGE(B9:M9)</f>
        <v>-0.9175609317871928</v>
      </c>
    </row>
    <row r="10" spans="1:14" s="1" customFormat="1" ht="17.25" customHeight="1">
      <c r="A10" s="31" t="s">
        <v>17</v>
      </c>
      <c r="B10" s="32">
        <f aca="true" t="shared" si="0" ref="B10:M10">AVERAGE(B7:B9)</f>
        <v>-1.0848036229386198</v>
      </c>
      <c r="C10" s="32">
        <f t="shared" si="0"/>
        <v>-2.024685061140727</v>
      </c>
      <c r="D10" s="32">
        <f t="shared" si="0"/>
        <v>-5.194840729876822</v>
      </c>
      <c r="E10" s="32">
        <f t="shared" si="0"/>
        <v>-1.4029917885618868</v>
      </c>
      <c r="F10" s="32">
        <f t="shared" si="0"/>
        <v>-1.9329852301421824</v>
      </c>
      <c r="G10" s="32">
        <f t="shared" si="0"/>
        <v>-3.4745698984041717</v>
      </c>
      <c r="H10" s="32">
        <f t="shared" si="0"/>
        <v>0.6669287582508127</v>
      </c>
      <c r="I10" s="32">
        <f t="shared" si="0"/>
        <v>-2.1339309344541433</v>
      </c>
      <c r="J10" s="32">
        <f t="shared" si="0"/>
        <v>-2.1147913669897167</v>
      </c>
      <c r="K10" s="32">
        <f t="shared" si="0"/>
        <v>-0.845564263271283</v>
      </c>
      <c r="L10" s="32">
        <f t="shared" si="0"/>
        <v>-2.352290274625205</v>
      </c>
      <c r="M10" s="32">
        <f t="shared" si="0"/>
        <v>-6.307193876093015</v>
      </c>
      <c r="N10" s="27"/>
    </row>
    <row r="11" spans="3:14" ht="15">
      <c r="C11" s="12"/>
      <c r="D11" s="12"/>
      <c r="G11" s="12"/>
      <c r="H11" s="12"/>
      <c r="I11" s="12"/>
      <c r="J11" s="12"/>
      <c r="M11" s="12"/>
      <c r="N11" s="12"/>
    </row>
    <row r="12" spans="1:14" ht="15">
      <c r="A12" s="47" t="s">
        <v>30</v>
      </c>
      <c r="B12" s="29"/>
      <c r="C12" s="29"/>
      <c r="D12" s="29"/>
      <c r="E12" s="29"/>
      <c r="F12" s="29"/>
      <c r="G12" s="30"/>
      <c r="H12" s="30"/>
      <c r="I12" s="30"/>
      <c r="J12" s="30"/>
      <c r="M12" s="12"/>
      <c r="N12" s="12"/>
    </row>
    <row r="13" spans="1:10" ht="15">
      <c r="A13" s="48" t="s">
        <v>31</v>
      </c>
      <c r="B13" s="29"/>
      <c r="C13" s="29"/>
      <c r="D13" s="29"/>
      <c r="E13" s="29"/>
      <c r="F13" s="29"/>
      <c r="G13" s="29"/>
      <c r="H13" s="29"/>
      <c r="I13" s="29"/>
      <c r="J13" s="29"/>
    </row>
    <row r="14" ht="15">
      <c r="A14" s="38" t="s">
        <v>32</v>
      </c>
    </row>
  </sheetData>
  <mergeCells count="3">
    <mergeCell ref="A2:N2"/>
    <mergeCell ref="A3:N3"/>
    <mergeCell ref="A4:N4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A7:A8" numberStoredAsText="1"/>
    <ignoredError sqref="N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 topLeftCell="A1">
      <selection activeCell="L10" sqref="L10"/>
    </sheetView>
  </sheetViews>
  <sheetFormatPr defaultColWidth="10.7109375" defaultRowHeight="15"/>
  <cols>
    <col min="1" max="1" width="14.7109375" style="1" customWidth="1"/>
    <col min="2" max="16384" width="10.7109375" style="1" customWidth="1"/>
  </cols>
  <sheetData>
    <row r="1" spans="7:15" ht="78" customHeight="1"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0" t="s">
        <v>19</v>
      </c>
    </row>
    <row r="3" spans="1:14" ht="1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9.2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4" ht="21.9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4" t="s">
        <v>12</v>
      </c>
      <c r="N6" s="13" t="s">
        <v>14</v>
      </c>
    </row>
    <row r="7" spans="1:14" ht="15">
      <c r="A7" s="21" t="s">
        <v>13</v>
      </c>
      <c r="B7" s="4">
        <v>-2.0663223585840313</v>
      </c>
      <c r="C7" s="4">
        <v>-3.8763481069102284</v>
      </c>
      <c r="D7" s="4">
        <v>0.6085439067940541</v>
      </c>
      <c r="E7" s="4">
        <v>-3.2854545833328643</v>
      </c>
      <c r="F7" s="4">
        <v>-3.47194899916502</v>
      </c>
      <c r="G7" s="4">
        <v>-1.97944878709116</v>
      </c>
      <c r="H7" s="4">
        <v>-4.096600982890237</v>
      </c>
      <c r="I7" s="4">
        <v>-1.7618763406085947</v>
      </c>
      <c r="J7" s="4">
        <v>-1.69421562307256</v>
      </c>
      <c r="K7" s="4">
        <v>-4.95467832899732</v>
      </c>
      <c r="L7" s="4">
        <v>-8.31336067880858</v>
      </c>
      <c r="M7" s="4">
        <v>-7.07223991444577</v>
      </c>
      <c r="N7" s="34">
        <f>AVERAGE(B7:M7)</f>
        <v>-3.49699589975936</v>
      </c>
    </row>
    <row r="8" spans="1:14" ht="15">
      <c r="A8" s="21" t="s">
        <v>15</v>
      </c>
      <c r="B8" s="4">
        <v>1.66564828464429</v>
      </c>
      <c r="C8" s="4">
        <v>-8.66762702593895</v>
      </c>
      <c r="D8" s="4">
        <v>4.59433647111738</v>
      </c>
      <c r="E8" s="4">
        <v>-6.39050860849796</v>
      </c>
      <c r="F8" s="4">
        <v>0.253575810430971</v>
      </c>
      <c r="G8" s="4">
        <v>3.06323527305196</v>
      </c>
      <c r="H8" s="4">
        <v>-1.77813731155046</v>
      </c>
      <c r="I8" s="4">
        <v>3.19338197138427</v>
      </c>
      <c r="J8" s="4">
        <v>0.16368121808865146</v>
      </c>
      <c r="K8" s="4">
        <v>-0.26993238045069134</v>
      </c>
      <c r="L8" s="4">
        <v>-2.4866245863445804</v>
      </c>
      <c r="M8" s="5">
        <v>-6.652040621433061</v>
      </c>
      <c r="N8" s="34">
        <f>AVERAGE(B8:M8)</f>
        <v>-1.109250958791515</v>
      </c>
    </row>
    <row r="9" spans="1:14" ht="15">
      <c r="A9" s="21" t="s">
        <v>16</v>
      </c>
      <c r="B9" s="4">
        <v>10.109818268492342</v>
      </c>
      <c r="C9" s="4">
        <v>-4.429003674741381</v>
      </c>
      <c r="D9" s="4">
        <v>5.133122454640603</v>
      </c>
      <c r="E9" s="4">
        <v>2.569689419027754</v>
      </c>
      <c r="F9" s="4">
        <v>7.132471009402576</v>
      </c>
      <c r="G9" s="4">
        <v>6.715033911751823</v>
      </c>
      <c r="H9" s="4">
        <v>9.460976995087169</v>
      </c>
      <c r="I9" s="4">
        <v>10.549050754937264</v>
      </c>
      <c r="J9" s="4">
        <v>3.71069613452079</v>
      </c>
      <c r="K9" s="4">
        <v>10.826598897555435</v>
      </c>
      <c r="L9" s="4">
        <v>3.76492596875602</v>
      </c>
      <c r="M9" s="4">
        <v>-5.962347130752969</v>
      </c>
      <c r="N9" s="34">
        <f>AVERAGE(B9:M9)</f>
        <v>4.965086084056453</v>
      </c>
    </row>
    <row r="10" spans="1:14" ht="15">
      <c r="A10" s="58">
        <v>2019</v>
      </c>
      <c r="B10" s="26">
        <v>16.1256011368362</v>
      </c>
      <c r="C10" s="26">
        <v>9.7102347017236</v>
      </c>
      <c r="D10" s="26">
        <v>5.065760906199824</v>
      </c>
      <c r="E10" s="26">
        <v>12.959946127016089</v>
      </c>
      <c r="F10" s="26">
        <v>11.571031668888399</v>
      </c>
      <c r="G10" s="26">
        <v>8.048065838676958</v>
      </c>
      <c r="H10" s="26">
        <v>19.657109719723778</v>
      </c>
      <c r="I10" s="26">
        <v>12.833861079485647</v>
      </c>
      <c r="J10" s="26">
        <v>12.84278271584747</v>
      </c>
      <c r="K10" s="26">
        <v>13.399505280212841</v>
      </c>
      <c r="L10" s="37">
        <v>4.5810741973447655</v>
      </c>
      <c r="M10" s="56"/>
      <c r="N10" s="34">
        <f>AVERAGE(B10:M10)</f>
        <v>11.52681576108687</v>
      </c>
    </row>
    <row r="11" spans="1:14" s="28" customFormat="1" ht="17.25" customHeight="1">
      <c r="A11" s="24" t="s">
        <v>17</v>
      </c>
      <c r="B11" s="25">
        <f aca="true" t="shared" si="0" ref="B11:M11">AVERAGE(B7:B10)</f>
        <v>6.4586863328472</v>
      </c>
      <c r="C11" s="25">
        <f t="shared" si="0"/>
        <v>-1.8156860264667394</v>
      </c>
      <c r="D11" s="25">
        <f t="shared" si="0"/>
        <v>3.850440934687965</v>
      </c>
      <c r="E11" s="25">
        <f t="shared" si="0"/>
        <v>1.4634180885532546</v>
      </c>
      <c r="F11" s="25">
        <f t="shared" si="0"/>
        <v>3.8712823723892313</v>
      </c>
      <c r="G11" s="25">
        <f>AVERAGE(G7:G10)</f>
        <v>3.9617215590973953</v>
      </c>
      <c r="H11" s="25">
        <f t="shared" si="0"/>
        <v>5.8108371050925625</v>
      </c>
      <c r="I11" s="25">
        <f t="shared" si="0"/>
        <v>6.203604366299647</v>
      </c>
      <c r="J11" s="25">
        <f t="shared" si="0"/>
        <v>3.7557361113460876</v>
      </c>
      <c r="K11" s="25">
        <f t="shared" si="0"/>
        <v>4.750373367080066</v>
      </c>
      <c r="L11" s="25">
        <f t="shared" si="0"/>
        <v>-0.6134962747630939</v>
      </c>
      <c r="M11" s="25">
        <f t="shared" si="0"/>
        <v>-6.5622092222106</v>
      </c>
      <c r="N11" s="27"/>
    </row>
    <row r="12" spans="3:14" ht="15">
      <c r="C12" s="33"/>
      <c r="D12" s="33"/>
      <c r="G12" s="12"/>
      <c r="H12" s="12"/>
      <c r="I12" s="12"/>
      <c r="J12" s="12"/>
      <c r="M12" s="12"/>
      <c r="N12" s="12"/>
    </row>
    <row r="13" spans="1:14" ht="15">
      <c r="A13" s="47" t="s">
        <v>30</v>
      </c>
      <c r="G13" s="12"/>
      <c r="H13" s="12"/>
      <c r="I13" s="12"/>
      <c r="J13" s="12"/>
      <c r="M13" s="12"/>
      <c r="N13" s="12"/>
    </row>
    <row r="14" ht="15">
      <c r="A14" s="48" t="s">
        <v>31</v>
      </c>
    </row>
    <row r="15" ht="15">
      <c r="A15" s="38" t="s">
        <v>32</v>
      </c>
    </row>
  </sheetData>
  <mergeCells count="3">
    <mergeCell ref="A2:N2"/>
    <mergeCell ref="A4:N4"/>
    <mergeCell ref="A3:N3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r:id="rId2"/>
  <ignoredErrors>
    <ignoredError sqref="A7:A9" numberStoredAsText="1"/>
    <ignoredError sqref="N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Julio Muñoz</dc:creator>
  <cp:keywords/>
  <dc:description/>
  <cp:lastModifiedBy>INEC Carlos Zambrano</cp:lastModifiedBy>
  <dcterms:created xsi:type="dcterms:W3CDTF">2016-04-18T23:11:55Z</dcterms:created>
  <dcterms:modified xsi:type="dcterms:W3CDTF">2020-01-04T20:37:20Z</dcterms:modified>
  <cp:category/>
  <cp:version/>
  <cp:contentType/>
  <cp:contentStatus/>
</cp:coreProperties>
</file>