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9585" yWindow="65521" windowWidth="9630" windowHeight="10515" tabRatio="672" activeTab="0"/>
  </bookViews>
  <sheets>
    <sheet name="Contenido" sheetId="7" r:id="rId1"/>
    <sheet name="1. Indice_General" sheetId="6" r:id="rId2"/>
    <sheet name="2. Variación_Mensual " sheetId="2" r:id="rId3"/>
    <sheet name="3. Variación_Anual" sheetId="3" r:id="rId4"/>
    <sheet name="4. Variación_Acumulada" sheetId="5" r:id="rId5"/>
  </sheets>
  <externalReferences>
    <externalReference r:id="rId8"/>
    <externalReference r:id="rId9"/>
  </externalReferences>
  <definedNames>
    <definedName name="A_IMPRESIÚN_IM" localSheetId="1">#REF!</definedName>
    <definedName name="A_IMPRESIÚN_IM" localSheetId="2">#REF!</definedName>
    <definedName name="A_IMPRESIÚN_IM" localSheetId="3">#REF!</definedName>
    <definedName name="A_IMPRESIÚN_IM" localSheetId="4">#REF!</definedName>
    <definedName name="A_IMPRESIÚN_IM">#REF!</definedName>
    <definedName name="indicadores" localSheetId="1">#REF!</definedName>
    <definedName name="indicadores" localSheetId="2">#REF!</definedName>
    <definedName name="indicadores" localSheetId="3">#REF!</definedName>
    <definedName name="indicadores" localSheetId="4">#REF!</definedName>
    <definedName name="indicadores">#REF!</definedName>
    <definedName name="meses" localSheetId="1">#REF!</definedName>
    <definedName name="meses" localSheetId="2">#REF!</definedName>
    <definedName name="meses" localSheetId="3">#REF!</definedName>
    <definedName name="meses" localSheetId="4">#REF!</definedName>
    <definedName name="meses">#REF!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<sst xmlns="http://schemas.openxmlformats.org/spreadsheetml/2006/main" count="101" uniqueCount="42">
  <si>
    <t xml:space="preserve">Años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</si>
  <si>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</si>
  <si>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</si>
  <si>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</si>
  <si>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</si>
  <si>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</si>
  <si>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</si>
  <si>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</si>
  <si>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</si>
  <si>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</si>
  <si>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</si>
  <si>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</si>
  <si>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</si>
  <si>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Promedio </t>
  </si>
  <si>
    <t>2017</t>
  </si>
  <si>
    <t xml:space="preserve">Promedio Total </t>
  </si>
  <si>
    <r>
      <rPr>
        <b/>
        <sz val="7"/>
        <color rgb="FF595959"/>
        <rFont val="Century Gothic"/>
        <family val="2"/>
      </rPr>
      <t>Fuente:</t>
    </r>
    <r>
      <rPr>
        <sz val="7"/>
        <color rgb="FF595959"/>
        <rFont val="Century Gothic"/>
        <family val="2"/>
      </rPr>
      <t xml:space="preserve"> Sistema de Indicadores de la Producción (SIPRO)</t>
    </r>
  </si>
  <si>
    <t>CUADRO N° 1</t>
  </si>
  <si>
    <t>CUADRO N° 2</t>
  </si>
  <si>
    <t>CUADRO N° 3</t>
  </si>
  <si>
    <t>CUADRO N° 4</t>
  </si>
  <si>
    <t>N°</t>
  </si>
  <si>
    <t>Contenido</t>
  </si>
  <si>
    <t>Dirección responsable de la información estadística y contenidos:</t>
  </si>
  <si>
    <t xml:space="preserve"> </t>
  </si>
  <si>
    <t>Realizadores:</t>
  </si>
  <si>
    <t>Dirección de Estadísticas Económicas - DECON</t>
  </si>
  <si>
    <t>ÍNDICE DE PUESTOS DE TRABAJO (IPT) BASE: 2015=100</t>
  </si>
  <si>
    <t>* Para obtener información detallada del IPT Base: 2015=100 solicitarla al INEC: http://www.ecuadorencifras.gob.ec/requerimientos-de-informacion/</t>
  </si>
  <si>
    <t>TABULADOS DEL ÍNDICE DE PUESTOS DE TRABAJO (IPT) BASE: 2015=100</t>
  </si>
  <si>
    <t>Nota:</t>
  </si>
  <si>
    <t>Elaboración: Amparo Campaña / Carlos Zambrano</t>
  </si>
  <si>
    <t>Revisión: Adalivza Bravo / Diana Barco</t>
  </si>
  <si>
    <t>Aprobación: Darío Velez</t>
  </si>
  <si>
    <t>SERIE HISTÓRICA DEL ÍNDICE GENERAL DEL IPT, periodo enero 2016 - noviembre 2019 (Número)</t>
  </si>
  <si>
    <t>SERIE HISTÓRICA DE LA VARIACIÓN MENSUAL GENERAL DEL IPT, periodo enero 2016 - noviembre 2019 (Porcentaje)</t>
  </si>
  <si>
    <t>SERIE HISTÓRICA DE LA VARIACIÓN ANUAL GENERAL DEL IPT, periodo enero 2017 - noviembre 2019 (Porcentaje)</t>
  </si>
  <si>
    <t>SERIE HISTÓRICA DE LA VARIACIÓN ACUMULADA GENERAL DEL IPT, periodo enero 2016 - noviembre 2019 (Porcentaje)</t>
  </si>
  <si>
    <t>SERIE HISTÓRICA DEL ÍNDICE GENERAL DEL IPT, periodo enero 2016 - noviembre 2019
(Número)</t>
  </si>
  <si>
    <t>SERIE HISTÓRICA DE LA VARIACIÓN MENSUAL GENERAL DEL IPT, periodo enero 2016 - noviembre 2019
(Porcentaje)</t>
  </si>
  <si>
    <t>SERIE HISTÓRICA DE LA VARIACIÓN ANUAL GENERAL DEL IPT, periodo enero 2017 - noviembre 2019
(Porcentaje)</t>
  </si>
  <si>
    <t>SERIE HISTÓRICA DE LA VARIACIÓN ACUMULADA GENERAL DEL IPT, periodo enero 2016 - noviembre 2019
(Porcentaje)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</si>
</sst>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595959"/>
      <name val="Century Gothic"/>
      <family val="2"/>
    </font>
    <font>
      <sz val="9"/>
      <color rgb="FF595959"/>
      <name val="Century Gothic"/>
      <family val="2"/>
    </font>
    <font>
      <sz val="7"/>
      <color rgb="FF595959"/>
      <name val="Century Gothic"/>
      <family val="2"/>
    </font>
    <font>
      <b/>
      <sz val="7"/>
      <color rgb="FF595959"/>
      <name val="Century Gothic"/>
      <family val="2"/>
    </font>
    <font>
      <b/>
      <sz val="10"/>
      <color rgb="FF595959"/>
      <name val="Century Gothic"/>
      <family val="2"/>
    </font>
    <font>
      <sz val="11"/>
      <color rgb="FF595959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9"/>
      <color theme="1" tint="0.34999001026153564"/>
      <name val="Century Gothic"/>
      <family val="2"/>
    </font>
    <font>
      <u val="single"/>
      <sz val="10"/>
      <color theme="10"/>
      <name val="Century Gothic"/>
      <family val="2"/>
    </font>
    <font>
      <u val="single"/>
      <sz val="9"/>
      <color theme="10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3" fillId="0" borderId="0" xfId="0" applyFont="1" applyAlignment="1">
      <alignment/>
    </xf>
    <xf numFmtId="0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/>
    <xf numFmtId="2" fontId="6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/>
    <xf numFmtId="0" fontId="3" fillId="0" borderId="0" xfId="0" applyFont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/>
    <xf numFmtId="0" fontId="2" fillId="0" borderId="5" xfId="0" applyFont="1" applyBorder="1" applyAlignment="1">
      <alignment/>
    </xf>
    <xf numFmtId="0" fontId="9" fillId="4" borderId="1" xfId="0" applyFont="1" applyFill="1" applyBorder="1" applyAlignment="1">
      <alignment horizontal="center" vertical="center"/>
    </xf>
    <xf numFmtId="0" fontId="3" fillId="0" borderId="0" xfId="20" applyFont="1">
      <alignment/>
      <protection/>
    </xf>
    <xf numFmtId="0" fontId="2" fillId="0" borderId="0" xfId="20" applyFont="1">
      <alignment/>
      <protection/>
    </xf>
    <xf numFmtId="0" fontId="10" fillId="0" borderId="0" xfId="21" applyFont="1"/>
    <xf numFmtId="0" fontId="11" fillId="0" borderId="1" xfId="21" applyFont="1" applyBorder="1" applyAlignment="1">
      <alignment horizontal="center" vertical="center"/>
    </xf>
    <xf numFmtId="0" fontId="2" fillId="0" borderId="0" xfId="20" applyFont="1" applyBorder="1" applyAlignment="1">
      <alignment vertical="center"/>
      <protection/>
    </xf>
    <xf numFmtId="2" fontId="3" fillId="0" borderId="0" xfId="0" applyNumberFormat="1" applyFont="1" applyBorder="1"/>
    <xf numFmtId="2" fontId="3" fillId="0" borderId="5" xfId="0" applyNumberFormat="1" applyFont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11" fillId="0" borderId="1" xfId="21" applyFont="1" applyBorder="1" applyAlignment="1">
      <alignment vertical="center" wrapText="1"/>
    </xf>
    <xf numFmtId="0" fontId="11" fillId="0" borderId="1" xfId="21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1" fillId="0" borderId="2" xfId="21" applyFont="1" applyBorder="1" applyAlignment="1">
      <alignment vertical="center" wrapText="1"/>
    </xf>
    <xf numFmtId="0" fontId="11" fillId="0" borderId="3" xfId="21" applyFont="1" applyBorder="1" applyAlignment="1">
      <alignment vertical="center"/>
    </xf>
    <xf numFmtId="0" fontId="11" fillId="0" borderId="6" xfId="21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0</xdr:row>
      <xdr:rowOff>800100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8676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19050</xdr:colOff>
      <xdr:row>0</xdr:row>
      <xdr:rowOff>800100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3440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28575</xdr:colOff>
      <xdr:row>0</xdr:row>
      <xdr:rowOff>800100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7823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19050</xdr:colOff>
      <xdr:row>0</xdr:row>
      <xdr:rowOff>800100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8775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0</xdr:colOff>
      <xdr:row>0</xdr:row>
      <xdr:rowOff>800100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744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\Users\lnaranjo\AppData\Local\Microsoft\Windows\Temporary%20Internet%20Files\Content.Outlook\X6PTF1JJ\IPCO%20ARTICULOS%20COMPARABLES%20Resolucion%20116%20-%20JUNIO%20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\Users\aurcuango\AppData\Local\Microsoft\Windows\Temporary%20Internet%20Files\Content.Outlook\5XLLRC9W\201412_Tabulados_antiguomarc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4"/>
      <sheetName val="Hoja3"/>
      <sheetName val="INDICES"/>
      <sheetName val="LISTADO IPCO"/>
      <sheetName val="IPCO EFECT DIRECTO"/>
      <sheetName val="PRODUCTOS IPCO"/>
      <sheetName val="CUADRO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Hoja1"/>
      <sheetName val="Hoja2"/>
      <sheetName val="1.-Poblaciones Nacional"/>
      <sheetName val="1.-Poblaciones Urbano"/>
      <sheetName val="1.-Poblaciones Rural"/>
      <sheetName val="2.-Tasas Nacional"/>
      <sheetName val="Hoja3"/>
      <sheetName val="2.-Tasas Urbano"/>
      <sheetName val="Hoja4"/>
      <sheetName val="2.-Tasas Rural"/>
      <sheetName val="3.- Intervalos Area"/>
      <sheetName val="4.- Intervalos_Ciudades"/>
      <sheetName val="5.1 Caracterización Ocupados"/>
      <sheetName val="5.2 Caracterización Ocup Plenos"/>
      <sheetName val="5.3 Caracterización Subempleo"/>
      <sheetName val="5.4 Caracterización Desempleo"/>
      <sheetName val="Desempleo_Internacional"/>
      <sheetName val="Enlaces"/>
      <sheetName val="Gráfico2"/>
      <sheetName val="Grafico2"/>
      <sheetName val="6.- Glosario"/>
      <sheetName val="Gráfico1"/>
      <sheetName val="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/>
      <sheetData sheetId="22"/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"/>
  <sheetViews>
    <sheetView showGridLines="0" tabSelected="1" workbookViewId="0" topLeftCell="A1">
      <selection activeCell="A4" sqref="A4"/>
    </sheetView>
  </sheetViews>
  <sheetFormatPr defaultColWidth="11.421875" defaultRowHeight="15"/>
  <cols>
    <col min="1" max="1" width="10.140625" style="0" customWidth="1"/>
    <col min="2" max="2" width="14.140625" style="0" customWidth="1"/>
    <col min="10" max="10" width="13.57421875" style="0" customWidth="1"/>
    <col min="11" max="11" width="11.8515625" style="0" bestFit="1" customWidth="1"/>
  </cols>
  <sheetData>
    <row r="1" ht="74.25" customHeight="1"/>
    <row r="2" spans="1:11" ht="15">
      <c r="A2" s="45" t="s">
        <v>29</v>
      </c>
      <c r="B2" s="45"/>
      <c r="C2" s="45"/>
      <c r="D2" s="45"/>
      <c r="E2" s="45"/>
      <c r="F2" s="45"/>
      <c r="G2" s="45"/>
      <c r="H2" s="45"/>
      <c r="I2" s="45"/>
      <c r="J2" s="45"/>
      <c r="K2" s="29"/>
    </row>
    <row r="3" spans="1:10" ht="15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s="30" customFormat="1" ht="19.5" customHeight="1">
      <c r="A4" s="34" t="s">
        <v>21</v>
      </c>
      <c r="B4" s="46" t="s">
        <v>22</v>
      </c>
      <c r="C4" s="46"/>
      <c r="D4" s="46"/>
      <c r="E4" s="46"/>
      <c r="F4" s="46"/>
      <c r="G4" s="46"/>
      <c r="H4" s="46"/>
      <c r="I4" s="46"/>
      <c r="J4" s="46"/>
    </row>
    <row r="5" spans="1:10" s="30" customFormat="1" ht="19.5" customHeight="1">
      <c r="A5" s="38">
        <v>1</v>
      </c>
      <c r="B5" s="44" t="s">
        <v>34</v>
      </c>
      <c r="C5" s="44"/>
      <c r="D5" s="44"/>
      <c r="E5" s="44"/>
      <c r="F5" s="44"/>
      <c r="G5" s="44"/>
      <c r="H5" s="44"/>
      <c r="I5" s="44"/>
      <c r="J5" s="44"/>
    </row>
    <row r="6" spans="1:10" s="30" customFormat="1" ht="19.5" customHeight="1">
      <c r="A6" s="38">
        <v>2</v>
      </c>
      <c r="B6" s="44" t="s">
        <v>35</v>
      </c>
      <c r="C6" s="44"/>
      <c r="D6" s="44"/>
      <c r="E6" s="44"/>
      <c r="F6" s="44"/>
      <c r="G6" s="44"/>
      <c r="H6" s="44"/>
      <c r="I6" s="44"/>
      <c r="J6" s="44"/>
    </row>
    <row r="7" spans="1:13" s="30" customFormat="1" ht="22.5" customHeight="1">
      <c r="A7" s="38">
        <v>3</v>
      </c>
      <c r="B7" s="47" t="s">
        <v>36</v>
      </c>
      <c r="C7" s="48"/>
      <c r="D7" s="48"/>
      <c r="E7" s="48"/>
      <c r="F7" s="48"/>
      <c r="G7" s="48"/>
      <c r="H7" s="48"/>
      <c r="I7" s="48"/>
      <c r="J7" s="49"/>
      <c r="K7" s="31"/>
      <c r="L7" s="31"/>
      <c r="M7" s="31"/>
    </row>
    <row r="8" spans="1:13" s="30" customFormat="1" ht="19.5" customHeight="1">
      <c r="A8" s="38">
        <v>4</v>
      </c>
      <c r="B8" s="43" t="s">
        <v>37</v>
      </c>
      <c r="C8" s="44"/>
      <c r="D8" s="44"/>
      <c r="E8" s="44"/>
      <c r="F8" s="44"/>
      <c r="G8" s="44"/>
      <c r="H8" s="44"/>
      <c r="I8" s="44"/>
      <c r="J8" s="44"/>
      <c r="K8" s="31"/>
      <c r="L8" s="31"/>
      <c r="M8" s="31"/>
    </row>
    <row r="9" spans="1:10" ht="15">
      <c r="A9" s="32"/>
      <c r="B9" s="32"/>
      <c r="C9" s="32"/>
      <c r="D9" s="32"/>
      <c r="E9" s="32"/>
      <c r="F9" s="32"/>
      <c r="G9" s="32"/>
      <c r="H9" s="32"/>
      <c r="I9" s="32"/>
      <c r="J9" s="32"/>
    </row>
    <row r="10" spans="1:10" ht="15" customHeight="1">
      <c r="A10" s="39" t="s">
        <v>23</v>
      </c>
      <c r="B10" s="39"/>
      <c r="C10" s="39"/>
      <c r="D10" s="39"/>
      <c r="E10" s="39"/>
      <c r="F10" s="39"/>
      <c r="G10" s="39"/>
      <c r="H10" s="39"/>
      <c r="I10" s="39"/>
      <c r="J10" s="32"/>
    </row>
    <row r="11" spans="1:10" ht="15.75">
      <c r="A11" s="35" t="s">
        <v>26</v>
      </c>
      <c r="B11" s="35"/>
      <c r="C11" s="35"/>
      <c r="D11" s="35"/>
      <c r="E11" s="35"/>
      <c r="F11" s="35"/>
      <c r="G11" s="35"/>
      <c r="H11" s="35"/>
      <c r="I11" s="35"/>
      <c r="J11" s="32"/>
    </row>
    <row r="12" spans="1:10" ht="15.75">
      <c r="A12" s="35" t="s">
        <v>24</v>
      </c>
      <c r="B12" s="35"/>
      <c r="C12" s="35"/>
      <c r="D12" s="35"/>
      <c r="E12" s="35"/>
      <c r="F12" s="35"/>
      <c r="G12" s="35"/>
      <c r="H12" s="35"/>
      <c r="I12" s="35"/>
      <c r="J12" s="32"/>
    </row>
    <row r="13" spans="1:10" ht="15.75">
      <c r="A13" s="36" t="s">
        <v>25</v>
      </c>
      <c r="B13" s="35"/>
      <c r="C13" s="35"/>
      <c r="D13" s="35"/>
      <c r="E13" s="35"/>
      <c r="F13" s="35"/>
      <c r="G13" s="35"/>
      <c r="H13" s="35"/>
      <c r="I13" s="35"/>
      <c r="J13" s="32"/>
    </row>
    <row r="14" spans="1:10" ht="15.75" customHeight="1">
      <c r="A14" s="35" t="s">
        <v>31</v>
      </c>
      <c r="B14" s="35"/>
      <c r="C14" s="35"/>
      <c r="D14" s="35"/>
      <c r="E14" s="35"/>
      <c r="F14" s="35"/>
      <c r="G14" s="35"/>
      <c r="H14" s="35"/>
      <c r="I14" s="35"/>
      <c r="J14" s="32"/>
    </row>
    <row r="15" spans="1:10" ht="15.75">
      <c r="A15" s="35" t="s">
        <v>32</v>
      </c>
      <c r="B15" s="35"/>
      <c r="C15" s="35"/>
      <c r="D15" s="35"/>
      <c r="E15" s="35"/>
      <c r="F15" s="35"/>
      <c r="G15" s="35"/>
      <c r="H15" s="35"/>
      <c r="I15" s="35"/>
      <c r="J15" s="32"/>
    </row>
    <row r="16" spans="1:10" ht="15.75">
      <c r="A16" s="35" t="s">
        <v>33</v>
      </c>
      <c r="B16" s="35"/>
      <c r="C16" s="35"/>
      <c r="D16" s="35"/>
      <c r="E16" s="35"/>
      <c r="F16" s="35"/>
      <c r="G16" s="35"/>
      <c r="H16" s="35"/>
      <c r="I16" s="35"/>
      <c r="J16" s="32"/>
    </row>
  </sheetData>
  <mergeCells count="6">
    <mergeCell ref="B8:J8"/>
    <mergeCell ref="A2:J2"/>
    <mergeCell ref="B4:J4"/>
    <mergeCell ref="B5:J5"/>
    <mergeCell ref="B6:J6"/>
    <mergeCell ref="B7:J7"/>
  </mergeCells>
  <hyperlinks>
    <hyperlink ref="A5:J5" location="'1. Indice_General'!A1" display="'1. Indice_General'!A1"/>
    <hyperlink ref="A6:J6" location="'2. Variación_Mensual '!A1" display="'2. Variación_Mensual '!A1"/>
    <hyperlink ref="A7:J7" location="'3. Variación_Anual'!A1" display="'3. Variación_Anual'!A1"/>
    <hyperlink ref="A8:J8" location="'4. Variación_Acumulada'!A1" display="'4. Variación_Acumulada'!A1"/>
    <hyperlink ref="B5:J5" location="'1. Indice_General'!A1" display="SERIE HISTÓRICA DEL ÍNDICE GENERAL DEL IPP-DN, periodo enero 1998 - septiembre 2018 (Número)"/>
    <hyperlink ref="B6:J6" location="'2. Variación_Mensual '!A1" display="SERIE HISTÓRICA DE LA VARIACIÓN MENSUAL GENERAL DEL IPP-DN, periodo febrero 1998 - septiembre 2018 (Porcentaje)"/>
    <hyperlink ref="B7:J7" location="'3. Variación_Anual'!A1" display="'3. Variación_Anual'!A1"/>
    <hyperlink ref="B8:J8" location="'4. Variación_Acumulada'!A1" display="SERIE HISTÓRICA DE LA VARIACIÓN ACUMULADA GENERAL DEL IPP-DN, periodo enero 1999 - septiembre 2018 (Porcentaje)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showGridLines="0" workbookViewId="0" topLeftCell="A1">
      <selection activeCell="L10" sqref="L10"/>
    </sheetView>
  </sheetViews>
  <sheetFormatPr defaultColWidth="10.7109375" defaultRowHeight="15"/>
  <cols>
    <col min="1" max="1" width="11.28125" style="1" bestFit="1" customWidth="1"/>
    <col min="2" max="12" width="10.7109375" style="1" customWidth="1"/>
    <col min="13" max="16384" width="10.7109375" style="1" customWidth="1"/>
  </cols>
  <sheetData>
    <row r="1" spans="7:13" ht="78" customHeight="1">
      <c r="G1" s="2"/>
      <c r="H1" s="2"/>
      <c r="I1" s="2"/>
      <c r="J1" s="2"/>
      <c r="K1" s="2"/>
      <c r="L1" s="2"/>
      <c r="M1" s="2"/>
    </row>
    <row r="2" spans="1:14" ht="15">
      <c r="A2" s="45" t="s">
        <v>17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37" t="s">
        <v>22</v>
      </c>
    </row>
    <row r="3" spans="1:13" ht="15">
      <c r="A3" s="50" t="s">
        <v>27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29.25" customHeight="1">
      <c r="A4" s="51" t="s">
        <v>38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6" spans="1:13" ht="21.75" customHeight="1">
      <c r="A6" s="21" t="s">
        <v>0</v>
      </c>
      <c r="B6" s="21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1" t="s">
        <v>8</v>
      </c>
      <c r="J6" s="21" t="s">
        <v>9</v>
      </c>
      <c r="K6" s="21" t="s">
        <v>10</v>
      </c>
      <c r="L6" s="21" t="s">
        <v>11</v>
      </c>
      <c r="M6" s="21" t="s">
        <v>12</v>
      </c>
    </row>
    <row r="7" spans="1:13" ht="15">
      <c r="A7" s="3">
        <v>2016</v>
      </c>
      <c r="B7" s="4">
        <v>95.22030326361752</v>
      </c>
      <c r="C7" s="4">
        <v>94.31830287534561</v>
      </c>
      <c r="D7" s="4">
        <v>93.76235016207998</v>
      </c>
      <c r="E7" s="5">
        <v>92.5002746294652</v>
      </c>
      <c r="F7" s="6">
        <v>92.6153888511072</v>
      </c>
      <c r="G7" s="6">
        <v>92.092362529739</v>
      </c>
      <c r="H7" s="6">
        <v>92.9861504023469</v>
      </c>
      <c r="I7" s="6">
        <v>91.7768421193014</v>
      </c>
      <c r="J7" s="6">
        <v>91.6265322748123</v>
      </c>
      <c r="K7" s="4">
        <v>91.6258402860892</v>
      </c>
      <c r="L7" s="4">
        <v>90.9711153154869</v>
      </c>
      <c r="M7" s="4">
        <v>90.6078872214241</v>
      </c>
    </row>
    <row r="8" spans="1:13" ht="15">
      <c r="A8" s="3">
        <v>2017</v>
      </c>
      <c r="B8" s="4">
        <v>90.3768171469906</v>
      </c>
      <c r="C8" s="4">
        <v>90.0138456563675</v>
      </c>
      <c r="D8" s="5">
        <v>88.9846930430167</v>
      </c>
      <c r="E8" s="5">
        <v>89.3027044190813</v>
      </c>
      <c r="F8" s="5">
        <v>89.6001405738415</v>
      </c>
      <c r="G8" s="6">
        <v>89.2919212033658</v>
      </c>
      <c r="H8" s="6">
        <v>89.3357289111987</v>
      </c>
      <c r="I8" s="6">
        <v>89.2154383883569</v>
      </c>
      <c r="J8" s="6">
        <v>89.52994515796726</v>
      </c>
      <c r="K8" s="6">
        <v>89.48568330441232</v>
      </c>
      <c r="L8" s="6">
        <v>89.20862932943042</v>
      </c>
      <c r="M8" s="6">
        <v>89.39644437752025</v>
      </c>
    </row>
    <row r="9" spans="1:13" ht="15">
      <c r="A9" s="3">
        <v>2018</v>
      </c>
      <c r="B9" s="4">
        <v>88.57781464531111</v>
      </c>
      <c r="C9" s="4">
        <v>88.30788042458889</v>
      </c>
      <c r="D9" s="4">
        <v>87.9748460901249</v>
      </c>
      <c r="E9" s="7">
        <v>88.30489449605273</v>
      </c>
      <c r="F9" s="7">
        <v>88.43558695841178</v>
      </c>
      <c r="G9" s="7">
        <v>88.71222616794735</v>
      </c>
      <c r="H9" s="7">
        <v>88.9689076888909</v>
      </c>
      <c r="I9" s="7">
        <v>88.70643522740008</v>
      </c>
      <c r="J9" s="7">
        <v>88.3712410987979</v>
      </c>
      <c r="K9" s="7">
        <v>88.19535322393044</v>
      </c>
      <c r="L9" s="7">
        <v>87.94259779821743</v>
      </c>
      <c r="M9" s="7">
        <v>87.71104883686091</v>
      </c>
    </row>
    <row r="10" spans="1:13" ht="15">
      <c r="A10" s="3">
        <v>2019</v>
      </c>
      <c r="B10" s="4">
        <v>87.6945956420519</v>
      </c>
      <c r="C10" s="4">
        <v>87.51616479314978</v>
      </c>
      <c r="D10" s="6">
        <v>87.26637280330031</v>
      </c>
      <c r="E10" s="6">
        <v>87.86653668849864</v>
      </c>
      <c r="F10" s="7">
        <v>87.70845863924183</v>
      </c>
      <c r="G10" s="7">
        <v>87.45215074519226</v>
      </c>
      <c r="H10" s="7">
        <v>87.38931698053308</v>
      </c>
      <c r="I10" s="7">
        <v>87.08201380044115</v>
      </c>
      <c r="J10" s="7">
        <v>86.84332955991395</v>
      </c>
      <c r="K10" s="7">
        <v>86.59841949862033</v>
      </c>
      <c r="L10" s="8">
        <v>86.38453662344256</v>
      </c>
      <c r="M10" s="8"/>
    </row>
    <row r="12" s="20" customFormat="1" ht="15">
      <c r="A12" s="28" t="s">
        <v>30</v>
      </c>
    </row>
    <row r="13" spans="1:13" ht="15">
      <c r="A13" s="9" t="s">
        <v>28</v>
      </c>
      <c r="B13" s="4"/>
      <c r="C13" s="10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5">
      <c r="A14" s="27" t="s">
        <v>16</v>
      </c>
      <c r="B14" s="11"/>
      <c r="C14" s="11"/>
      <c r="D14" s="12"/>
      <c r="E14" s="13"/>
      <c r="F14" s="13"/>
      <c r="G14" s="13"/>
      <c r="H14" s="13"/>
      <c r="I14" s="13"/>
      <c r="J14" s="13"/>
      <c r="K14" s="13"/>
      <c r="L14" s="13"/>
      <c r="M14" s="13"/>
    </row>
    <row r="15" spans="2:13" ht="1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4:9" ht="15">
      <c r="D16" s="40"/>
      <c r="H16" s="14"/>
      <c r="I16" s="14"/>
    </row>
    <row r="17" spans="4:9" ht="15">
      <c r="D17" s="14"/>
      <c r="H17" s="14"/>
      <c r="I17" s="14"/>
    </row>
    <row r="18" spans="8:9" ht="15">
      <c r="H18" s="14"/>
      <c r="I18" s="14"/>
    </row>
  </sheetData>
  <mergeCells count="3">
    <mergeCell ref="A3:M3"/>
    <mergeCell ref="A4:M4"/>
    <mergeCell ref="A2:M2"/>
  </mergeCells>
  <hyperlinks>
    <hyperlink ref="N2" location="Contenido!A1" display="Contenido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showGridLines="0" workbookViewId="0" topLeftCell="A1">
      <selection activeCell="L10" sqref="L10"/>
    </sheetView>
  </sheetViews>
  <sheetFormatPr defaultColWidth="10.7109375" defaultRowHeight="15"/>
  <cols>
    <col min="1" max="1" width="22.00390625" style="15" customWidth="1"/>
    <col min="2" max="13" width="10.7109375" style="1" customWidth="1"/>
    <col min="14" max="16384" width="10.7109375" style="1" customWidth="1"/>
  </cols>
  <sheetData>
    <row r="1" spans="7:14" ht="78" customHeight="1">
      <c r="G1" s="2"/>
      <c r="H1" s="2"/>
      <c r="I1" s="2"/>
      <c r="J1" s="2"/>
      <c r="K1" s="2"/>
      <c r="L1" s="2"/>
      <c r="M1" s="2"/>
      <c r="N1" s="2"/>
    </row>
    <row r="2" spans="1:15" ht="15">
      <c r="A2" s="45" t="s">
        <v>18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37" t="s">
        <v>22</v>
      </c>
    </row>
    <row r="3" spans="1:14" ht="15">
      <c r="A3" s="50" t="s">
        <v>27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30" customHeight="1">
      <c r="A4" s="51" t="s">
        <v>39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ht="1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21.75" customHeight="1">
      <c r="A6" s="21" t="s">
        <v>0</v>
      </c>
      <c r="B6" s="21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1" t="s">
        <v>8</v>
      </c>
      <c r="J6" s="21" t="s">
        <v>9</v>
      </c>
      <c r="K6" s="21" t="s">
        <v>10</v>
      </c>
      <c r="L6" s="21" t="s">
        <v>11</v>
      </c>
      <c r="M6" s="24" t="s">
        <v>12</v>
      </c>
      <c r="N6" s="21" t="s">
        <v>13</v>
      </c>
    </row>
    <row r="7" spans="1:14" ht="15">
      <c r="A7" s="3">
        <v>2016</v>
      </c>
      <c r="B7" s="4">
        <v>-1.849294509911985</v>
      </c>
      <c r="C7" s="4">
        <v>-0.9472773740015583</v>
      </c>
      <c r="D7" s="4">
        <v>-0.5894430840219798</v>
      </c>
      <c r="E7" s="5">
        <v>-1.34603658124306</v>
      </c>
      <c r="F7" s="4">
        <v>0.12444743770019108</v>
      </c>
      <c r="G7" s="5">
        <v>-0.564729390932053</v>
      </c>
      <c r="H7" s="5">
        <v>0.970534198554435</v>
      </c>
      <c r="I7" s="4">
        <v>-1.3005251618792897</v>
      </c>
      <c r="J7" s="4">
        <v>-0.163777529296259</v>
      </c>
      <c r="K7" s="4">
        <v>-0.000755227449941113</v>
      </c>
      <c r="L7" s="4">
        <v>-0.714563673913381</v>
      </c>
      <c r="M7" s="4">
        <v>-0.399278488345533</v>
      </c>
      <c r="N7" s="25">
        <f aca="true" t="shared" si="0" ref="N7:N8">AVERAGE(B7:M7)</f>
        <v>-0.5650582820617012</v>
      </c>
    </row>
    <row r="8" spans="1:14" ht="15">
      <c r="A8" s="3">
        <v>2017</v>
      </c>
      <c r="B8" s="4">
        <v>-0.255022031215534</v>
      </c>
      <c r="C8" s="4">
        <v>-0.401620130118936</v>
      </c>
      <c r="D8" s="4">
        <v>-1.14332701357924</v>
      </c>
      <c r="E8" s="4">
        <v>0.357377617643587</v>
      </c>
      <c r="F8" s="4">
        <v>0.333065114539458</v>
      </c>
      <c r="G8" s="4">
        <v>-0.343994293426013</v>
      </c>
      <c r="H8" s="4">
        <v>0.0490612221603793</v>
      </c>
      <c r="I8" s="4">
        <v>-0.134649959549083</v>
      </c>
      <c r="J8" s="4">
        <v>0.3525250509236882</v>
      </c>
      <c r="K8" s="4">
        <v>-0.04943804385989742</v>
      </c>
      <c r="L8" s="4">
        <v>-0.30960703964165315</v>
      </c>
      <c r="M8" s="6">
        <v>0.21053461924210995</v>
      </c>
      <c r="N8" s="25">
        <f t="shared" si="0"/>
        <v>-0.11125790724009448</v>
      </c>
    </row>
    <row r="9" spans="1:14" ht="15">
      <c r="A9" s="17">
        <v>2018</v>
      </c>
      <c r="B9" s="4">
        <v>-0.9157296332190523</v>
      </c>
      <c r="C9" s="4">
        <v>-0.3047424705645591</v>
      </c>
      <c r="D9" s="4">
        <v>-0.37712866944914186</v>
      </c>
      <c r="E9" s="4">
        <v>0.3751622430685547</v>
      </c>
      <c r="F9" s="4">
        <v>0.14800137988375675</v>
      </c>
      <c r="G9" s="4">
        <v>0.31281435341822494</v>
      </c>
      <c r="H9" s="4">
        <v>0.2893417649756718</v>
      </c>
      <c r="I9" s="4">
        <v>-0.2950159424331068</v>
      </c>
      <c r="J9" s="4">
        <v>-0.377869010002365</v>
      </c>
      <c r="K9" s="4">
        <v>-0.1990329350142658</v>
      </c>
      <c r="L9" s="4">
        <v>-0.28658587609626923</v>
      </c>
      <c r="M9" s="4">
        <v>-0.26329556682849803</v>
      </c>
      <c r="N9" s="25">
        <f>AVERAGE(B9:M9)</f>
        <v>-0.15784003018842083</v>
      </c>
    </row>
    <row r="10" spans="1:14" ht="15">
      <c r="A10" s="17">
        <v>2019</v>
      </c>
      <c r="B10" s="4">
        <v>-0.018758406183896</v>
      </c>
      <c r="C10" s="4">
        <v>-0.20346846643831015</v>
      </c>
      <c r="D10" s="41">
        <v>-0.28542383048875697</v>
      </c>
      <c r="E10" s="41">
        <v>0.6877378604369193</v>
      </c>
      <c r="F10" s="4">
        <v>-0.17990699897188478</v>
      </c>
      <c r="G10" s="4">
        <v>-0.29222711016256187</v>
      </c>
      <c r="H10" s="4">
        <v>-0.07184930744841565</v>
      </c>
      <c r="I10" s="4">
        <v>-0.3516484516756207</v>
      </c>
      <c r="J10" s="4">
        <v>-0.27409131933278874</v>
      </c>
      <c r="K10" s="4">
        <v>-0.2820136705199099</v>
      </c>
      <c r="L10" s="18">
        <v>-0.24698242348544355</v>
      </c>
      <c r="M10" s="18"/>
      <c r="N10" s="25">
        <f>AVERAGE(B10:M10)</f>
        <v>-0.1380574658427881</v>
      </c>
    </row>
    <row r="11" spans="1:14" s="20" customFormat="1" ht="17.25" customHeight="1">
      <c r="A11" s="22" t="s">
        <v>15</v>
      </c>
      <c r="B11" s="23">
        <f aca="true" t="shared" si="1" ref="B11:M11">AVERAGE(B7:B10)</f>
        <v>-0.7597011451326169</v>
      </c>
      <c r="C11" s="23">
        <f t="shared" si="1"/>
        <v>-0.4642771102808409</v>
      </c>
      <c r="D11" s="23">
        <f t="shared" si="1"/>
        <v>-0.5988306493847797</v>
      </c>
      <c r="E11" s="23">
        <f t="shared" si="1"/>
        <v>0.01856028497650028</v>
      </c>
      <c r="F11" s="23">
        <f t="shared" si="1"/>
        <v>0.10640173328788025</v>
      </c>
      <c r="G11" s="23">
        <f t="shared" si="1"/>
        <v>-0.22203411027560072</v>
      </c>
      <c r="H11" s="23">
        <f t="shared" si="1"/>
        <v>0.3092719695605176</v>
      </c>
      <c r="I11" s="23">
        <f t="shared" si="1"/>
        <v>-0.5204598788842751</v>
      </c>
      <c r="J11" s="23">
        <f t="shared" si="1"/>
        <v>-0.11580320192693114</v>
      </c>
      <c r="K11" s="23">
        <f t="shared" si="1"/>
        <v>-0.13280996921100355</v>
      </c>
      <c r="L11" s="23">
        <f t="shared" si="1"/>
        <v>-0.38943475328418675</v>
      </c>
      <c r="M11" s="23">
        <f t="shared" si="1"/>
        <v>-0.15067981197730704</v>
      </c>
      <c r="N11" s="26"/>
    </row>
    <row r="13" ht="15">
      <c r="A13" s="28" t="s">
        <v>30</v>
      </c>
    </row>
    <row r="14" ht="15">
      <c r="A14" s="9" t="s">
        <v>28</v>
      </c>
    </row>
    <row r="15" ht="15">
      <c r="A15" s="27" t="s">
        <v>16</v>
      </c>
    </row>
  </sheetData>
  <mergeCells count="3">
    <mergeCell ref="A3:N3"/>
    <mergeCell ref="A4:N4"/>
    <mergeCell ref="A2:N2"/>
  </mergeCells>
  <conditionalFormatting sqref="D10">
    <cfRule type="cellIs" priority="3" dxfId="1" operator="lessThan">
      <formula>-3</formula>
    </cfRule>
    <cfRule type="cellIs" priority="4" dxfId="0" operator="greaterThan">
      <formula>3</formula>
    </cfRule>
  </conditionalFormatting>
  <conditionalFormatting sqref="E10">
    <cfRule type="cellIs" priority="1" dxfId="1" operator="lessThan">
      <formula>-3</formula>
    </cfRule>
    <cfRule type="cellIs" priority="2" dxfId="0" operator="greaterThan">
      <formula>3</formula>
    </cfRule>
  </conditionalFormatting>
  <hyperlinks>
    <hyperlink ref="O2" location="Contenido!A1" display="Contenido"/>
  </hyperlinks>
  <printOptions/>
  <pageMargins left="0.7" right="0.7" top="0.75" bottom="0.75" header="0.3" footer="0.3"/>
  <pageSetup horizontalDpi="600" verticalDpi="600" orientation="portrait" r:id="rId2"/>
  <ignoredErrors>
    <ignoredError sqref="N7:N9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"/>
  <sheetViews>
    <sheetView showGridLines="0" workbookViewId="0" topLeftCell="A1">
      <selection activeCell="L9" sqref="L9"/>
    </sheetView>
  </sheetViews>
  <sheetFormatPr defaultColWidth="10.7109375" defaultRowHeight="15"/>
  <cols>
    <col min="1" max="1" width="23.57421875" style="2" customWidth="1"/>
    <col min="2" max="16384" width="10.7109375" style="2" customWidth="1"/>
  </cols>
  <sheetData>
    <row r="1" ht="78" customHeight="1"/>
    <row r="2" spans="1:15" s="1" customFormat="1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37" t="s">
        <v>22</v>
      </c>
    </row>
    <row r="3" spans="1:14" ht="15">
      <c r="A3" s="50" t="s">
        <v>27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29.25" customHeight="1">
      <c r="A4" s="51" t="s">
        <v>40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6" spans="1:14" ht="21.75" customHeight="1">
      <c r="A6" s="21" t="s">
        <v>0</v>
      </c>
      <c r="B6" s="21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1" t="s">
        <v>8</v>
      </c>
      <c r="J6" s="21" t="s">
        <v>9</v>
      </c>
      <c r="K6" s="21" t="s">
        <v>10</v>
      </c>
      <c r="L6" s="21" t="s">
        <v>11</v>
      </c>
      <c r="M6" s="21" t="s">
        <v>12</v>
      </c>
      <c r="N6" s="21" t="s">
        <v>13</v>
      </c>
    </row>
    <row r="7" spans="1:14" ht="15">
      <c r="A7" s="4" t="s">
        <v>14</v>
      </c>
      <c r="B7" s="4">
        <v>-5.08661068135628</v>
      </c>
      <c r="C7" s="4">
        <v>-4.5637560131538</v>
      </c>
      <c r="D7" s="4">
        <v>-5.0954963381406</v>
      </c>
      <c r="E7" s="19">
        <v>-3.45682239668226</v>
      </c>
      <c r="F7" s="19">
        <v>-3.25566659565957</v>
      </c>
      <c r="G7" s="19">
        <v>-3.04090507556354</v>
      </c>
      <c r="H7" s="19">
        <v>-3.9257690261969</v>
      </c>
      <c r="I7" s="19">
        <v>-2.79090418867864</v>
      </c>
      <c r="J7" s="19">
        <v>-2.288187782286557</v>
      </c>
      <c r="K7" s="19">
        <v>-2.3357570036951656</v>
      </c>
      <c r="L7" s="19">
        <v>-1.9374127490294042</v>
      </c>
      <c r="M7" s="19">
        <v>-1.3370169872115392</v>
      </c>
      <c r="N7" s="25">
        <f>AVERAGE(B7:M7)</f>
        <v>-3.259525403137854</v>
      </c>
    </row>
    <row r="8" spans="1:14" ht="15">
      <c r="A8" s="17">
        <v>2018</v>
      </c>
      <c r="B8" s="4">
        <v>-1.9905574886019342</v>
      </c>
      <c r="C8" s="4">
        <v>-1.8952253615418546</v>
      </c>
      <c r="D8" s="4">
        <v>-1.1348546793364247</v>
      </c>
      <c r="E8" s="19">
        <v>-1.1173344967763348</v>
      </c>
      <c r="F8" s="19">
        <v>-1.2997229780795467</v>
      </c>
      <c r="G8" s="19">
        <v>-0.6492133079970884</v>
      </c>
      <c r="H8" s="19">
        <v>-0.4106097602589189</v>
      </c>
      <c r="I8" s="19">
        <v>-0.5705326008051903</v>
      </c>
      <c r="J8" s="19">
        <v>-1.29420838706528</v>
      </c>
      <c r="K8" s="19">
        <v>-1.4419402443320977</v>
      </c>
      <c r="L8" s="19">
        <v>-1.4191805666442667</v>
      </c>
      <c r="M8" s="19">
        <v>-1.8853048937180668</v>
      </c>
      <c r="N8" s="25">
        <f>AVERAGE(B8:M8)</f>
        <v>-1.2590570637630838</v>
      </c>
    </row>
    <row r="9" spans="1:14" ht="15">
      <c r="A9" s="17">
        <v>2019</v>
      </c>
      <c r="B9" s="4">
        <v>-0.997110853090939</v>
      </c>
      <c r="C9" s="4">
        <v>-0.8965401815019288</v>
      </c>
      <c r="D9" s="4">
        <v>-0.8053134711924329</v>
      </c>
      <c r="E9" s="4">
        <v>-0.496413941781764</v>
      </c>
      <c r="F9" s="19">
        <v>-0.8222123515863455</v>
      </c>
      <c r="G9" s="19">
        <v>-1.4204078481466105</v>
      </c>
      <c r="H9" s="19">
        <v>-1.7754412742498404</v>
      </c>
      <c r="I9" s="19">
        <v>-1.8312329007413122</v>
      </c>
      <c r="J9" s="19">
        <v>-1.7289691984474571</v>
      </c>
      <c r="K9" s="19">
        <v>-1.8106778497223566</v>
      </c>
      <c r="L9" s="42">
        <v>-1.7716797249381062</v>
      </c>
      <c r="M9" s="19"/>
      <c r="N9" s="25">
        <f>AVERAGE(B9:M9)</f>
        <v>-1.3050908723090087</v>
      </c>
    </row>
    <row r="10" spans="1:14" s="20" customFormat="1" ht="17.25" customHeight="1">
      <c r="A10" s="22" t="s">
        <v>15</v>
      </c>
      <c r="B10" s="23">
        <f>AVERAGE(B7:B9)</f>
        <v>-2.6914263410163843</v>
      </c>
      <c r="C10" s="23">
        <f aca="true" t="shared" si="0" ref="C10:M10">AVERAGE(C7:C9)</f>
        <v>-2.4518405187325283</v>
      </c>
      <c r="D10" s="23">
        <f t="shared" si="0"/>
        <v>-2.3452214962231523</v>
      </c>
      <c r="E10" s="23">
        <f t="shared" si="0"/>
        <v>-1.6901902784134528</v>
      </c>
      <c r="F10" s="23">
        <f t="shared" si="0"/>
        <v>-1.7925339751084872</v>
      </c>
      <c r="G10" s="23">
        <f t="shared" si="0"/>
        <v>-1.7035087439024128</v>
      </c>
      <c r="H10" s="23">
        <f t="shared" si="0"/>
        <v>-2.037273353568553</v>
      </c>
      <c r="I10" s="23">
        <f t="shared" si="0"/>
        <v>-1.7308898967417143</v>
      </c>
      <c r="J10" s="23">
        <f t="shared" si="0"/>
        <v>-1.770455122599765</v>
      </c>
      <c r="K10" s="23">
        <f t="shared" si="0"/>
        <v>-1.8627916992498734</v>
      </c>
      <c r="L10" s="23">
        <f t="shared" si="0"/>
        <v>-1.7094243468705923</v>
      </c>
      <c r="M10" s="23">
        <f t="shared" si="0"/>
        <v>-1.6111609404648028</v>
      </c>
      <c r="N10" s="26"/>
    </row>
    <row r="11" s="20" customFormat="1" ht="15"/>
    <row r="12" ht="15">
      <c r="A12" s="28" t="s">
        <v>30</v>
      </c>
    </row>
    <row r="13" ht="15">
      <c r="A13" s="9" t="s">
        <v>28</v>
      </c>
    </row>
    <row r="14" ht="15">
      <c r="A14" s="27" t="s">
        <v>16</v>
      </c>
    </row>
  </sheetData>
  <mergeCells count="3">
    <mergeCell ref="A3:N3"/>
    <mergeCell ref="A4:N4"/>
    <mergeCell ref="A2:N2"/>
  </mergeCells>
  <hyperlinks>
    <hyperlink ref="O2" location="Contenido!A1" display="Contenido"/>
  </hyperlinks>
  <printOptions/>
  <pageMargins left="0.7" right="0.7" top="0.75" bottom="0.75" header="0.3" footer="0.3"/>
  <pageSetup horizontalDpi="600" verticalDpi="600" orientation="portrait" paperSize="9" r:id="rId2"/>
  <ignoredErrors>
    <ignoredError sqref="A7:A8" numberStoredAsText="1"/>
    <ignoredError sqref="N8:N9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showGridLines="0" workbookViewId="0" topLeftCell="A1">
      <selection activeCell="L10" sqref="L10"/>
    </sheetView>
  </sheetViews>
  <sheetFormatPr defaultColWidth="10.7109375" defaultRowHeight="15"/>
  <cols>
    <col min="1" max="1" width="21.8515625" style="1" customWidth="1"/>
    <col min="2" max="16384" width="10.7109375" style="1" customWidth="1"/>
  </cols>
  <sheetData>
    <row r="1" spans="7:14" ht="78" customHeight="1">
      <c r="G1" s="2"/>
      <c r="H1" s="2"/>
      <c r="I1" s="2"/>
      <c r="J1" s="2"/>
      <c r="K1" s="2"/>
      <c r="L1" s="2"/>
      <c r="M1" s="2"/>
      <c r="N1" s="2"/>
    </row>
    <row r="2" spans="1:15" ht="15">
      <c r="A2" s="45" t="s">
        <v>20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37" t="s">
        <v>22</v>
      </c>
    </row>
    <row r="3" spans="1:14" ht="15">
      <c r="A3" s="50" t="s">
        <v>27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30" customHeight="1">
      <c r="A4" s="51" t="s">
        <v>41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6" spans="1:14" ht="21.75" customHeight="1">
      <c r="A6" s="21" t="s">
        <v>0</v>
      </c>
      <c r="B6" s="21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1" t="s">
        <v>8</v>
      </c>
      <c r="J6" s="21" t="s">
        <v>9</v>
      </c>
      <c r="K6" s="21" t="s">
        <v>10</v>
      </c>
      <c r="L6" s="21" t="s">
        <v>11</v>
      </c>
      <c r="M6" s="24" t="s">
        <v>12</v>
      </c>
      <c r="N6" s="21" t="s">
        <v>13</v>
      </c>
    </row>
    <row r="7" spans="1:14" ht="15">
      <c r="A7" s="3">
        <v>2016</v>
      </c>
      <c r="B7" s="4">
        <v>-1.849294509911985</v>
      </c>
      <c r="C7" s="4">
        <v>-2.779053935442505</v>
      </c>
      <c r="D7" s="4">
        <v>-3.352116078240769</v>
      </c>
      <c r="E7" s="4">
        <v>-4.653031950825081</v>
      </c>
      <c r="F7" s="4">
        <v>-4.53437509216307</v>
      </c>
      <c r="G7" s="4">
        <v>-5.07349753425448</v>
      </c>
      <c r="H7" s="4">
        <v>-4.1522033643328</v>
      </c>
      <c r="I7" s="4">
        <v>-5.3987280766865515</v>
      </c>
      <c r="J7" s="4">
        <v>-5.55366370252538</v>
      </c>
      <c r="K7" s="4">
        <v>-5.55437698718257</v>
      </c>
      <c r="L7" s="4">
        <v>-6.22925110083334</v>
      </c>
      <c r="M7" s="4">
        <v>-6.60365752954822</v>
      </c>
      <c r="N7" s="25">
        <f aca="true" t="shared" si="0" ref="N7:N10">AVERAGE(B7:M7)</f>
        <v>-4.644437488495563</v>
      </c>
    </row>
    <row r="8" spans="1:14" ht="15">
      <c r="A8" s="3">
        <v>2017</v>
      </c>
      <c r="B8" s="4">
        <v>-0.255022031215534</v>
      </c>
      <c r="C8" s="4">
        <v>-0.655617941520871</v>
      </c>
      <c r="D8" s="4">
        <v>-1.79144909806883</v>
      </c>
      <c r="E8" s="4">
        <v>-1.44047371853322</v>
      </c>
      <c r="F8" s="4">
        <v>-1.11220631943431</v>
      </c>
      <c r="G8" s="4">
        <v>-1.45237468659034</v>
      </c>
      <c r="H8" s="4">
        <v>-1.40402601720155</v>
      </c>
      <c r="I8" s="4">
        <v>-1.53678545628642</v>
      </c>
      <c r="J8" s="4">
        <v>-1.1896779590750943</v>
      </c>
      <c r="K8" s="4">
        <v>-1.2385278494237926</v>
      </c>
      <c r="L8" s="4">
        <v>-1.5443003196557075</v>
      </c>
      <c r="M8" s="4">
        <v>-1.3370169872115392</v>
      </c>
      <c r="N8" s="25">
        <f t="shared" si="0"/>
        <v>-1.2464565320181007</v>
      </c>
    </row>
    <row r="9" spans="1:14" ht="15">
      <c r="A9" s="17">
        <v>2018</v>
      </c>
      <c r="B9" s="4">
        <v>-0.9157296332190523</v>
      </c>
      <c r="C9" s="4">
        <v>-1.217681486675648</v>
      </c>
      <c r="D9" s="4">
        <v>-1.5902179301359614</v>
      </c>
      <c r="E9" s="4">
        <v>-1.221021584323783</v>
      </c>
      <c r="F9" s="4">
        <v>-1.0748273332335039</v>
      </c>
      <c r="G9" s="4">
        <v>-0.7653751939880957</v>
      </c>
      <c r="H9" s="4">
        <v>-0.478247979107395</v>
      </c>
      <c r="I9" s="4">
        <v>-0.7718530137577709</v>
      </c>
      <c r="J9" s="4">
        <v>-1.14680543041838</v>
      </c>
      <c r="K9" s="4">
        <v>-1.343555844925577</v>
      </c>
      <c r="L9" s="4">
        <v>-1.6262912797328235</v>
      </c>
      <c r="M9" s="4">
        <v>-1.8853048937180668</v>
      </c>
      <c r="N9" s="25">
        <f t="shared" si="0"/>
        <v>-1.1697426336030048</v>
      </c>
    </row>
    <row r="10" spans="1:14" ht="15">
      <c r="A10" s="17">
        <v>2019</v>
      </c>
      <c r="B10" s="4">
        <v>-0.018758406183896</v>
      </c>
      <c r="C10" s="4">
        <v>-0.2221887051808155</v>
      </c>
      <c r="D10" s="4">
        <v>-0.506978356156332</v>
      </c>
      <c r="E10" s="4">
        <v>0.1772728221810795</v>
      </c>
      <c r="F10" s="16">
        <v>-0.002953103005184038</v>
      </c>
      <c r="G10" s="4">
        <v>-0.29517158340017374</v>
      </c>
      <c r="H10" s="4">
        <v>-0.3668088121101319</v>
      </c>
      <c r="I10" s="4">
        <v>-0.7171673862773575</v>
      </c>
      <c r="J10" s="4">
        <v>-0.9892930120592742</v>
      </c>
      <c r="K10" s="4">
        <v>-1.2685167410436788</v>
      </c>
      <c r="L10" s="18">
        <v>-1.5123661511397741</v>
      </c>
      <c r="M10" s="18"/>
      <c r="N10" s="25">
        <f t="shared" si="0"/>
        <v>-0.5202663122159581</v>
      </c>
    </row>
    <row r="11" spans="1:14" ht="15">
      <c r="A11" s="22" t="s">
        <v>15</v>
      </c>
      <c r="B11" s="23">
        <f>AVERAGE(B7:B10)</f>
        <v>-0.7597011451326169</v>
      </c>
      <c r="C11" s="23">
        <f aca="true" t="shared" si="1" ref="C11:M11">AVERAGE(C7:C10)</f>
        <v>-1.2186355172049599</v>
      </c>
      <c r="D11" s="23">
        <f t="shared" si="1"/>
        <v>-1.810190365650473</v>
      </c>
      <c r="E11" s="23">
        <f t="shared" si="1"/>
        <v>-1.784313607875251</v>
      </c>
      <c r="F11" s="23">
        <f t="shared" si="1"/>
        <v>-1.6810904619590168</v>
      </c>
      <c r="G11" s="23">
        <f t="shared" si="1"/>
        <v>-1.8966047495582723</v>
      </c>
      <c r="H11" s="23">
        <f t="shared" si="1"/>
        <v>-1.600321543187969</v>
      </c>
      <c r="I11" s="23">
        <f t="shared" si="1"/>
        <v>-2.106133483252025</v>
      </c>
      <c r="J11" s="23">
        <f t="shared" si="1"/>
        <v>-2.219860026019532</v>
      </c>
      <c r="K11" s="23">
        <f t="shared" si="1"/>
        <v>-2.351244355643905</v>
      </c>
      <c r="L11" s="23">
        <f t="shared" si="1"/>
        <v>-2.7280522128404114</v>
      </c>
      <c r="M11" s="23">
        <f t="shared" si="1"/>
        <v>-3.2753264701592752</v>
      </c>
      <c r="N11" s="26"/>
    </row>
    <row r="12" s="20" customFormat="1" ht="15"/>
    <row r="13" ht="15">
      <c r="A13" s="28" t="s">
        <v>30</v>
      </c>
    </row>
    <row r="14" ht="15">
      <c r="A14" s="9" t="s">
        <v>28</v>
      </c>
    </row>
    <row r="15" ht="15">
      <c r="A15" s="27" t="s">
        <v>16</v>
      </c>
    </row>
  </sheetData>
  <mergeCells count="3">
    <mergeCell ref="A3:N3"/>
    <mergeCell ref="A4:N4"/>
    <mergeCell ref="A2:N2"/>
  </mergeCells>
  <hyperlinks>
    <hyperlink ref="O2" location="Contenido!A1" display="Contenido"/>
  </hyperlinks>
  <printOptions/>
  <pageMargins left="0.7" right="0.7" top="0.75" bottom="0.75" header="0.3" footer="0.3"/>
  <pageSetup horizontalDpi="600" verticalDpi="600" orientation="portrait" paperSize="9" r:id="rId2"/>
  <ignoredErrors>
    <ignoredError sqref="N7:N1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Julio Muñoz</dc:creator>
  <cp:keywords/>
  <dc:description/>
  <cp:lastModifiedBy>INEC Carlos Zambrano</cp:lastModifiedBy>
  <dcterms:created xsi:type="dcterms:W3CDTF">2016-04-18T23:11:55Z</dcterms:created>
  <dcterms:modified xsi:type="dcterms:W3CDTF">2020-01-04T20:30:28Z</dcterms:modified>
  <cp:category/>
  <cp:version/>
  <cp:contentType/>
  <cp:contentStatus/>
</cp:coreProperties>
</file>