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Contenido" sheetId="1" r:id="rId1"/>
    <sheet name="1. Indice_General" sheetId="2" r:id="rId2"/>
    <sheet name="2. Variación_Mensual " sheetId="3" r:id="rId3"/>
    <sheet name="3. Variación_Anual" sheetId="4" r:id="rId4"/>
    <sheet name="4. Variación_Acumulada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D13" i="3"/>
  <c r="E13" i="3"/>
  <c r="F13" i="3"/>
  <c r="G13" i="3"/>
  <c r="H13" i="3"/>
  <c r="I13" i="3"/>
  <c r="J13" i="3"/>
  <c r="K13" i="3"/>
  <c r="L13" i="3"/>
  <c r="M13" i="3"/>
  <c r="B13" i="3"/>
  <c r="C12" i="4"/>
  <c r="D12" i="4"/>
  <c r="E12" i="4"/>
  <c r="F12" i="4"/>
  <c r="G12" i="4"/>
  <c r="H12" i="4"/>
  <c r="I12" i="4"/>
  <c r="J12" i="4"/>
  <c r="K12" i="4"/>
  <c r="L12" i="4"/>
  <c r="M12" i="4"/>
  <c r="B12" i="4"/>
  <c r="C13" i="5"/>
  <c r="D13" i="5"/>
  <c r="E13" i="5"/>
  <c r="F13" i="5"/>
  <c r="G13" i="5"/>
  <c r="H13" i="5"/>
  <c r="I13" i="5"/>
  <c r="J13" i="5"/>
  <c r="K13" i="5"/>
  <c r="L13" i="5"/>
  <c r="M13" i="5"/>
  <c r="B13" i="5"/>
  <c r="N12" i="5"/>
  <c r="N11" i="4"/>
  <c r="N12" i="3"/>
  <c r="N11" i="5"/>
  <c r="N10" i="5"/>
  <c r="N9" i="5"/>
  <c r="N8" i="5"/>
  <c r="N7" i="5"/>
  <c r="N10" i="4"/>
  <c r="N9" i="4"/>
  <c r="N8" i="4"/>
  <c r="N7" i="4"/>
  <c r="N11" i="3"/>
  <c r="N10" i="3"/>
  <c r="N9" i="3"/>
  <c r="N8" i="3"/>
  <c r="N7" i="3"/>
</calcChain>
</file>

<file path=xl/sharedStrings.xml><?xml version="1.0" encoding="utf-8"?>
<sst xmlns="http://schemas.openxmlformats.org/spreadsheetml/2006/main" count="117" uniqueCount="46">
  <si>
    <t>CUADRO N° 4</t>
  </si>
  <si>
    <t>ÍNDICE DE HORAS TRABAJADAS (IH) BASE: 2015=100</t>
  </si>
  <si>
    <t xml:space="preserve">Años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</si>
  <si>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</si>
  <si>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</si>
  <si>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</si>
  <si>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</si>
  <si>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</si>
  <si>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</si>
  <si>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</si>
  <si>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</si>
  <si>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</si>
  <si>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</si>
  <si>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</si>
  <si>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</si>
  <si>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Promedio </t>
  </si>
  <si>
    <t>2016</t>
  </si>
  <si>
    <t>2017</t>
  </si>
  <si>
    <t>2018</t>
  </si>
  <si>
    <t>2019</t>
  </si>
  <si>
    <t>2020</t>
  </si>
  <si>
    <t>Promedio Total</t>
  </si>
  <si>
    <t>Nota:</t>
  </si>
  <si>
    <t>*Para obtener información detallada del IH Base: 2015=100 solicitarla al INEC: http://www.ecuadorencifras.gob.ec/requerimientos-de-informacion/</t>
  </si>
  <si>
    <t>TABULADOS DEL ÍNDICE DE HORAS TRABAJADAS (IH) BASE: 2015=100</t>
  </si>
  <si>
    <t>N°</t>
  </si>
  <si>
    <t>Contenido</t>
  </si>
  <si>
    <t>Dirección responsable de la información estadística y contenidos:</t>
  </si>
  <si>
    <t>Dirección de Estadísticas Económicas - DECON</t>
  </si>
  <si>
    <t xml:space="preserve"> </t>
  </si>
  <si>
    <t>Realizadores:</t>
  </si>
  <si>
    <t>CUADRO N° 1</t>
  </si>
  <si>
    <t>CUADRO N° 2</t>
  </si>
  <si>
    <t>CUADRO N° 3</t>
  </si>
  <si>
    <r>
      <t xml:space="preserve">Elaboración: </t>
    </r>
    <r>
      <rPr>
        <sz val="9"/>
        <color rgb="FF595959"/>
        <rFont val="Century Gothic"/>
        <family val="2"/>
      </rPr>
      <t>Amparo Campaña / Carlos Zambrano</t>
    </r>
  </si>
  <si>
    <r>
      <t xml:space="preserve">Revisión: </t>
    </r>
    <r>
      <rPr>
        <sz val="9"/>
        <color rgb="FF595959"/>
        <rFont val="Century Gothic"/>
        <family val="2"/>
      </rPr>
      <t>Adalivza Bravo / Diana Barco</t>
    </r>
  </si>
  <si>
    <r>
      <t xml:space="preserve">Aprobación: </t>
    </r>
    <r>
      <rPr>
        <sz val="9"/>
        <color rgb="FF595959"/>
        <rFont val="Century Gothic"/>
        <family val="2"/>
      </rPr>
      <t>Darío Velez</t>
    </r>
  </si>
  <si>
    <r>
      <rPr>
        <b/>
        <sz val="7"/>
        <color rgb="FF595959"/>
        <rFont val="Century Gothic"/>
        <family val="2"/>
      </rPr>
      <t>Fuente:</t>
    </r>
    <r>
      <rPr>
        <sz val="7"/>
        <color rgb="FF595959"/>
        <rFont val="Century Gothic"/>
        <family val="2"/>
      </rPr>
      <t xml:space="preserve"> Sistema de Indicadores de la Producción (SIPRO)</t>
    </r>
  </si>
  <si>
    <t>SERIE HISTÓRICA DEL ÍNDICE GENERAL DEL IH, periodo enero 2016 - febrero 2021 (Número)</t>
  </si>
  <si>
    <t>SERIE HISTÓRICA DE LA VARIACIÓN MENSUAL GENERAL DEL IH, periodo enero 2016 - febrero 2021 (Porcentaje)</t>
  </si>
  <si>
    <t>SERIE HISTÓRICA DE LA VARIACIÓN ANUAL GENERAL DEL IH, periodo enero 2017 - febrero 2021 (Porcentaje)</t>
  </si>
  <si>
    <t>SERIE HISTÓRICA DE LA VARIACIÓN ACUMULADA GENERAL DEL IH, periodo enero 2016 - febrero 2021 (Porcentaje)</t>
  </si>
  <si>
    <t>SERIE HISTÓRICA DEL ÍNDICE GENERAL DEL IH, periodo enero 2016 - febrero 2021
(Número)</t>
  </si>
  <si>
    <t>SERIE HISTÓRICA DE LA VARIACIÓN MENSUAL GENERAL DEL IH, periodo enero 2016 - febrero 2021
(Porcentaje)</t>
  </si>
  <si>
    <t>SERIE HISTÓRICA DE LA VARIACIÓN ANUAL GENERAL DEL IH, periodo enero 2017 - febrero 2021
(Porcentaje)</t>
  </si>
  <si>
    <t>SERIE HISTÓRICA DE LA VARIACIÓN ACUMULADA GENERAL DEL IH, periodo enero 2016 - febrero 2021
(Porcentaje)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</si>
</sst>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595959"/>
      <name val="Century Gothic"/>
      <family val="2"/>
    </font>
    <font>
      <sz val="9"/>
      <color rgb="FF595959"/>
      <name val="Century Gothic"/>
      <family val="2"/>
    </font>
    <font>
      <b/>
      <sz val="10"/>
      <color rgb="FF595959"/>
      <name val="Century Gothic"/>
      <family val="2"/>
    </font>
    <font>
      <u/>
      <sz val="12"/>
      <color theme="10"/>
      <name val="Calibri"/>
      <family val="2"/>
      <scheme val="minor"/>
    </font>
    <font>
      <u/>
      <sz val="9"/>
      <color theme="10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i/>
      <sz val="9"/>
      <color rgb="FF595959"/>
      <name val="Century Gothic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rgb="FF595959"/>
      <name val="Century Gothic"/>
      <family val="2"/>
    </font>
    <font>
      <sz val="7"/>
      <color rgb="FF59595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7" fillId="0" borderId="0"/>
  </cellStyleXfs>
  <cellXfs count="47">
    <xf numFmtId="0" fontId="0" fillId="0" borderId="0" xfId="0"/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0" xfId="2" applyFont="1"/>
    <xf numFmtId="0" fontId="2" fillId="4" borderId="1" xfId="2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/>
    <xf numFmtId="0" fontId="8" fillId="0" borderId="0" xfId="3" applyFont="1"/>
    <xf numFmtId="0" fontId="9" fillId="0" borderId="0" xfId="0" applyFont="1" applyAlignment="1">
      <alignment horizontal="centerContinuous"/>
    </xf>
    <xf numFmtId="2" fontId="3" fillId="3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1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6" fillId="0" borderId="0" xfId="1" applyFont="1"/>
    <xf numFmtId="165" fontId="3" fillId="0" borderId="0" xfId="0" applyNumberFormat="1" applyFont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4" fillId="0" borderId="0" xfId="2" applyFont="1" applyAlignment="1">
      <alignment horizontal="center"/>
    </xf>
    <xf numFmtId="0" fontId="2" fillId="4" borderId="1" xfId="2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7D96FF"/>
      <color rgb="FF3295FF"/>
      <color rgb="FF646494"/>
      <color rgb="FF64DBFF"/>
      <color rgb="FF6C6F7C"/>
      <color rgb="FF228CA1"/>
      <color rgb="FFDCE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769049</xdr:colOff>
      <xdr:row>0</xdr:row>
      <xdr:rowOff>203200</xdr:rowOff>
    </xdr:from>
    <xdr:to>
      <xdr:col>9</xdr:col>
      <xdr:colOff>239889</xdr:colOff>
      <xdr:row>0</xdr:row>
      <xdr:rowOff>698500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D892A71B-C9B9-4BFF-8C62-81612C2D2CE4}"/>
            </a:ext>
          </a:extLst>
        </xdr:cNvPr>
        <xdr:cNvSpPr txBox="1"/>
      </xdr:nvSpPr>
      <xdr:spPr>
        <a:xfrm>
          <a:off x="1397699" y="203200"/>
          <a:ext cx="606849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400" b="1" i="0">
              <a:solidFill>
                <a:srgbClr val="7D96FF"/>
              </a:solidFill>
              <a:latin typeface="Century Gothic" panose="020B0502020202020204" pitchFamily="34" charset="0"/>
            </a:rPr>
            <a:t>Índice de Puestos de Trabajo</a:t>
          </a:r>
          <a:endParaRPr lang="es-ES_tradnl" sz="2400" b="0" i="0">
            <a:solidFill>
              <a:srgbClr val="7D96FF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749301</xdr:colOff>
      <xdr:row>0</xdr:row>
      <xdr:rowOff>589842</xdr:rowOff>
    </xdr:from>
    <xdr:to>
      <xdr:col>5</xdr:col>
      <xdr:colOff>458611</xdr:colOff>
      <xdr:row>0</xdr:row>
      <xdr:rowOff>888292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6A0766C6-23EF-484E-B84E-42362F39DA3B}"/>
            </a:ext>
          </a:extLst>
        </xdr:cNvPr>
        <xdr:cNvSpPr txBox="1"/>
      </xdr:nvSpPr>
      <xdr:spPr>
        <a:xfrm>
          <a:off x="1377951" y="589842"/>
          <a:ext cx="3055760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0" i="0">
              <a:solidFill>
                <a:srgbClr val="7D96FF"/>
              </a:solidFill>
              <a:latin typeface="Century Gothic" panose="020B0502020202020204" pitchFamily="34" charset="0"/>
            </a:rPr>
            <a:t>Serie Histórica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347828</xdr:colOff>
      <xdr:row>0</xdr:row>
      <xdr:rowOff>1141268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3C49197D-095D-4B00-B398-40604585E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2196928" cy="1141268"/>
        </a:xfrm>
        <a:prstGeom prst="rect">
          <a:avLst/>
        </a:prstGeom>
      </xdr:spPr>
    </xdr:pic>
    <xdr:clientData/>
  </xdr:twoCellAnchor>
  <xdr:twoCellAnchor>
    <xdr:from>
      <xdr:col>2</xdr:col>
      <xdr:colOff>17642</xdr:colOff>
      <xdr:row>0</xdr:row>
      <xdr:rowOff>240774</xdr:rowOff>
    </xdr:from>
    <xdr:to>
      <xdr:col>10</xdr:col>
      <xdr:colOff>323684</xdr:colOff>
      <xdr:row>0</xdr:row>
      <xdr:rowOff>736074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834809DC-AEC0-4FA8-9C99-E1EC308FA2AD}"/>
            </a:ext>
          </a:extLst>
        </xdr:cNvPr>
        <xdr:cNvSpPr txBox="1"/>
      </xdr:nvSpPr>
      <xdr:spPr>
        <a:xfrm>
          <a:off x="1497192" y="240774"/>
          <a:ext cx="6922742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400" b="1" i="0">
              <a:solidFill>
                <a:srgbClr val="7D96FF"/>
              </a:solidFill>
              <a:latin typeface="Century Gothic" panose="020B0502020202020204" pitchFamily="34" charset="0"/>
            </a:rPr>
            <a:t>Índice de Horas Trabajadas</a:t>
          </a:r>
          <a:endParaRPr lang="es-ES_tradnl" sz="2400" b="0" i="0">
            <a:solidFill>
              <a:srgbClr val="7D96FF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43214</xdr:colOff>
      <xdr:row>0</xdr:row>
      <xdr:rowOff>642048</xdr:rowOff>
    </xdr:from>
    <xdr:to>
      <xdr:col>5</xdr:col>
      <xdr:colOff>747358</xdr:colOff>
      <xdr:row>0</xdr:row>
      <xdr:rowOff>940498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5C55CCCD-555D-47B1-A21E-4E37BAC2F464}"/>
            </a:ext>
          </a:extLst>
        </xdr:cNvPr>
        <xdr:cNvSpPr txBox="1"/>
      </xdr:nvSpPr>
      <xdr:spPr>
        <a:xfrm>
          <a:off x="1522764" y="642048"/>
          <a:ext cx="3199694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0" i="0">
              <a:solidFill>
                <a:srgbClr val="7D96FF"/>
              </a:solidFill>
              <a:latin typeface="Century Gothic" panose="020B0502020202020204" pitchFamily="34" charset="0"/>
            </a:rPr>
            <a:t>Serie Histórica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769049</xdr:colOff>
      <xdr:row>0</xdr:row>
      <xdr:rowOff>203200</xdr:rowOff>
    </xdr:from>
    <xdr:to>
      <xdr:col>9</xdr:col>
      <xdr:colOff>239889</xdr:colOff>
      <xdr:row>0</xdr:row>
      <xdr:rowOff>698500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xmlns="" id="{47D7A2CE-62AA-45A2-9A36-3BF990B7B579}"/>
            </a:ext>
          </a:extLst>
        </xdr:cNvPr>
        <xdr:cNvSpPr txBox="1"/>
      </xdr:nvSpPr>
      <xdr:spPr>
        <a:xfrm>
          <a:off x="1397699" y="203200"/>
          <a:ext cx="606849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400" b="1" i="0">
              <a:solidFill>
                <a:srgbClr val="7D96FF"/>
              </a:solidFill>
              <a:latin typeface="Century Gothic" panose="020B0502020202020204" pitchFamily="34" charset="0"/>
            </a:rPr>
            <a:t>Índice de Puestos de Trabajo</a:t>
          </a:r>
          <a:endParaRPr lang="es-ES_tradnl" sz="2400" b="0" i="0">
            <a:solidFill>
              <a:srgbClr val="7D96FF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749301</xdr:colOff>
      <xdr:row>0</xdr:row>
      <xdr:rowOff>589842</xdr:rowOff>
    </xdr:from>
    <xdr:to>
      <xdr:col>5</xdr:col>
      <xdr:colOff>458611</xdr:colOff>
      <xdr:row>0</xdr:row>
      <xdr:rowOff>888292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xmlns="" id="{2EE8B45C-A2F5-4000-AECE-8982EFC6FB72}"/>
            </a:ext>
          </a:extLst>
        </xdr:cNvPr>
        <xdr:cNvSpPr txBox="1"/>
      </xdr:nvSpPr>
      <xdr:spPr>
        <a:xfrm>
          <a:off x="1377951" y="589842"/>
          <a:ext cx="3055760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0" i="0">
              <a:solidFill>
                <a:srgbClr val="7D96FF"/>
              </a:solidFill>
              <a:latin typeface="Century Gothic" panose="020B0502020202020204" pitchFamily="34" charset="0"/>
            </a:rPr>
            <a:t>Serie Histórica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552450</xdr:colOff>
      <xdr:row>0</xdr:row>
      <xdr:rowOff>1141268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xmlns="" id="{179A7060-6A08-46EA-9127-1AE213B06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1553825" cy="1141268"/>
        </a:xfrm>
        <a:prstGeom prst="rect">
          <a:avLst/>
        </a:prstGeom>
      </xdr:spPr>
    </xdr:pic>
    <xdr:clientData/>
  </xdr:twoCellAnchor>
  <xdr:twoCellAnchor>
    <xdr:from>
      <xdr:col>2</xdr:col>
      <xdr:colOff>137594</xdr:colOff>
      <xdr:row>0</xdr:row>
      <xdr:rowOff>240774</xdr:rowOff>
    </xdr:from>
    <xdr:to>
      <xdr:col>10</xdr:col>
      <xdr:colOff>443636</xdr:colOff>
      <xdr:row>0</xdr:row>
      <xdr:rowOff>736074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xmlns="" id="{BCBCF3F5-0917-4936-8A51-021552E24BF8}"/>
            </a:ext>
          </a:extLst>
        </xdr:cNvPr>
        <xdr:cNvSpPr txBox="1"/>
      </xdr:nvSpPr>
      <xdr:spPr>
        <a:xfrm>
          <a:off x="1605150" y="240774"/>
          <a:ext cx="6176264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400" b="1" i="0">
              <a:solidFill>
                <a:srgbClr val="7D96FF"/>
              </a:solidFill>
              <a:latin typeface="Century Gothic" panose="020B0502020202020204" pitchFamily="34" charset="0"/>
            </a:rPr>
            <a:t>Índice de Horas Trabajadas</a:t>
          </a:r>
          <a:endParaRPr lang="es-ES_tradnl" sz="2400" b="0" i="0">
            <a:solidFill>
              <a:srgbClr val="7D96FF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163166</xdr:colOff>
      <xdr:row>0</xdr:row>
      <xdr:rowOff>642048</xdr:rowOff>
    </xdr:from>
    <xdr:to>
      <xdr:col>6</xdr:col>
      <xdr:colOff>120832</xdr:colOff>
      <xdr:row>0</xdr:row>
      <xdr:rowOff>940498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xmlns="" id="{355AAFC3-512D-447F-923D-87B34161EE3B}"/>
            </a:ext>
          </a:extLst>
        </xdr:cNvPr>
        <xdr:cNvSpPr txBox="1"/>
      </xdr:nvSpPr>
      <xdr:spPr>
        <a:xfrm>
          <a:off x="1630722" y="642048"/>
          <a:ext cx="2892777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0" i="0">
              <a:solidFill>
                <a:srgbClr val="7D96FF"/>
              </a:solidFill>
              <a:latin typeface="Century Gothic" panose="020B0502020202020204" pitchFamily="34" charset="0"/>
            </a:rPr>
            <a:t>Serie Histórica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769049</xdr:colOff>
      <xdr:row>0</xdr:row>
      <xdr:rowOff>203200</xdr:rowOff>
    </xdr:from>
    <xdr:to>
      <xdr:col>9</xdr:col>
      <xdr:colOff>239889</xdr:colOff>
      <xdr:row>0</xdr:row>
      <xdr:rowOff>698500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xmlns="" id="{1D1919EE-EF30-4F73-9E7A-22364B109C8C}"/>
            </a:ext>
          </a:extLst>
        </xdr:cNvPr>
        <xdr:cNvSpPr txBox="1"/>
      </xdr:nvSpPr>
      <xdr:spPr>
        <a:xfrm>
          <a:off x="1397699" y="203200"/>
          <a:ext cx="606849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400" b="1" i="0">
              <a:solidFill>
                <a:srgbClr val="7D96FF"/>
              </a:solidFill>
              <a:latin typeface="Century Gothic" panose="020B0502020202020204" pitchFamily="34" charset="0"/>
            </a:rPr>
            <a:t>Índice de Puestos de Trabajo</a:t>
          </a:r>
          <a:endParaRPr lang="es-ES_tradnl" sz="2400" b="0" i="0">
            <a:solidFill>
              <a:srgbClr val="7D96FF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749301</xdr:colOff>
      <xdr:row>0</xdr:row>
      <xdr:rowOff>589842</xdr:rowOff>
    </xdr:from>
    <xdr:to>
      <xdr:col>5</xdr:col>
      <xdr:colOff>458611</xdr:colOff>
      <xdr:row>0</xdr:row>
      <xdr:rowOff>888292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98672DB2-201F-4ECF-8A21-4CF5DE04C5A0}"/>
            </a:ext>
          </a:extLst>
        </xdr:cNvPr>
        <xdr:cNvSpPr txBox="1"/>
      </xdr:nvSpPr>
      <xdr:spPr>
        <a:xfrm>
          <a:off x="1377951" y="589842"/>
          <a:ext cx="3055760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0" i="0">
              <a:solidFill>
                <a:srgbClr val="7D96FF"/>
              </a:solidFill>
              <a:latin typeface="Century Gothic" panose="020B0502020202020204" pitchFamily="34" charset="0"/>
            </a:rPr>
            <a:t>Serie Histórica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285750</xdr:colOff>
      <xdr:row>0</xdr:row>
      <xdr:rowOff>1141268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7C804499-E3E8-4991-9740-DE79F2B5A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1572875" cy="1141268"/>
        </a:xfrm>
        <a:prstGeom prst="rect">
          <a:avLst/>
        </a:prstGeom>
      </xdr:spPr>
    </xdr:pic>
    <xdr:clientData/>
  </xdr:twoCellAnchor>
  <xdr:twoCellAnchor>
    <xdr:from>
      <xdr:col>1</xdr:col>
      <xdr:colOff>589132</xdr:colOff>
      <xdr:row>0</xdr:row>
      <xdr:rowOff>240774</xdr:rowOff>
    </xdr:from>
    <xdr:to>
      <xdr:col>10</xdr:col>
      <xdr:colOff>161396</xdr:colOff>
      <xdr:row>0</xdr:row>
      <xdr:rowOff>736074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xmlns="" id="{1902B659-484A-4DB3-BF76-79D4FBCCE13E}"/>
            </a:ext>
          </a:extLst>
        </xdr:cNvPr>
        <xdr:cNvSpPr txBox="1"/>
      </xdr:nvSpPr>
      <xdr:spPr>
        <a:xfrm>
          <a:off x="1605132" y="240774"/>
          <a:ext cx="6176264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400" b="1" i="0">
              <a:solidFill>
                <a:srgbClr val="7D96FF"/>
              </a:solidFill>
              <a:latin typeface="Century Gothic" panose="020B0502020202020204" pitchFamily="34" charset="0"/>
            </a:rPr>
            <a:t>Índice de Horas Trabajadas</a:t>
          </a:r>
          <a:endParaRPr lang="es-ES_tradnl" sz="2400" b="0" i="0">
            <a:solidFill>
              <a:srgbClr val="7D96FF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607658</xdr:colOff>
      <xdr:row>0</xdr:row>
      <xdr:rowOff>642048</xdr:rowOff>
    </xdr:from>
    <xdr:to>
      <xdr:col>5</xdr:col>
      <xdr:colOff>565324</xdr:colOff>
      <xdr:row>0</xdr:row>
      <xdr:rowOff>940498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xmlns="" id="{5F822D8E-93AA-408B-BB53-394CA1D6CF11}"/>
            </a:ext>
          </a:extLst>
        </xdr:cNvPr>
        <xdr:cNvSpPr txBox="1"/>
      </xdr:nvSpPr>
      <xdr:spPr>
        <a:xfrm>
          <a:off x="1623658" y="642048"/>
          <a:ext cx="2892777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0" i="0">
              <a:solidFill>
                <a:srgbClr val="7D96FF"/>
              </a:solidFill>
              <a:latin typeface="Century Gothic" panose="020B0502020202020204" pitchFamily="34" charset="0"/>
            </a:rPr>
            <a:t>Serie Histórica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769049</xdr:colOff>
      <xdr:row>0</xdr:row>
      <xdr:rowOff>203200</xdr:rowOff>
    </xdr:from>
    <xdr:to>
      <xdr:col>9</xdr:col>
      <xdr:colOff>239889</xdr:colOff>
      <xdr:row>0</xdr:row>
      <xdr:rowOff>698500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xmlns="" id="{21D89FA8-0506-4D01-9DF5-0C5DA14F49CE}"/>
            </a:ext>
          </a:extLst>
        </xdr:cNvPr>
        <xdr:cNvSpPr txBox="1"/>
      </xdr:nvSpPr>
      <xdr:spPr>
        <a:xfrm>
          <a:off x="1397699" y="203200"/>
          <a:ext cx="606849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400" b="1" i="0">
              <a:solidFill>
                <a:srgbClr val="7D96FF"/>
              </a:solidFill>
              <a:latin typeface="Century Gothic" panose="020B0502020202020204" pitchFamily="34" charset="0"/>
            </a:rPr>
            <a:t>Índice de Puestos de Trabajo</a:t>
          </a:r>
          <a:endParaRPr lang="es-ES_tradnl" sz="2400" b="0" i="0">
            <a:solidFill>
              <a:srgbClr val="7D96FF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749301</xdr:colOff>
      <xdr:row>0</xdr:row>
      <xdr:rowOff>589842</xdr:rowOff>
    </xdr:from>
    <xdr:to>
      <xdr:col>5</xdr:col>
      <xdr:colOff>458611</xdr:colOff>
      <xdr:row>0</xdr:row>
      <xdr:rowOff>888292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6B801E73-D8B0-42B2-BD0B-4B985DBA2751}"/>
            </a:ext>
          </a:extLst>
        </xdr:cNvPr>
        <xdr:cNvSpPr txBox="1"/>
      </xdr:nvSpPr>
      <xdr:spPr>
        <a:xfrm>
          <a:off x="1377951" y="589842"/>
          <a:ext cx="3055760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0" i="0">
              <a:solidFill>
                <a:srgbClr val="7D96FF"/>
              </a:solidFill>
              <a:latin typeface="Century Gothic" panose="020B0502020202020204" pitchFamily="34" charset="0"/>
            </a:rPr>
            <a:t>Serie Histórica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15</xdr:col>
      <xdr:colOff>390526</xdr:colOff>
      <xdr:row>0</xdr:row>
      <xdr:rowOff>1141268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EC4B1AB2-8ADB-4064-AAA0-FE46EA819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" y="0"/>
          <a:ext cx="11677650" cy="1141268"/>
        </a:xfrm>
        <a:prstGeom prst="rect">
          <a:avLst/>
        </a:prstGeom>
      </xdr:spPr>
    </xdr:pic>
    <xdr:clientData/>
  </xdr:twoCellAnchor>
  <xdr:twoCellAnchor>
    <xdr:from>
      <xdr:col>1</xdr:col>
      <xdr:colOff>582086</xdr:colOff>
      <xdr:row>0</xdr:row>
      <xdr:rowOff>240774</xdr:rowOff>
    </xdr:from>
    <xdr:to>
      <xdr:col>10</xdr:col>
      <xdr:colOff>154350</xdr:colOff>
      <xdr:row>0</xdr:row>
      <xdr:rowOff>736074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xmlns="" id="{80105653-30DD-44AC-BFAC-CE3A33E8795C}"/>
            </a:ext>
          </a:extLst>
        </xdr:cNvPr>
        <xdr:cNvSpPr txBox="1"/>
      </xdr:nvSpPr>
      <xdr:spPr>
        <a:xfrm>
          <a:off x="1598086" y="240774"/>
          <a:ext cx="6176264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400" b="1" i="0">
              <a:solidFill>
                <a:srgbClr val="7D96FF"/>
              </a:solidFill>
              <a:latin typeface="Century Gothic" panose="020B0502020202020204" pitchFamily="34" charset="0"/>
            </a:rPr>
            <a:t>Índice de Horas Trabajadas        </a:t>
          </a:r>
          <a:endParaRPr lang="es-ES_tradnl" sz="2400" b="0" i="0">
            <a:solidFill>
              <a:srgbClr val="7D96FF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585615</xdr:colOff>
      <xdr:row>0</xdr:row>
      <xdr:rowOff>649110</xdr:rowOff>
    </xdr:from>
    <xdr:to>
      <xdr:col>5</xdr:col>
      <xdr:colOff>558266</xdr:colOff>
      <xdr:row>0</xdr:row>
      <xdr:rowOff>940497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xmlns="" id="{3E7E2BF8-BFBC-4843-B425-9DF9D55B5244}"/>
            </a:ext>
          </a:extLst>
        </xdr:cNvPr>
        <xdr:cNvSpPr txBox="1"/>
      </xdr:nvSpPr>
      <xdr:spPr>
        <a:xfrm>
          <a:off x="1601615" y="649110"/>
          <a:ext cx="2907762" cy="291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0" i="0">
              <a:solidFill>
                <a:srgbClr val="7D96FF"/>
              </a:solidFill>
              <a:latin typeface="Century Gothic" panose="020B0502020202020204" pitchFamily="34" charset="0"/>
            </a:rPr>
            <a:t>Serie Histórica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769049</xdr:colOff>
      <xdr:row>0</xdr:row>
      <xdr:rowOff>203200</xdr:rowOff>
    </xdr:from>
    <xdr:to>
      <xdr:col>9</xdr:col>
      <xdr:colOff>239889</xdr:colOff>
      <xdr:row>0</xdr:row>
      <xdr:rowOff>698500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E687E082-8961-4792-BDBC-960BECA0E9E8}"/>
            </a:ext>
          </a:extLst>
        </xdr:cNvPr>
        <xdr:cNvSpPr txBox="1"/>
      </xdr:nvSpPr>
      <xdr:spPr>
        <a:xfrm>
          <a:off x="1397699" y="203200"/>
          <a:ext cx="606849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400" b="1" i="0">
              <a:solidFill>
                <a:srgbClr val="7D96FF"/>
              </a:solidFill>
              <a:latin typeface="Century Gothic" panose="020B0502020202020204" pitchFamily="34" charset="0"/>
            </a:rPr>
            <a:t>Índice de Puestos de Trabajo</a:t>
          </a:r>
          <a:endParaRPr lang="es-ES_tradnl" sz="2400" b="0" i="0">
            <a:solidFill>
              <a:srgbClr val="7D96FF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749301</xdr:colOff>
      <xdr:row>0</xdr:row>
      <xdr:rowOff>589842</xdr:rowOff>
    </xdr:from>
    <xdr:to>
      <xdr:col>5</xdr:col>
      <xdr:colOff>458611</xdr:colOff>
      <xdr:row>0</xdr:row>
      <xdr:rowOff>888292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28D2835B-0130-41E8-80FF-22C9AF64ADFF}"/>
            </a:ext>
          </a:extLst>
        </xdr:cNvPr>
        <xdr:cNvSpPr txBox="1"/>
      </xdr:nvSpPr>
      <xdr:spPr>
        <a:xfrm>
          <a:off x="1377951" y="589842"/>
          <a:ext cx="3055760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0" i="0">
              <a:solidFill>
                <a:srgbClr val="7D96FF"/>
              </a:solidFill>
              <a:latin typeface="Century Gothic" panose="020B0502020202020204" pitchFamily="34" charset="0"/>
            </a:rPr>
            <a:t>Serie Histórica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2196928" cy="1141268"/>
    <xdr:pic>
      <xdr:nvPicPr>
        <xdr:cNvPr id="9" name="Imagen 8">
          <a:extLst>
            <a:ext uri="{FF2B5EF4-FFF2-40B4-BE49-F238E27FC236}">
              <a16:creationId xmlns:a16="http://schemas.microsoft.com/office/drawing/2014/main" xmlns="" id="{F7E78C17-A869-44D3-BCFC-A7CC825E5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2196928" cy="1141268"/>
        </a:xfrm>
        <a:prstGeom prst="rect">
          <a:avLst/>
        </a:prstGeom>
      </xdr:spPr>
    </xdr:pic>
    <xdr:clientData/>
  </xdr:oneCellAnchor>
  <xdr:twoCellAnchor>
    <xdr:from>
      <xdr:col>1</xdr:col>
      <xdr:colOff>575025</xdr:colOff>
      <xdr:row>0</xdr:row>
      <xdr:rowOff>240774</xdr:rowOff>
    </xdr:from>
    <xdr:to>
      <xdr:col>10</xdr:col>
      <xdr:colOff>147289</xdr:colOff>
      <xdr:row>0</xdr:row>
      <xdr:rowOff>736074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A2BECF6-BB14-40D5-83D1-18D6B181B5AB}"/>
            </a:ext>
          </a:extLst>
        </xdr:cNvPr>
        <xdr:cNvSpPr txBox="1"/>
      </xdr:nvSpPr>
      <xdr:spPr>
        <a:xfrm>
          <a:off x="1591025" y="240774"/>
          <a:ext cx="6176264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400" b="1" i="0">
              <a:solidFill>
                <a:srgbClr val="7D96FF"/>
              </a:solidFill>
              <a:latin typeface="Century Gothic" panose="020B0502020202020204" pitchFamily="34" charset="0"/>
            </a:rPr>
            <a:t>Índice de Horas Trabajadas</a:t>
          </a:r>
          <a:endParaRPr lang="es-ES_tradnl" sz="2400" b="0" i="0">
            <a:solidFill>
              <a:srgbClr val="7D96FF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593548</xdr:colOff>
      <xdr:row>0</xdr:row>
      <xdr:rowOff>642048</xdr:rowOff>
    </xdr:from>
    <xdr:to>
      <xdr:col>5</xdr:col>
      <xdr:colOff>551214</xdr:colOff>
      <xdr:row>0</xdr:row>
      <xdr:rowOff>940498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47B5A3E1-207F-4EB9-AB09-E46E516ACEDB}"/>
            </a:ext>
          </a:extLst>
        </xdr:cNvPr>
        <xdr:cNvSpPr txBox="1"/>
      </xdr:nvSpPr>
      <xdr:spPr>
        <a:xfrm>
          <a:off x="1609548" y="642048"/>
          <a:ext cx="2892777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0" i="0">
              <a:solidFill>
                <a:srgbClr val="7D96FF"/>
              </a:solidFill>
              <a:latin typeface="Century Gothic" panose="020B0502020202020204" pitchFamily="34" charset="0"/>
            </a:rPr>
            <a:t>Serie Histórica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zoomScaleNormal="100" workbookViewId="0"/>
  </sheetViews>
  <sheetFormatPr baseColWidth="10" defaultRowHeight="15.75" x14ac:dyDescent="0.25"/>
  <cols>
    <col min="1" max="9" width="10.5"/>
    <col min="10" max="10" width="10.5" customWidth="1"/>
    <col min="11" max="12" width="11.375" customWidth="1"/>
    <col min="13" max="13" width="17" customWidth="1"/>
  </cols>
  <sheetData>
    <row r="1" spans="1:10" ht="90" customHeight="1" x14ac:dyDescent="0.25"/>
    <row r="2" spans="1:10" x14ac:dyDescent="0.25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6.5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7" t="s">
        <v>25</v>
      </c>
      <c r="B4" s="43" t="s">
        <v>26</v>
      </c>
      <c r="C4" s="43"/>
      <c r="D4" s="43"/>
      <c r="E4" s="43"/>
      <c r="F4" s="43"/>
      <c r="G4" s="43"/>
      <c r="H4" s="43"/>
      <c r="I4" s="43"/>
      <c r="J4" s="43"/>
    </row>
    <row r="5" spans="1:10" x14ac:dyDescent="0.25">
      <c r="A5" s="8">
        <v>1</v>
      </c>
      <c r="B5" s="40" t="s">
        <v>38</v>
      </c>
      <c r="C5" s="40"/>
      <c r="D5" s="40"/>
      <c r="E5" s="40"/>
      <c r="F5" s="40"/>
      <c r="G5" s="40"/>
      <c r="H5" s="40"/>
      <c r="I5" s="40"/>
      <c r="J5" s="40"/>
    </row>
    <row r="6" spans="1:10" x14ac:dyDescent="0.25">
      <c r="A6" s="8">
        <v>2</v>
      </c>
      <c r="B6" s="40" t="s">
        <v>39</v>
      </c>
      <c r="C6" s="40"/>
      <c r="D6" s="40"/>
      <c r="E6" s="40"/>
      <c r="F6" s="40"/>
      <c r="G6" s="40"/>
      <c r="H6" s="40"/>
      <c r="I6" s="40"/>
      <c r="J6" s="40"/>
    </row>
    <row r="7" spans="1:10" x14ac:dyDescent="0.25">
      <c r="A7" s="8">
        <v>3</v>
      </c>
      <c r="B7" s="40" t="s">
        <v>40</v>
      </c>
      <c r="C7" s="40"/>
      <c r="D7" s="40"/>
      <c r="E7" s="40"/>
      <c r="F7" s="40"/>
      <c r="G7" s="40"/>
      <c r="H7" s="40"/>
      <c r="I7" s="40"/>
      <c r="J7" s="40"/>
    </row>
    <row r="8" spans="1:10" x14ac:dyDescent="0.25">
      <c r="A8" s="8">
        <v>4</v>
      </c>
      <c r="B8" s="41" t="s">
        <v>41</v>
      </c>
      <c r="C8" s="40"/>
      <c r="D8" s="40"/>
      <c r="E8" s="40"/>
      <c r="F8" s="40"/>
      <c r="G8" s="40"/>
      <c r="H8" s="40"/>
      <c r="I8" s="40"/>
      <c r="J8" s="40"/>
    </row>
    <row r="9" spans="1:10" ht="16.5" x14ac:dyDescent="0.3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16.5" x14ac:dyDescent="0.3">
      <c r="A10" s="9" t="s">
        <v>27</v>
      </c>
      <c r="B10" s="9"/>
      <c r="C10" s="9"/>
      <c r="D10" s="9"/>
      <c r="E10" s="9"/>
      <c r="F10" s="9"/>
      <c r="G10" s="9"/>
      <c r="H10" s="9"/>
      <c r="I10" s="9"/>
      <c r="J10" s="6"/>
    </row>
    <row r="11" spans="1:10" ht="16.5" x14ac:dyDescent="0.3">
      <c r="A11" s="6" t="s">
        <v>28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16.5" x14ac:dyDescent="0.3">
      <c r="A12" s="6" t="s">
        <v>29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ht="16.5" x14ac:dyDescent="0.3">
      <c r="A13" s="10" t="s">
        <v>30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16.5" x14ac:dyDescent="0.3">
      <c r="A14" s="10" t="s">
        <v>34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16.5" x14ac:dyDescent="0.3">
      <c r="A15" s="10" t="s">
        <v>35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16.5" x14ac:dyDescent="0.3">
      <c r="A16" s="10" t="s">
        <v>36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ht="16.5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6.5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6.5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6.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6.5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6.5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</row>
  </sheetData>
  <mergeCells count="6">
    <mergeCell ref="B7:J7"/>
    <mergeCell ref="B8:J8"/>
    <mergeCell ref="A2:J2"/>
    <mergeCell ref="B4:J4"/>
    <mergeCell ref="B5:J5"/>
    <mergeCell ref="B6:J6"/>
  </mergeCells>
  <hyperlinks>
    <hyperlink ref="A5:J5" location="'1. Indice_General'!A1" display="'1. Indice_General'!A1"/>
    <hyperlink ref="A6:J6" location="'2. Variación_Mensual '!A1" display="'2. Variación_Mensual '!A1"/>
    <hyperlink ref="A7:J7" location="'3. Variación_Anual'!A1" display="'3. Variación_Anual'!A1"/>
    <hyperlink ref="A8:J8" location="'4. Variación_Acumulada'!A1" display="'4. Variación_Acumulada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zoomScaleNormal="100" workbookViewId="0">
      <selection activeCell="O2" sqref="O2"/>
    </sheetView>
  </sheetViews>
  <sheetFormatPr baseColWidth="10" defaultColWidth="9.625" defaultRowHeight="15.75" x14ac:dyDescent="0.25"/>
  <sheetData>
    <row r="1" spans="1:15" ht="90" customHeight="1" x14ac:dyDescent="0.25"/>
    <row r="2" spans="1:15" ht="16.5" x14ac:dyDescent="0.3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O2" s="35" t="s">
        <v>26</v>
      </c>
    </row>
    <row r="3" spans="1:15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5" s="20" customFormat="1" ht="29.25" customHeight="1" x14ac:dyDescent="0.25">
      <c r="A4" s="46" t="s">
        <v>42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5" ht="16.5" x14ac:dyDescent="0.3">
      <c r="A5" s="1"/>
      <c r="B5" s="1"/>
      <c r="C5" s="1"/>
      <c r="D5" s="1"/>
      <c r="E5" s="1"/>
      <c r="F5" s="1"/>
      <c r="G5" s="12"/>
      <c r="H5" s="12"/>
      <c r="I5" s="1"/>
      <c r="J5" s="1"/>
      <c r="K5" s="1"/>
      <c r="L5" s="1"/>
      <c r="M5" s="1"/>
    </row>
    <row r="6" spans="1:15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</row>
    <row r="7" spans="1:15" s="20" customFormat="1" ht="14.25" x14ac:dyDescent="0.3">
      <c r="A7" s="4" t="s">
        <v>16</v>
      </c>
      <c r="B7" s="4">
        <v>94.450761818513598</v>
      </c>
      <c r="C7" s="4">
        <v>92.705107872314443</v>
      </c>
      <c r="D7" s="4">
        <v>97.030499071439564</v>
      </c>
      <c r="E7" s="4">
        <v>93.274986843467403</v>
      </c>
      <c r="F7" s="4">
        <v>93.095124919821998</v>
      </c>
      <c r="G7" s="4">
        <v>94.5345458160823</v>
      </c>
      <c r="H7" s="4">
        <v>92.4926880752637</v>
      </c>
      <c r="I7" s="4">
        <v>94.744380510499099</v>
      </c>
      <c r="J7" s="4">
        <v>94.809634940541599</v>
      </c>
      <c r="K7" s="4">
        <v>91.665127413896798</v>
      </c>
      <c r="L7" s="4">
        <v>88.4258933292991</v>
      </c>
      <c r="M7" s="4">
        <v>89.622874842972706</v>
      </c>
    </row>
    <row r="8" spans="1:15" s="20" customFormat="1" ht="14.25" x14ac:dyDescent="0.3">
      <c r="A8" s="4" t="s">
        <v>17</v>
      </c>
      <c r="B8" s="4">
        <v>91.115676720443602</v>
      </c>
      <c r="C8" s="4">
        <v>81.854698321659797</v>
      </c>
      <c r="D8" s="4">
        <v>93.7404512683473</v>
      </c>
      <c r="E8" s="4">
        <v>83.895517310949202</v>
      </c>
      <c r="F8" s="4">
        <v>89.850136774187305</v>
      </c>
      <c r="G8" s="4">
        <v>92.368234357885896</v>
      </c>
      <c r="H8" s="4">
        <v>88.029257065705707</v>
      </c>
      <c r="I8" s="4">
        <v>92.484875570444501</v>
      </c>
      <c r="J8" s="4">
        <v>89.769570656201836</v>
      </c>
      <c r="K8" s="4">
        <v>89.380953683480811</v>
      </c>
      <c r="L8" s="4">
        <v>87.394290402138608</v>
      </c>
      <c r="M8" s="4">
        <v>83.661124802322135</v>
      </c>
    </row>
    <row r="9" spans="1:15" s="20" customFormat="1" ht="14.25" x14ac:dyDescent="0.3">
      <c r="A9" s="4" t="s">
        <v>18</v>
      </c>
      <c r="B9" s="4">
        <v>92.119112481213477</v>
      </c>
      <c r="C9" s="4">
        <v>79.955770510497317</v>
      </c>
      <c r="D9" s="4">
        <v>87.955552785355025</v>
      </c>
      <c r="E9" s="4">
        <v>85.810955874207011</v>
      </c>
      <c r="F9" s="4">
        <v>89.628230274987871</v>
      </c>
      <c r="G9" s="4">
        <v>89.278997703751074</v>
      </c>
      <c r="H9" s="4">
        <v>91.576284573700988</v>
      </c>
      <c r="I9" s="4">
        <v>92.486579319870501</v>
      </c>
      <c r="J9" s="4">
        <v>86.7655349264585</v>
      </c>
      <c r="K9" s="4">
        <v>92.718779217852813</v>
      </c>
      <c r="L9" s="4">
        <v>86.810904215758143</v>
      </c>
      <c r="M9" s="4">
        <v>78.672958128115212</v>
      </c>
    </row>
    <row r="10" spans="1:15" s="20" customFormat="1" ht="14.25" x14ac:dyDescent="0.3">
      <c r="A10" s="25">
        <v>2019</v>
      </c>
      <c r="B10" s="4">
        <v>91.359445558405298</v>
      </c>
      <c r="C10" s="4">
        <v>86.312287009143944</v>
      </c>
      <c r="D10" s="4">
        <v>82.658342084720232</v>
      </c>
      <c r="E10" s="4">
        <v>88.868931118048877</v>
      </c>
      <c r="F10" s="4">
        <v>87.776231027970738</v>
      </c>
      <c r="G10" s="4">
        <v>85.004609595500682</v>
      </c>
      <c r="H10" s="4">
        <v>94.137787827111168</v>
      </c>
      <c r="I10" s="4">
        <v>88.769736281399432</v>
      </c>
      <c r="J10" s="4">
        <v>88.776755196638717</v>
      </c>
      <c r="K10" s="4">
        <v>89.214745306591652</v>
      </c>
      <c r="L10" s="4">
        <v>82.277024713210153</v>
      </c>
      <c r="M10" s="4">
        <v>82.330539324732698</v>
      </c>
    </row>
    <row r="11" spans="1:15" s="20" customFormat="1" ht="14.25" x14ac:dyDescent="0.3">
      <c r="A11" s="25">
        <v>2020</v>
      </c>
      <c r="B11" s="4">
        <v>88.91046186719052</v>
      </c>
      <c r="C11" s="4">
        <v>80.393443242652296</v>
      </c>
      <c r="D11" s="4">
        <v>78.58433798882858</v>
      </c>
      <c r="E11" s="4">
        <v>69.822360830001358</v>
      </c>
      <c r="F11" s="4">
        <v>68.457300756670506</v>
      </c>
      <c r="G11" s="4">
        <v>75.568196146803899</v>
      </c>
      <c r="H11" s="4">
        <v>79.266080218588371</v>
      </c>
      <c r="I11" s="4">
        <v>72.364177846776599</v>
      </c>
      <c r="J11" s="4">
        <v>76.170867008713671</v>
      </c>
      <c r="K11" s="4">
        <v>75.596124795444979</v>
      </c>
      <c r="L11" s="4">
        <v>72.101515505289939</v>
      </c>
      <c r="M11" s="4">
        <v>75.094445633375443</v>
      </c>
    </row>
    <row r="12" spans="1:15" s="20" customFormat="1" ht="14.25" x14ac:dyDescent="0.3">
      <c r="A12" s="25">
        <v>2021</v>
      </c>
      <c r="B12" s="4">
        <v>72.629182543431227</v>
      </c>
      <c r="C12" s="26">
        <v>68.124217044164666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5" ht="16.5" x14ac:dyDescent="0.3">
      <c r="A13" s="4"/>
      <c r="B13" s="4"/>
      <c r="C13" s="4"/>
      <c r="D13" s="4"/>
      <c r="E13" s="13"/>
      <c r="F13" s="14"/>
      <c r="G13" s="4"/>
      <c r="H13" s="4"/>
      <c r="I13" s="4"/>
      <c r="J13" s="4"/>
      <c r="K13" s="4"/>
      <c r="L13" s="4"/>
      <c r="M13" s="4"/>
    </row>
    <row r="14" spans="1:15" s="21" customFormat="1" ht="14.25" x14ac:dyDescent="0.2">
      <c r="A14" s="22" t="s">
        <v>22</v>
      </c>
      <c r="B14" s="17"/>
      <c r="C14" s="17"/>
      <c r="D14" s="19"/>
      <c r="E14" s="18"/>
      <c r="F14" s="18"/>
      <c r="G14" s="18"/>
      <c r="H14" s="18"/>
      <c r="I14" s="18"/>
      <c r="J14" s="18"/>
      <c r="K14" s="18"/>
      <c r="L14" s="18"/>
      <c r="M14" s="18"/>
    </row>
    <row r="15" spans="1:15" s="21" customFormat="1" ht="14.25" x14ac:dyDescent="0.3">
      <c r="A15" s="23" t="s">
        <v>23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5" s="21" customFormat="1" ht="14.25" x14ac:dyDescent="0.3">
      <c r="A16" s="24" t="s">
        <v>37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6.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6.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6.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6.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6.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6.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6.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">
    <mergeCell ref="A2:M2"/>
    <mergeCell ref="A3:M3"/>
    <mergeCell ref="A4:M4"/>
  </mergeCells>
  <hyperlinks>
    <hyperlink ref="O2" location="Contenido!A1" display="Contenido"/>
  </hyperlinks>
  <pageMargins left="0.7" right="0.7" top="0.75" bottom="0.75" header="0.3" footer="0.3"/>
  <ignoredErrors>
    <ignoredError sqref="A7:A9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zoomScaleNormal="100" workbookViewId="0">
      <selection activeCell="O2" sqref="O2"/>
    </sheetView>
  </sheetViews>
  <sheetFormatPr baseColWidth="10" defaultRowHeight="15.75" x14ac:dyDescent="0.25"/>
  <cols>
    <col min="1" max="1" width="12" customWidth="1"/>
    <col min="2" max="14" width="9.625" customWidth="1"/>
  </cols>
  <sheetData>
    <row r="1" spans="1:15" ht="90" customHeight="1" x14ac:dyDescent="0.25"/>
    <row r="2" spans="1:15" s="20" customFormat="1" ht="14.25" x14ac:dyDescent="0.3">
      <c r="A2" s="44" t="s">
        <v>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4"/>
      <c r="O2" s="35" t="s">
        <v>26</v>
      </c>
    </row>
    <row r="3" spans="1:15" s="20" customFormat="1" ht="13.5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5" s="20" customFormat="1" ht="29.25" customHeight="1" x14ac:dyDescent="0.25">
      <c r="A4" s="46" t="s">
        <v>43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5" ht="16.5" x14ac:dyDescent="0.3">
      <c r="A5" s="1"/>
      <c r="B5" s="1"/>
      <c r="C5" s="1"/>
      <c r="D5" s="1"/>
      <c r="E5" s="1"/>
      <c r="F5" s="1"/>
      <c r="G5" s="12"/>
      <c r="H5" s="12"/>
      <c r="I5" s="1"/>
      <c r="J5" s="1"/>
      <c r="K5" s="1"/>
      <c r="L5" s="1"/>
      <c r="M5" s="1"/>
      <c r="N5" s="1"/>
    </row>
    <row r="6" spans="1:15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15" t="s">
        <v>15</v>
      </c>
    </row>
    <row r="7" spans="1:15" s="20" customFormat="1" ht="14.25" x14ac:dyDescent="0.3">
      <c r="A7" s="27" t="s">
        <v>16</v>
      </c>
      <c r="B7" s="4">
        <v>-2.0663223585840313</v>
      </c>
      <c r="C7" s="4">
        <v>-1.8482158455782667</v>
      </c>
      <c r="D7" s="4">
        <v>4.6657528354129312</v>
      </c>
      <c r="E7" s="4">
        <v>-3.8704451321097499</v>
      </c>
      <c r="F7" s="4">
        <v>-0.19282974968108699</v>
      </c>
      <c r="G7" s="4">
        <v>1.5461828935725099</v>
      </c>
      <c r="H7" s="4">
        <v>-2.1599064375800001</v>
      </c>
      <c r="I7" s="4">
        <v>2.4344545305063399</v>
      </c>
      <c r="J7" s="4">
        <v>6.8874195694747994E-2</v>
      </c>
      <c r="K7" s="4">
        <v>-3.3166539757450901</v>
      </c>
      <c r="L7" s="4">
        <v>-3.5337692489876198</v>
      </c>
      <c r="M7" s="28">
        <v>1.35365498566807</v>
      </c>
      <c r="N7" s="28">
        <f>AVERAGE(B7:M7)</f>
        <v>-0.57660194228427042</v>
      </c>
    </row>
    <row r="8" spans="1:15" s="20" customFormat="1" ht="14.25" x14ac:dyDescent="0.3">
      <c r="A8" s="27" t="s">
        <v>17</v>
      </c>
      <c r="B8" s="4">
        <v>1.6656482846442899</v>
      </c>
      <c r="C8" s="4">
        <v>-10.163979165953901</v>
      </c>
      <c r="D8" s="4">
        <v>14.5205506713625</v>
      </c>
      <c r="E8" s="4">
        <v>-10.502332583417299</v>
      </c>
      <c r="F8" s="4">
        <v>7.0976610599682104</v>
      </c>
      <c r="G8" s="4">
        <v>2.80255286647707</v>
      </c>
      <c r="H8" s="4">
        <v>-4.6974777880549397</v>
      </c>
      <c r="I8" s="4">
        <v>5.0615200596469299</v>
      </c>
      <c r="J8" s="4">
        <v>-2.9359448207015504</v>
      </c>
      <c r="K8" s="4">
        <v>-0.43290501433870637</v>
      </c>
      <c r="L8" s="4">
        <v>-2.2226919712419488</v>
      </c>
      <c r="M8" s="28">
        <v>-4.2716355755491273</v>
      </c>
      <c r="N8" s="28">
        <f t="shared" ref="N8:N12" si="0">AVERAGE(B8:M8)</f>
        <v>-0.33991949809653943</v>
      </c>
    </row>
    <row r="9" spans="1:15" s="20" customFormat="1" ht="14.25" x14ac:dyDescent="0.3">
      <c r="A9" s="4" t="s">
        <v>18</v>
      </c>
      <c r="B9" s="4">
        <v>10.109818268492342</v>
      </c>
      <c r="C9" s="4">
        <v>-13.203928743013801</v>
      </c>
      <c r="D9" s="4">
        <v>10.005259437537948</v>
      </c>
      <c r="E9" s="4">
        <v>-2.4382734724908737</v>
      </c>
      <c r="F9" s="4">
        <v>4.4484697343037665</v>
      </c>
      <c r="G9" s="4">
        <v>-0.38964572899108824</v>
      </c>
      <c r="H9" s="4">
        <v>2.5731548617658762</v>
      </c>
      <c r="I9" s="4">
        <v>0.99402891306088903</v>
      </c>
      <c r="J9" s="4">
        <v>-6.1858103472779602</v>
      </c>
      <c r="K9" s="4">
        <v>6.8613007416368772</v>
      </c>
      <c r="L9" s="4">
        <v>-6.3718213849790724</v>
      </c>
      <c r="M9" s="28">
        <v>-9.3743362785590012</v>
      </c>
      <c r="N9" s="28">
        <f t="shared" si="0"/>
        <v>-0.24764866654284159</v>
      </c>
    </row>
    <row r="10" spans="1:15" s="20" customFormat="1" ht="14.25" x14ac:dyDescent="0.3">
      <c r="A10" s="4" t="s">
        <v>19</v>
      </c>
      <c r="B10" s="4">
        <v>16.125601136836199</v>
      </c>
      <c r="C10" s="4">
        <v>-5.5245065449031463</v>
      </c>
      <c r="D10" s="4">
        <v>-4.2334006559652453</v>
      </c>
      <c r="E10" s="4">
        <v>7.5135659350185477</v>
      </c>
      <c r="F10" s="4">
        <v>-1.2295636690247227</v>
      </c>
      <c r="G10" s="4">
        <v>-3.1575990447651474</v>
      </c>
      <c r="H10" s="4">
        <v>10.744332895676175</v>
      </c>
      <c r="I10" s="4">
        <v>-5.7023344924680357</v>
      </c>
      <c r="J10" s="4">
        <v>7.9068785526505737E-3</v>
      </c>
      <c r="K10" s="4">
        <v>0.49336125090717531</v>
      </c>
      <c r="L10" s="4">
        <v>-7.7764281784806064</v>
      </c>
      <c r="M10" s="28">
        <v>6.5041986762496173E-2</v>
      </c>
      <c r="N10" s="28">
        <f t="shared" si="0"/>
        <v>0.61049812484552823</v>
      </c>
    </row>
    <row r="11" spans="1:15" s="20" customFormat="1" ht="14.25" x14ac:dyDescent="0.3">
      <c r="A11" s="4" t="s">
        <v>20</v>
      </c>
      <c r="B11" s="29">
        <v>7.9920799698699048</v>
      </c>
      <c r="C11" s="29">
        <v>-9.5793210896378902</v>
      </c>
      <c r="D11" s="29">
        <v>-2.2503144297020232</v>
      </c>
      <c r="E11" s="29">
        <v>-11.149775366273122</v>
      </c>
      <c r="F11" s="29">
        <v>-1.9550471469367963</v>
      </c>
      <c r="G11" s="29">
        <v>10.387344098489752</v>
      </c>
      <c r="H11" s="29">
        <v>4.8934396483418894</v>
      </c>
      <c r="I11" s="29">
        <v>-8.7072583288825616</v>
      </c>
      <c r="J11" s="29">
        <v>5.260460735140712</v>
      </c>
      <c r="K11" s="29">
        <v>-0.75454335212300094</v>
      </c>
      <c r="L11" s="29">
        <v>-4.6227360193542584</v>
      </c>
      <c r="M11" s="29">
        <v>4.1509947566440717</v>
      </c>
      <c r="N11" s="30">
        <f t="shared" si="0"/>
        <v>-0.52788971036861043</v>
      </c>
    </row>
    <row r="12" spans="1:15" s="20" customFormat="1" ht="14.25" x14ac:dyDescent="0.3">
      <c r="A12" s="25">
        <v>2021</v>
      </c>
      <c r="B12" s="29">
        <v>-3.282883399898934</v>
      </c>
      <c r="C12" s="31">
        <v>-6.202693382336574</v>
      </c>
      <c r="D12" s="29"/>
      <c r="E12" s="29"/>
      <c r="F12" s="29"/>
      <c r="G12" s="29"/>
      <c r="H12" s="29"/>
      <c r="I12" s="29"/>
      <c r="J12" s="29"/>
      <c r="K12" s="29"/>
      <c r="L12" s="29"/>
      <c r="M12" s="31"/>
      <c r="N12" s="30">
        <f t="shared" si="0"/>
        <v>-4.7427883911177542</v>
      </c>
    </row>
    <row r="13" spans="1:15" s="20" customFormat="1" ht="14.25" customHeight="1" x14ac:dyDescent="0.2">
      <c r="A13" s="5" t="s">
        <v>21</v>
      </c>
      <c r="B13" s="32">
        <f>AVERAGE(B7:B12)</f>
        <v>5.0906569835599607</v>
      </c>
      <c r="C13" s="32">
        <f t="shared" ref="C13:M13" si="1">AVERAGE(C7:C12)</f>
        <v>-7.7537741285705977</v>
      </c>
      <c r="D13" s="32">
        <f t="shared" si="1"/>
        <v>4.5415695717292222</v>
      </c>
      <c r="E13" s="32">
        <f t="shared" si="1"/>
        <v>-4.0894521238544996</v>
      </c>
      <c r="F13" s="32">
        <f t="shared" si="1"/>
        <v>1.6337380457258743</v>
      </c>
      <c r="G13" s="32">
        <f t="shared" si="1"/>
        <v>2.2377670169566195</v>
      </c>
      <c r="H13" s="32">
        <f t="shared" si="1"/>
        <v>2.2707086360297999</v>
      </c>
      <c r="I13" s="32">
        <f t="shared" si="1"/>
        <v>-1.1839178636272878</v>
      </c>
      <c r="J13" s="32">
        <f t="shared" si="1"/>
        <v>-0.75690267171827996</v>
      </c>
      <c r="K13" s="32">
        <f t="shared" si="1"/>
        <v>0.57011193006745098</v>
      </c>
      <c r="L13" s="32">
        <f t="shared" si="1"/>
        <v>-4.9054893606087004</v>
      </c>
      <c r="M13" s="32">
        <f t="shared" si="1"/>
        <v>-1.6152560250066983</v>
      </c>
      <c r="N13" s="33"/>
    </row>
    <row r="14" spans="1:15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5" s="21" customFormat="1" ht="14.25" x14ac:dyDescent="0.3">
      <c r="A15" s="22" t="s">
        <v>22</v>
      </c>
      <c r="B15" s="17"/>
      <c r="C15" s="17"/>
      <c r="D15" s="19"/>
      <c r="E15" s="18"/>
      <c r="F15" s="18"/>
      <c r="G15" s="18"/>
      <c r="H15" s="18"/>
      <c r="I15" s="18"/>
      <c r="J15" s="18"/>
      <c r="K15" s="18"/>
      <c r="L15" s="18"/>
      <c r="M15" s="18"/>
      <c r="N15" s="1"/>
    </row>
    <row r="16" spans="1:15" s="21" customFormat="1" ht="14.25" x14ac:dyDescent="0.3">
      <c r="A16" s="23" t="s">
        <v>23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s="21" customFormat="1" ht="14.25" x14ac:dyDescent="0.3">
      <c r="A17" s="24" t="s">
        <v>37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6.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6.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6.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6.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6.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6.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6.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3">
    <mergeCell ref="A3:N3"/>
    <mergeCell ref="A4:N4"/>
    <mergeCell ref="A2:M2"/>
  </mergeCells>
  <hyperlinks>
    <hyperlink ref="O2" location="Contenido!A1" display="Contenido"/>
  </hyperlinks>
  <pageMargins left="0.7" right="0.7" top="0.75" bottom="0.75" header="0.3" footer="0.3"/>
  <ignoredErrors>
    <ignoredError sqref="A7:A11" numberStoredAsText="1"/>
    <ignoredError sqref="N12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>
      <selection activeCell="O2" sqref="O2"/>
    </sheetView>
  </sheetViews>
  <sheetFormatPr baseColWidth="10" defaultRowHeight="12" x14ac:dyDescent="0.2"/>
  <cols>
    <col min="1" max="1" width="12" style="21" customWidth="1"/>
    <col min="2" max="14" width="9.625" style="21" customWidth="1"/>
    <col min="15" max="16384" width="11" style="21"/>
  </cols>
  <sheetData>
    <row r="1" spans="1:15" ht="90" customHeight="1" x14ac:dyDescent="0.2"/>
    <row r="2" spans="1:15" ht="14.25" x14ac:dyDescent="0.3">
      <c r="A2" s="44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4"/>
      <c r="O2" s="35" t="s">
        <v>26</v>
      </c>
    </row>
    <row r="3" spans="1:15" ht="13.5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5" ht="29.25" customHeight="1" x14ac:dyDescent="0.25">
      <c r="A4" s="46" t="s">
        <v>44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5" ht="14.2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3.5" x14ac:dyDescent="0.2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15" t="s">
        <v>15</v>
      </c>
    </row>
    <row r="7" spans="1:15" ht="14.25" x14ac:dyDescent="0.3">
      <c r="A7" s="27" t="s">
        <v>17</v>
      </c>
      <c r="B7" s="4">
        <v>-3.5310303843587798</v>
      </c>
      <c r="C7" s="4">
        <v>-11.7042197562612</v>
      </c>
      <c r="D7" s="4">
        <v>-3.3907357321433902</v>
      </c>
      <c r="E7" s="4">
        <v>-10.0557178831433</v>
      </c>
      <c r="F7" s="4">
        <v>-3.48566925328198</v>
      </c>
      <c r="G7" s="4">
        <v>-2.29155536687187</v>
      </c>
      <c r="H7" s="4">
        <v>-4.82571228325207</v>
      </c>
      <c r="I7" s="4">
        <v>-2.38484322540284</v>
      </c>
      <c r="J7" s="4">
        <v>-5.3159832199550667</v>
      </c>
      <c r="K7" s="4">
        <v>-2.491867730791705</v>
      </c>
      <c r="L7" s="4">
        <v>-1.1666299183644029</v>
      </c>
      <c r="M7" s="28">
        <v>-6.652040621433061</v>
      </c>
      <c r="N7" s="28">
        <f>AVERAGE(B7:M7)</f>
        <v>-4.7746671146049708</v>
      </c>
    </row>
    <row r="8" spans="1:15" ht="14.25" x14ac:dyDescent="0.3">
      <c r="A8" s="27" t="s">
        <v>18</v>
      </c>
      <c r="B8" s="18">
        <v>1.1012767471930087</v>
      </c>
      <c r="C8" s="18">
        <v>-2.3198763786293779</v>
      </c>
      <c r="D8" s="18">
        <v>-6.1711869366108898</v>
      </c>
      <c r="E8" s="18">
        <v>2.2831238481531639</v>
      </c>
      <c r="F8" s="18">
        <v>-0.24697402493357343</v>
      </c>
      <c r="G8" s="18">
        <v>-3.3444794908230624</v>
      </c>
      <c r="H8" s="18">
        <v>4.0293734449533556</v>
      </c>
      <c r="I8" s="36">
        <v>1.8421924832699051E-3</v>
      </c>
      <c r="J8" s="18">
        <v>-3.34638531496172</v>
      </c>
      <c r="K8" s="18">
        <v>3.7343812040672955</v>
      </c>
      <c r="L8" s="18">
        <v>-0.66753352386758014</v>
      </c>
      <c r="M8" s="18">
        <v>-5.9623471307529687</v>
      </c>
      <c r="N8" s="30">
        <f>AVERAGE(B8:M8)</f>
        <v>-0.90906544697742309</v>
      </c>
    </row>
    <row r="9" spans="1:15" ht="14.25" x14ac:dyDescent="0.3">
      <c r="A9" s="27" t="s">
        <v>19</v>
      </c>
      <c r="B9" s="18">
        <v>-0.82465723165008797</v>
      </c>
      <c r="C9" s="18">
        <v>7.9500409514683961</v>
      </c>
      <c r="D9" s="18">
        <v>-6.0225995208761853</v>
      </c>
      <c r="E9" s="18">
        <v>3.5636186693044762</v>
      </c>
      <c r="F9" s="18">
        <v>-2.0663124122109946</v>
      </c>
      <c r="G9" s="18">
        <v>-4.7876748375175842</v>
      </c>
      <c r="H9" s="18">
        <v>2.7971251130511523</v>
      </c>
      <c r="I9" s="18">
        <v>-4.01879177044286</v>
      </c>
      <c r="J9" s="18">
        <v>2.3179944339476366</v>
      </c>
      <c r="K9" s="18">
        <v>-3.7792062630894394</v>
      </c>
      <c r="L9" s="18">
        <v>-5.222707381643632</v>
      </c>
      <c r="M9" s="18">
        <v>4.6490958057802789</v>
      </c>
      <c r="N9" s="30">
        <f t="shared" ref="N9:N11" si="0">AVERAGE(B9:M9)</f>
        <v>-0.45367287032323683</v>
      </c>
    </row>
    <row r="10" spans="1:15" ht="14.25" x14ac:dyDescent="0.3">
      <c r="A10" s="27" t="s">
        <v>20</v>
      </c>
      <c r="B10" s="18">
        <v>-2.6806026199547461</v>
      </c>
      <c r="C10" s="18">
        <v>-6.8574753046047867</v>
      </c>
      <c r="D10" s="18">
        <v>-4.9287270868753064</v>
      </c>
      <c r="E10" s="18">
        <v>-21.432203637902475</v>
      </c>
      <c r="F10" s="18">
        <v>-22.009295734222256</v>
      </c>
      <c r="G10" s="18">
        <v>-11.101060864346659</v>
      </c>
      <c r="H10" s="18">
        <v>-15.797808671513987</v>
      </c>
      <c r="I10" s="18">
        <v>-18.481026441959155</v>
      </c>
      <c r="J10" s="18">
        <v>-14.199536984656913</v>
      </c>
      <c r="K10" s="18">
        <v>-15.264988387676837</v>
      </c>
      <c r="L10" s="18">
        <v>-12.367376243111115</v>
      </c>
      <c r="M10" s="18">
        <v>-8.7890760229521323</v>
      </c>
      <c r="N10" s="30">
        <f t="shared" si="0"/>
        <v>-12.8257648333147</v>
      </c>
    </row>
    <row r="11" spans="1:15" ht="14.25" x14ac:dyDescent="0.3">
      <c r="A11" s="37">
        <v>2021</v>
      </c>
      <c r="B11" s="18">
        <v>-18.31199499118491</v>
      </c>
      <c r="C11" s="19">
        <v>-15.261476189613248</v>
      </c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30">
        <f t="shared" si="0"/>
        <v>-16.786735590399079</v>
      </c>
    </row>
    <row r="12" spans="1:15" ht="14.25" customHeight="1" x14ac:dyDescent="0.2">
      <c r="A12" s="5" t="s">
        <v>21</v>
      </c>
      <c r="B12" s="32">
        <f>AVERAGE(B7:B11)</f>
        <v>-4.8494016959911033</v>
      </c>
      <c r="C12" s="32">
        <f t="shared" ref="C12:M12" si="1">AVERAGE(C7:C11)</f>
        <v>-5.6386013355280431</v>
      </c>
      <c r="D12" s="32">
        <f t="shared" si="1"/>
        <v>-5.1283123191264428</v>
      </c>
      <c r="E12" s="32">
        <f t="shared" si="1"/>
        <v>-6.4102947508970338</v>
      </c>
      <c r="F12" s="32">
        <f t="shared" si="1"/>
        <v>-6.9520628561622004</v>
      </c>
      <c r="G12" s="32">
        <f t="shared" si="1"/>
        <v>-5.3811926398897931</v>
      </c>
      <c r="H12" s="32">
        <f t="shared" si="1"/>
        <v>-3.4492555991903875</v>
      </c>
      <c r="I12" s="32">
        <f t="shared" si="1"/>
        <v>-6.2207048113303962</v>
      </c>
      <c r="J12" s="32">
        <f t="shared" si="1"/>
        <v>-5.135977771406516</v>
      </c>
      <c r="K12" s="32">
        <f t="shared" si="1"/>
        <v>-4.4504202943726714</v>
      </c>
      <c r="L12" s="32">
        <f t="shared" si="1"/>
        <v>-4.8560617667466826</v>
      </c>
      <c r="M12" s="32">
        <f t="shared" si="1"/>
        <v>-4.1885919923394708</v>
      </c>
      <c r="N12" s="33"/>
    </row>
    <row r="13" spans="1:15" ht="14.2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5" ht="14.25" x14ac:dyDescent="0.3">
      <c r="A14" s="22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 ht="14.25" x14ac:dyDescent="0.3">
      <c r="A15" s="23" t="s">
        <v>23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 ht="14.25" x14ac:dyDescent="0.3">
      <c r="A16" s="24" t="s">
        <v>37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4.2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4.2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4.2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4.2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4.2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4.2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4.2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4.2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4.2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4.2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3">
    <mergeCell ref="A3:N3"/>
    <mergeCell ref="A4:N4"/>
    <mergeCell ref="A2:M2"/>
  </mergeCells>
  <hyperlinks>
    <hyperlink ref="O2" location="Contenido!A1" display="Contenido"/>
  </hyperlinks>
  <pageMargins left="0.7" right="0.7" top="0.75" bottom="0.75" header="0.3" footer="0.3"/>
  <ignoredErrors>
    <ignoredError sqref="A7:A10" numberStoredAsText="1"/>
    <ignoredError sqref="N1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zoomScaleNormal="100" workbookViewId="0">
      <selection activeCell="O2" sqref="O2"/>
    </sheetView>
  </sheetViews>
  <sheetFormatPr baseColWidth="10" defaultRowHeight="12" x14ac:dyDescent="0.2"/>
  <cols>
    <col min="1" max="1" width="12" style="21" customWidth="1"/>
    <col min="2" max="14" width="9.625" style="21" customWidth="1"/>
    <col min="15" max="16384" width="11" style="21"/>
  </cols>
  <sheetData>
    <row r="1" spans="1:15" ht="90" customHeight="1" x14ac:dyDescent="0.2"/>
    <row r="2" spans="1:15" ht="14.25" x14ac:dyDescent="0.3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4"/>
      <c r="O2" s="35" t="s">
        <v>26</v>
      </c>
    </row>
    <row r="3" spans="1:15" ht="13.5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5" ht="28.35" customHeight="1" x14ac:dyDescent="0.25">
      <c r="A4" s="46" t="s">
        <v>45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5" ht="14.2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3.5" x14ac:dyDescent="0.2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3" t="s">
        <v>14</v>
      </c>
      <c r="N6" s="2" t="s">
        <v>15</v>
      </c>
    </row>
    <row r="7" spans="1:15" ht="14.25" x14ac:dyDescent="0.3">
      <c r="A7" s="27" t="s">
        <v>16</v>
      </c>
      <c r="B7" s="4">
        <v>-2.0663223585840313</v>
      </c>
      <c r="C7" s="4">
        <v>-3.8763481069102284</v>
      </c>
      <c r="D7" s="4">
        <v>0.60854390679405412</v>
      </c>
      <c r="E7" s="4">
        <v>-3.2854545833328643</v>
      </c>
      <c r="F7" s="4">
        <v>-3.4719489991650199</v>
      </c>
      <c r="G7" s="4">
        <v>-1.9794487870911599</v>
      </c>
      <c r="H7" s="4">
        <v>-4.0966009828902372</v>
      </c>
      <c r="I7" s="4">
        <v>-1.7618763406085947</v>
      </c>
      <c r="J7" s="4">
        <v>-1.69421562307256</v>
      </c>
      <c r="K7" s="4">
        <v>-4.9546783289973204</v>
      </c>
      <c r="L7" s="4">
        <v>-8.3133606788085803</v>
      </c>
      <c r="M7" s="4">
        <v>-7.0722399144457704</v>
      </c>
      <c r="N7" s="30">
        <f>AVERAGE(B7:M7)</f>
        <v>-3.49699589975936</v>
      </c>
    </row>
    <row r="8" spans="1:15" ht="14.25" x14ac:dyDescent="0.3">
      <c r="A8" s="27" t="s">
        <v>17</v>
      </c>
      <c r="B8" s="4">
        <v>1.6656482846442899</v>
      </c>
      <c r="C8" s="4">
        <v>-8.6676270259389501</v>
      </c>
      <c r="D8" s="4">
        <v>4.59433647111738</v>
      </c>
      <c r="E8" s="4">
        <v>-6.3905086084979601</v>
      </c>
      <c r="F8" s="4">
        <v>0.25357581043097099</v>
      </c>
      <c r="G8" s="4">
        <v>3.0632352730519599</v>
      </c>
      <c r="H8" s="4">
        <v>-1.77813731155046</v>
      </c>
      <c r="I8" s="4">
        <v>3.1933819713842699</v>
      </c>
      <c r="J8" s="4">
        <v>0.16368121808865146</v>
      </c>
      <c r="K8" s="4">
        <v>-0.26993238045069134</v>
      </c>
      <c r="L8" s="4">
        <v>-2.4866245863445804</v>
      </c>
      <c r="M8" s="4">
        <v>-6.652040621433061</v>
      </c>
      <c r="N8" s="30">
        <f>AVERAGE(B8:M8)</f>
        <v>-1.1092509587915149</v>
      </c>
    </row>
    <row r="9" spans="1:15" ht="14.25" x14ac:dyDescent="0.3">
      <c r="A9" s="27" t="s">
        <v>18</v>
      </c>
      <c r="B9" s="4">
        <v>10.109818268492342</v>
      </c>
      <c r="C9" s="4">
        <v>-4.4290036747413808</v>
      </c>
      <c r="D9" s="4">
        <v>5.1331224546406027</v>
      </c>
      <c r="E9" s="4">
        <v>2.5696894190277542</v>
      </c>
      <c r="F9" s="4">
        <v>7.1324710094025763</v>
      </c>
      <c r="G9" s="4">
        <v>6.7150339117518234</v>
      </c>
      <c r="H9" s="4">
        <v>9.4609769950871687</v>
      </c>
      <c r="I9" s="4">
        <v>10.549050754937264</v>
      </c>
      <c r="J9" s="4">
        <v>3.7106961345207901</v>
      </c>
      <c r="K9" s="4">
        <v>10.826598897555435</v>
      </c>
      <c r="L9" s="4">
        <v>3.7649259687560201</v>
      </c>
      <c r="M9" s="4">
        <v>-5.9623471307529687</v>
      </c>
      <c r="N9" s="30">
        <f>AVERAGE(B9:M9)</f>
        <v>4.9650860840564528</v>
      </c>
    </row>
    <row r="10" spans="1:15" ht="14.25" x14ac:dyDescent="0.3">
      <c r="A10" s="27" t="s">
        <v>19</v>
      </c>
      <c r="B10" s="4">
        <v>16.125601136836199</v>
      </c>
      <c r="C10" s="4">
        <v>9.7102347017235999</v>
      </c>
      <c r="D10" s="4">
        <v>5.0657609061998237</v>
      </c>
      <c r="E10" s="4">
        <v>12.959946127016089</v>
      </c>
      <c r="F10" s="4">
        <v>11.571031668888399</v>
      </c>
      <c r="G10" s="4">
        <v>8.0480658386769584</v>
      </c>
      <c r="H10" s="4">
        <v>19.657109719723778</v>
      </c>
      <c r="I10" s="4">
        <v>12.833861079485647</v>
      </c>
      <c r="J10" s="4">
        <v>12.84278271584747</v>
      </c>
      <c r="K10" s="4">
        <v>13.399505280212841</v>
      </c>
      <c r="L10" s="4">
        <v>4.5810741973447655</v>
      </c>
      <c r="M10" s="4">
        <v>4.6490958057802789</v>
      </c>
      <c r="N10" s="30">
        <f t="shared" ref="N10:N12" si="0">AVERAGE(B10:M10)</f>
        <v>10.953672431477989</v>
      </c>
    </row>
    <row r="11" spans="1:15" ht="14.25" x14ac:dyDescent="0.3">
      <c r="A11" s="27" t="s">
        <v>20</v>
      </c>
      <c r="B11" s="4">
        <v>7.9920799698699048</v>
      </c>
      <c r="C11" s="29">
        <v>-2.3528281218224585</v>
      </c>
      <c r="D11" s="29">
        <v>-4.5501965207930235</v>
      </c>
      <c r="E11" s="29">
        <v>-15.192635196273748</v>
      </c>
      <c r="F11" s="29">
        <v>-16.85065916226128</v>
      </c>
      <c r="G11" s="29">
        <v>-8.2136510138192964</v>
      </c>
      <c r="H11" s="29">
        <v>-3.7221414207640766</v>
      </c>
      <c r="I11" s="29">
        <v>-12.10530328077437</v>
      </c>
      <c r="J11" s="29">
        <v>-7.4816372715884949</v>
      </c>
      <c r="K11" s="29">
        <v>-8.1797284270487687</v>
      </c>
      <c r="L11" s="29">
        <v>-12.424337194120485</v>
      </c>
      <c r="M11" s="29">
        <v>-8.7890760229521323</v>
      </c>
      <c r="N11" s="30">
        <f t="shared" si="0"/>
        <v>-7.6558428051956859</v>
      </c>
    </row>
    <row r="12" spans="1:15" ht="14.25" x14ac:dyDescent="0.3">
      <c r="A12" s="37">
        <v>2021</v>
      </c>
      <c r="B12" s="4">
        <v>-3.282883399898934</v>
      </c>
      <c r="C12" s="26">
        <v>-9.281949590840151</v>
      </c>
      <c r="D12" s="38"/>
      <c r="E12" s="38"/>
      <c r="F12" s="38"/>
      <c r="G12" s="38"/>
      <c r="H12" s="38"/>
      <c r="I12" s="38"/>
      <c r="J12" s="38"/>
      <c r="K12" s="38"/>
      <c r="L12" s="38"/>
      <c r="M12" s="39"/>
      <c r="N12" s="30">
        <f t="shared" si="0"/>
        <v>-6.2824164953695423</v>
      </c>
    </row>
    <row r="13" spans="1:15" ht="14.25" x14ac:dyDescent="0.2">
      <c r="A13" s="5" t="s">
        <v>21</v>
      </c>
      <c r="B13" s="32">
        <f>AVERAGE(B7:B12)</f>
        <v>5.0906569835599607</v>
      </c>
      <c r="C13" s="32">
        <f t="shared" ref="C13:M13" si="1">AVERAGE(C7:C12)</f>
        <v>-3.1495869697549281</v>
      </c>
      <c r="D13" s="32">
        <f t="shared" si="1"/>
        <v>2.1703134435917675</v>
      </c>
      <c r="E13" s="32">
        <f t="shared" si="1"/>
        <v>-1.8677925684121461</v>
      </c>
      <c r="F13" s="32">
        <f t="shared" si="1"/>
        <v>-0.27310593454087095</v>
      </c>
      <c r="G13" s="32">
        <f t="shared" si="1"/>
        <v>1.526647044514057</v>
      </c>
      <c r="H13" s="32">
        <f t="shared" si="1"/>
        <v>3.9042413999212342</v>
      </c>
      <c r="I13" s="32">
        <f t="shared" si="1"/>
        <v>2.5418228368848435</v>
      </c>
      <c r="J13" s="32">
        <f t="shared" si="1"/>
        <v>1.5082614347591712</v>
      </c>
      <c r="K13" s="32">
        <f t="shared" si="1"/>
        <v>2.1643530082542988</v>
      </c>
      <c r="L13" s="32">
        <f t="shared" si="1"/>
        <v>-2.9756644586345722</v>
      </c>
      <c r="M13" s="32">
        <f t="shared" si="1"/>
        <v>-4.7653215767607309</v>
      </c>
      <c r="N13" s="33"/>
    </row>
    <row r="14" spans="1:15" ht="14.2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 ht="14.25" x14ac:dyDescent="0.3">
      <c r="A15" s="22" t="s">
        <v>22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 ht="14.25" x14ac:dyDescent="0.3">
      <c r="A16" s="23" t="s">
        <v>23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4.25" x14ac:dyDescent="0.3">
      <c r="A17" s="24" t="s">
        <v>37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4.2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4.2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3">
    <mergeCell ref="A3:N3"/>
    <mergeCell ref="A4:N4"/>
    <mergeCell ref="A2:M2"/>
  </mergeCells>
  <hyperlinks>
    <hyperlink ref="O2" location="Contenido!A1" display="Contenido"/>
  </hyperlinks>
  <pageMargins left="0.7" right="0.7" top="0.75" bottom="0.75" header="0.3" footer="0.3"/>
  <ignoredErrors>
    <ignoredError sqref="A7:A11" numberStoredAsText="1"/>
    <ignoredError sqref="N1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Contenido</vt:lpstr>
      <vt:lpstr>1. Indice_General</vt:lpstr>
      <vt:lpstr>2. Variación_Mensual </vt:lpstr>
      <vt:lpstr>3. Variación_Anual</vt:lpstr>
      <vt:lpstr>4. Variación_Acumulada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INEC Amparo Campaña</cp:lastModifiedBy>
  <dcterms:created xsi:type="dcterms:W3CDTF">2021-01-22T14:33:21Z</dcterms:created>
  <dcterms:modified xsi:type="dcterms:W3CDTF">2021-04-08T20:44:40Z</dcterms:modified>
</cp:coreProperties>
</file>