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7c354d16bff6f8c/Desktop/INEC/IPT-IH-IR/PUBLICACIÓN/3. marzo_21/DECON_GIE_SIPRO_IPT-IH-IR_2021_03/03_HISTORICOS_2021_03/IR_2021_03/"/>
    </mc:Choice>
  </mc:AlternateContent>
  <xr:revisionPtr revIDLastSave="20" documentId="8_{209AFAA3-7F2A-43D4-8DE7-24D821A4E7FA}" xr6:coauthVersionLast="46" xr6:coauthVersionMax="46" xr10:uidLastSave="{28A3C205-57AC-4652-83F7-486AFE43E1AC}"/>
  <bookViews>
    <workbookView xWindow="-110" yWindow="-110" windowWidth="19420" windowHeight="10420" xr2:uid="{00000000-000D-0000-FFFF-FFFF00000000}"/>
  </bookViews>
  <sheets>
    <sheet name="Contenido" sheetId="1" r:id="rId1"/>
    <sheet name="1. Indice_General" sheetId="2" r:id="rId2"/>
    <sheet name="2. Variación_Mensual " sheetId="3" r:id="rId3"/>
    <sheet name="3. Variación_Anual" sheetId="4" r:id="rId4"/>
    <sheet name="4. Variación_Acumulada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5" l="1"/>
  <c r="C13" i="5"/>
  <c r="D13" i="5"/>
  <c r="E13" i="5"/>
  <c r="F13" i="5"/>
  <c r="G13" i="5"/>
  <c r="H13" i="5"/>
  <c r="I13" i="5"/>
  <c r="J13" i="5"/>
  <c r="K13" i="5"/>
  <c r="L13" i="5"/>
  <c r="M13" i="5"/>
  <c r="N11" i="5"/>
  <c r="B13" i="5"/>
  <c r="N10" i="5"/>
  <c r="N9" i="5"/>
  <c r="N8" i="5"/>
  <c r="N7" i="5"/>
  <c r="C12" i="4"/>
  <c r="D12" i="4"/>
  <c r="E12" i="4"/>
  <c r="F12" i="4"/>
  <c r="G12" i="4"/>
  <c r="H12" i="4"/>
  <c r="I12" i="4"/>
  <c r="J12" i="4"/>
  <c r="K12" i="4"/>
  <c r="L12" i="4"/>
  <c r="M12" i="4"/>
  <c r="B12" i="4"/>
  <c r="N10" i="4"/>
  <c r="N9" i="4"/>
  <c r="N8" i="4"/>
  <c r="N7" i="4"/>
  <c r="N12" i="3"/>
  <c r="C13" i="3"/>
  <c r="D13" i="3"/>
  <c r="E13" i="3"/>
  <c r="F13" i="3"/>
  <c r="G13" i="3"/>
  <c r="H13" i="3"/>
  <c r="I13" i="3"/>
  <c r="J13" i="3"/>
  <c r="K13" i="3"/>
  <c r="L13" i="3"/>
  <c r="M13" i="3"/>
  <c r="B13" i="3"/>
  <c r="N11" i="3"/>
  <c r="N10" i="3"/>
  <c r="N9" i="3"/>
  <c r="N8" i="3"/>
  <c r="N7" i="3"/>
</calcChain>
</file>

<file path=xl/sharedStrings.xml><?xml version="1.0" encoding="utf-8"?>
<sst xmlns="http://schemas.openxmlformats.org/spreadsheetml/2006/main" count="111" uniqueCount="44">
  <si>
    <t>TABULADOS DEL ÍNDICE DE REMUNERACIONES (IR) BASE: 2015=100</t>
  </si>
  <si>
    <t>N°</t>
  </si>
  <si>
    <t>Contenido</t>
  </si>
  <si>
    <t>Dirección responsable de la información estadística y contenidos:</t>
  </si>
  <si>
    <t>Dirección de Estadísticas Económicas - DECON</t>
  </si>
  <si>
    <t xml:space="preserve"> </t>
  </si>
  <si>
    <t>Realizadores:</t>
  </si>
  <si>
    <t>CUADRO N° 1</t>
  </si>
  <si>
    <t>ÍNDICE DE REMUNERACIONES (IR) BASE: 2015=100</t>
  </si>
  <si>
    <t xml:space="preserve">Años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</si>
  <si>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</si>
  <si>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</si>
  <si>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</si>
  <si>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</si>
  <si>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</si>
  <si>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</si>
  <si>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</si>
  <si>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</si>
  <si>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</si>
  <si>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</si>
  <si>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</si>
  <si>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</si>
  <si>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2016</t>
  </si>
  <si>
    <t>2017</t>
  </si>
  <si>
    <t>2018</t>
  </si>
  <si>
    <t>Nota:</t>
  </si>
  <si>
    <t>*Para obtener información detallada del IR Base: 2015=100 solicitarla al INEC: http://www.ecuadorencifras.gob.ec/requerimientos-de-informacion/</t>
  </si>
  <si>
    <t>CUADRO N° 2</t>
  </si>
  <si>
    <t xml:space="preserve">Promedio </t>
  </si>
  <si>
    <t>Promedio Total</t>
  </si>
  <si>
    <t>CUADRO N° 3</t>
  </si>
  <si>
    <t>CUADRO N° 4</t>
  </si>
  <si>
    <r>
      <t>Elaboración:</t>
    </r>
    <r>
      <rPr>
        <sz val="9"/>
        <color rgb="FF595959"/>
        <rFont val="Century Gothic"/>
        <family val="2"/>
      </rPr>
      <t xml:space="preserve"> Amparo Campaña / Carlos Zambrano</t>
    </r>
  </si>
  <si>
    <r>
      <t xml:space="preserve">Revisión: </t>
    </r>
    <r>
      <rPr>
        <sz val="9"/>
        <color rgb="FF595959"/>
        <rFont val="Century Gothic"/>
        <family val="2"/>
      </rPr>
      <t>Adalivza Bravo / Diana Barco</t>
    </r>
  </si>
  <si>
    <r>
      <t xml:space="preserve">Aprobación: </t>
    </r>
    <r>
      <rPr>
        <sz val="9"/>
        <color rgb="FF595959"/>
        <rFont val="Century Gothic"/>
        <family val="2"/>
      </rPr>
      <t>Darío Velez</t>
    </r>
  </si>
  <si>
    <r>
      <rPr>
        <b/>
        <sz val="7"/>
        <color rgb="FF595959"/>
        <rFont val="Century Gothic"/>
        <family val="2"/>
      </rPr>
      <t>Fuente:</t>
    </r>
    <r>
      <rPr>
        <sz val="7"/>
        <color rgb="FF595959"/>
        <rFont val="Century Gothic"/>
        <family val="2"/>
      </rPr>
      <t xml:space="preserve"> Sistema de Indicadores de la Producción (SIPRO)</t>
    </r>
  </si>
  <si>
    <t>SERIE HISTÓRICA DEL ÍNDICE GENERAL DEL IR, periodo enero 2016 - marzo 2021 (Número)</t>
  </si>
  <si>
    <t>SERIE HISTÓRICA DE LA VARIACIÓN MENSUAL GENERAL DEL IR, periodo enero 2016 - marzo 2021 (Porcentaje)</t>
  </si>
  <si>
    <t>SERIE HISTÓRICA DE LA VARIACIÓN ANUAL GENERAL DEL IR, periodo enero 2017 - marzo 2021 (Porcentaje)</t>
  </si>
  <si>
    <t>SERIE HISTÓRICA DE LA VARIACIÓN ACUMULADA GENERAL DEL IR, periodo enero 2016 - marzo 2021 (Porcentaje)</t>
  </si>
  <si>
    <t>SERIE HISTÓRICA DEL ÍNDICE GENERAL DEL IR, periodo enero 2016 - marzo 2021
(Número)</t>
  </si>
  <si>
    <t>SERIE HISTÓRICA DE LA VARIACIÓN MENSUAL GENERAL DEL IR, periodo enero 2016 - marzo 2021
(Porcentaje)</t>
  </si>
  <si>
    <t>SERIE HISTÓRICA DE LA VARIACIÓN ANUAL GENERAL DEL IR, periodo enero 2017 - marzo 2021
(Porcentaje)</t>
  </si>
  <si>
    <t>SERIE HISTÓRICA DE LA VARIACIÓN ACUMULADA GENERAL DEL IR, periodo enero 2016 - marzo 2021
(Porcentaje)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</si>
</sst>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rgb="FF595959"/>
      <name val="Century Gothic"/>
      <family val="2"/>
    </font>
    <font>
      <sz val="9"/>
      <color rgb="FF595959"/>
      <name val="Century Gothic"/>
      <family val="2"/>
    </font>
    <font>
      <u/>
      <sz val="9"/>
      <color theme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rgb="FF595959"/>
      <name val="Century Gothic"/>
      <family val="2"/>
    </font>
    <font>
      <i/>
      <sz val="9"/>
      <color rgb="FF595959"/>
      <name val="Century Gothic"/>
      <family val="2"/>
    </font>
    <font>
      <sz val="9"/>
      <color theme="1"/>
      <name val="Calibri"/>
      <family val="2"/>
      <scheme val="minor"/>
    </font>
    <font>
      <b/>
      <sz val="7"/>
      <color rgb="FF595959"/>
      <name val="Century Gothic"/>
      <family val="2"/>
    </font>
    <font>
      <sz val="7"/>
      <color rgb="FF59595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6" fillId="0" borderId="0"/>
  </cellStyleXfs>
  <cellXfs count="50">
    <xf numFmtId="0" fontId="0" fillId="0" borderId="0" xfId="0"/>
    <xf numFmtId="0" fontId="4" fillId="0" borderId="0" xfId="2" applyFont="1"/>
    <xf numFmtId="0" fontId="3" fillId="2" borderId="1" xfId="2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0" borderId="0" xfId="2" applyFont="1"/>
    <xf numFmtId="0" fontId="7" fillId="0" borderId="0" xfId="3" applyFont="1"/>
    <xf numFmtId="0" fontId="4" fillId="0" borderId="0" xfId="0" applyFont="1"/>
    <xf numFmtId="0" fontId="9" fillId="0" borderId="0" xfId="0" applyFont="1" applyAlignment="1">
      <alignment horizontal="centerContinuous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7" fontId="3" fillId="4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0" fontId="5" fillId="0" borderId="0" xfId="1" applyFont="1"/>
    <xf numFmtId="1" fontId="4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/>
    <xf numFmtId="164" fontId="4" fillId="0" borderId="4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8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7D96FF"/>
      <color rgb="FF3295FF"/>
      <color rgb="FF646494"/>
      <color rgb="FF64DBFF"/>
      <color rgb="FF6C6F7C"/>
      <color rgb="FF228CA1"/>
      <color rgb="FFDCE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769049</xdr:colOff>
      <xdr:row>0</xdr:row>
      <xdr:rowOff>203200</xdr:rowOff>
    </xdr:from>
    <xdr:to>
      <xdr:col>9</xdr:col>
      <xdr:colOff>239889</xdr:colOff>
      <xdr:row>0</xdr:row>
      <xdr:rowOff>698500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4444EEBC-9DF0-4B16-A142-3EF303D35A27}"/>
            </a:ext>
          </a:extLst>
        </xdr:cNvPr>
        <xdr:cNvSpPr txBox="1"/>
      </xdr:nvSpPr>
      <xdr:spPr>
        <a:xfrm>
          <a:off x="1569149" y="203200"/>
          <a:ext cx="587164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Puestos de Trabajo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749301</xdr:colOff>
      <xdr:row>0</xdr:row>
      <xdr:rowOff>589842</xdr:rowOff>
    </xdr:from>
    <xdr:to>
      <xdr:col>5</xdr:col>
      <xdr:colOff>458611</xdr:colOff>
      <xdr:row>0</xdr:row>
      <xdr:rowOff>888292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6D8E2648-1F7A-4F03-BEA6-0E2B68A139CE}"/>
            </a:ext>
          </a:extLst>
        </xdr:cNvPr>
        <xdr:cNvSpPr txBox="1"/>
      </xdr:nvSpPr>
      <xdr:spPr>
        <a:xfrm>
          <a:off x="1549401" y="589842"/>
          <a:ext cx="290971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233528</xdr:colOff>
      <xdr:row>0</xdr:row>
      <xdr:rowOff>1141268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781506B6-8771-4DDE-9112-4CEB0D289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2196928" cy="1141268"/>
        </a:xfrm>
        <a:prstGeom prst="rect">
          <a:avLst/>
        </a:prstGeom>
      </xdr:spPr>
    </xdr:pic>
    <xdr:clientData/>
  </xdr:twoCellAnchor>
  <xdr:twoCellAnchor>
    <xdr:from>
      <xdr:col>2</xdr:col>
      <xdr:colOff>17642</xdr:colOff>
      <xdr:row>0</xdr:row>
      <xdr:rowOff>240774</xdr:rowOff>
    </xdr:from>
    <xdr:to>
      <xdr:col>10</xdr:col>
      <xdr:colOff>323684</xdr:colOff>
      <xdr:row>0</xdr:row>
      <xdr:rowOff>736074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E4143D7A-EDB4-463D-BDFE-9ED1EF6EF877}"/>
            </a:ext>
          </a:extLst>
        </xdr:cNvPr>
        <xdr:cNvSpPr txBox="1"/>
      </xdr:nvSpPr>
      <xdr:spPr>
        <a:xfrm>
          <a:off x="1617842" y="240774"/>
          <a:ext cx="6706842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Remuneraciones</a:t>
          </a:r>
        </a:p>
      </xdr:txBody>
    </xdr:sp>
    <xdr:clientData/>
  </xdr:twoCellAnchor>
  <xdr:twoCellAnchor>
    <xdr:from>
      <xdr:col>2</xdr:col>
      <xdr:colOff>43214</xdr:colOff>
      <xdr:row>0</xdr:row>
      <xdr:rowOff>642048</xdr:rowOff>
    </xdr:from>
    <xdr:to>
      <xdr:col>5</xdr:col>
      <xdr:colOff>747358</xdr:colOff>
      <xdr:row>0</xdr:row>
      <xdr:rowOff>940498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16958E03-6C23-43B9-A5C5-5FBD409D4FF9}"/>
            </a:ext>
          </a:extLst>
        </xdr:cNvPr>
        <xdr:cNvSpPr txBox="1"/>
      </xdr:nvSpPr>
      <xdr:spPr>
        <a:xfrm>
          <a:off x="1643414" y="642048"/>
          <a:ext cx="3104444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769049</xdr:colOff>
      <xdr:row>0</xdr:row>
      <xdr:rowOff>203200</xdr:rowOff>
    </xdr:from>
    <xdr:to>
      <xdr:col>9</xdr:col>
      <xdr:colOff>239889</xdr:colOff>
      <xdr:row>0</xdr:row>
      <xdr:rowOff>698500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4F0EDA0-EE48-46DE-ADE9-502BA0171A30}"/>
            </a:ext>
          </a:extLst>
        </xdr:cNvPr>
        <xdr:cNvSpPr txBox="1"/>
      </xdr:nvSpPr>
      <xdr:spPr>
        <a:xfrm>
          <a:off x="1569149" y="203200"/>
          <a:ext cx="587164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Puestos de Trabajo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749301</xdr:colOff>
      <xdr:row>0</xdr:row>
      <xdr:rowOff>589842</xdr:rowOff>
    </xdr:from>
    <xdr:to>
      <xdr:col>5</xdr:col>
      <xdr:colOff>458611</xdr:colOff>
      <xdr:row>0</xdr:row>
      <xdr:rowOff>888292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7C78D6D-35F6-4871-B99B-FBF72A322082}"/>
            </a:ext>
          </a:extLst>
        </xdr:cNvPr>
        <xdr:cNvSpPr txBox="1"/>
      </xdr:nvSpPr>
      <xdr:spPr>
        <a:xfrm>
          <a:off x="1549401" y="589842"/>
          <a:ext cx="290971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285750</xdr:colOff>
      <xdr:row>0</xdr:row>
      <xdr:rowOff>1141268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F1BD85E-6FC2-462C-8183-62AE117EA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1496675" cy="1141268"/>
        </a:xfrm>
        <a:prstGeom prst="rect">
          <a:avLst/>
        </a:prstGeom>
      </xdr:spPr>
    </xdr:pic>
    <xdr:clientData/>
  </xdr:twoCellAnchor>
  <xdr:twoCellAnchor>
    <xdr:from>
      <xdr:col>2</xdr:col>
      <xdr:colOff>17642</xdr:colOff>
      <xdr:row>0</xdr:row>
      <xdr:rowOff>240774</xdr:rowOff>
    </xdr:from>
    <xdr:to>
      <xdr:col>10</xdr:col>
      <xdr:colOff>323684</xdr:colOff>
      <xdr:row>0</xdr:row>
      <xdr:rowOff>736074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E34A55C5-FB81-4D12-ABE9-1DE675979CDA}"/>
            </a:ext>
          </a:extLst>
        </xdr:cNvPr>
        <xdr:cNvSpPr txBox="1"/>
      </xdr:nvSpPr>
      <xdr:spPr>
        <a:xfrm>
          <a:off x="1617842" y="240774"/>
          <a:ext cx="6706842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Remuneraciones</a:t>
          </a:r>
        </a:p>
      </xdr:txBody>
    </xdr:sp>
    <xdr:clientData/>
  </xdr:twoCellAnchor>
  <xdr:twoCellAnchor>
    <xdr:from>
      <xdr:col>2</xdr:col>
      <xdr:colOff>43214</xdr:colOff>
      <xdr:row>0</xdr:row>
      <xdr:rowOff>642048</xdr:rowOff>
    </xdr:from>
    <xdr:to>
      <xdr:col>5</xdr:col>
      <xdr:colOff>747358</xdr:colOff>
      <xdr:row>0</xdr:row>
      <xdr:rowOff>940498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FEF958D0-D320-4EBE-A963-25A0BB6A36F7}"/>
            </a:ext>
          </a:extLst>
        </xdr:cNvPr>
        <xdr:cNvSpPr txBox="1"/>
      </xdr:nvSpPr>
      <xdr:spPr>
        <a:xfrm>
          <a:off x="1643414" y="642048"/>
          <a:ext cx="3104444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769049</xdr:colOff>
      <xdr:row>0</xdr:row>
      <xdr:rowOff>203200</xdr:rowOff>
    </xdr:from>
    <xdr:to>
      <xdr:col>9</xdr:col>
      <xdr:colOff>239889</xdr:colOff>
      <xdr:row>0</xdr:row>
      <xdr:rowOff>698500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34F705DC-6CCC-49DD-B20E-9DD387FC1AA3}"/>
            </a:ext>
          </a:extLst>
        </xdr:cNvPr>
        <xdr:cNvSpPr txBox="1"/>
      </xdr:nvSpPr>
      <xdr:spPr>
        <a:xfrm>
          <a:off x="1569149" y="203200"/>
          <a:ext cx="587164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Puestos de Trabajo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749301</xdr:colOff>
      <xdr:row>0</xdr:row>
      <xdr:rowOff>589842</xdr:rowOff>
    </xdr:from>
    <xdr:to>
      <xdr:col>5</xdr:col>
      <xdr:colOff>458611</xdr:colOff>
      <xdr:row>0</xdr:row>
      <xdr:rowOff>888292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37A8AE34-B87A-4DE5-9B57-96A551162BE4}"/>
            </a:ext>
          </a:extLst>
        </xdr:cNvPr>
        <xdr:cNvSpPr txBox="1"/>
      </xdr:nvSpPr>
      <xdr:spPr>
        <a:xfrm>
          <a:off x="1549401" y="589842"/>
          <a:ext cx="290971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238125</xdr:colOff>
      <xdr:row>0</xdr:row>
      <xdr:rowOff>1141268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EDCB11E-3831-4325-8651-C1143207D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1525250" cy="1141268"/>
        </a:xfrm>
        <a:prstGeom prst="rect">
          <a:avLst/>
        </a:prstGeom>
      </xdr:spPr>
    </xdr:pic>
    <xdr:clientData/>
  </xdr:twoCellAnchor>
  <xdr:twoCellAnchor>
    <xdr:from>
      <xdr:col>1</xdr:col>
      <xdr:colOff>553852</xdr:colOff>
      <xdr:row>0</xdr:row>
      <xdr:rowOff>240774</xdr:rowOff>
    </xdr:from>
    <xdr:to>
      <xdr:col>10</xdr:col>
      <xdr:colOff>126116</xdr:colOff>
      <xdr:row>0</xdr:row>
      <xdr:rowOff>736074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B52DB90-33F8-4E6B-AD09-C09CC88EC20A}"/>
            </a:ext>
          </a:extLst>
        </xdr:cNvPr>
        <xdr:cNvSpPr txBox="1"/>
      </xdr:nvSpPr>
      <xdr:spPr>
        <a:xfrm>
          <a:off x="1569852" y="240774"/>
          <a:ext cx="617626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Remuneraciones</a:t>
          </a:r>
        </a:p>
      </xdr:txBody>
    </xdr:sp>
    <xdr:clientData/>
  </xdr:twoCellAnchor>
  <xdr:twoCellAnchor>
    <xdr:from>
      <xdr:col>1</xdr:col>
      <xdr:colOff>572372</xdr:colOff>
      <xdr:row>0</xdr:row>
      <xdr:rowOff>642048</xdr:rowOff>
    </xdr:from>
    <xdr:to>
      <xdr:col>5</xdr:col>
      <xdr:colOff>530038</xdr:colOff>
      <xdr:row>0</xdr:row>
      <xdr:rowOff>940498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A7D5AE9A-3966-4161-8F3A-4AF442415D3A}"/>
            </a:ext>
          </a:extLst>
        </xdr:cNvPr>
        <xdr:cNvSpPr txBox="1"/>
      </xdr:nvSpPr>
      <xdr:spPr>
        <a:xfrm>
          <a:off x="1588372" y="642048"/>
          <a:ext cx="2892777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769049</xdr:colOff>
      <xdr:row>0</xdr:row>
      <xdr:rowOff>203200</xdr:rowOff>
    </xdr:from>
    <xdr:to>
      <xdr:col>9</xdr:col>
      <xdr:colOff>239889</xdr:colOff>
      <xdr:row>0</xdr:row>
      <xdr:rowOff>698500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CF6AFAB3-9369-4455-BC4F-6F54E09FE779}"/>
            </a:ext>
          </a:extLst>
        </xdr:cNvPr>
        <xdr:cNvSpPr txBox="1"/>
      </xdr:nvSpPr>
      <xdr:spPr>
        <a:xfrm>
          <a:off x="1569149" y="203200"/>
          <a:ext cx="587164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Puestos de Trabajo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749301</xdr:colOff>
      <xdr:row>0</xdr:row>
      <xdr:rowOff>589842</xdr:rowOff>
    </xdr:from>
    <xdr:to>
      <xdr:col>5</xdr:col>
      <xdr:colOff>458611</xdr:colOff>
      <xdr:row>0</xdr:row>
      <xdr:rowOff>888292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F06394C1-C8E1-4A79-A7BD-A4578C171059}"/>
            </a:ext>
          </a:extLst>
        </xdr:cNvPr>
        <xdr:cNvSpPr txBox="1"/>
      </xdr:nvSpPr>
      <xdr:spPr>
        <a:xfrm>
          <a:off x="1549401" y="589842"/>
          <a:ext cx="290971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15</xdr:col>
      <xdr:colOff>209550</xdr:colOff>
      <xdr:row>0</xdr:row>
      <xdr:rowOff>1141268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9A1FF636-452C-4F08-B438-C55848388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" y="0"/>
          <a:ext cx="11496674" cy="1141268"/>
        </a:xfrm>
        <a:prstGeom prst="rect">
          <a:avLst/>
        </a:prstGeom>
      </xdr:spPr>
    </xdr:pic>
    <xdr:clientData/>
  </xdr:twoCellAnchor>
  <xdr:twoCellAnchor>
    <xdr:from>
      <xdr:col>1</xdr:col>
      <xdr:colOff>553859</xdr:colOff>
      <xdr:row>0</xdr:row>
      <xdr:rowOff>240774</xdr:rowOff>
    </xdr:from>
    <xdr:to>
      <xdr:col>10</xdr:col>
      <xdr:colOff>126123</xdr:colOff>
      <xdr:row>0</xdr:row>
      <xdr:rowOff>736074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82EFBCCB-ED1E-4E8A-A362-CD4F5A388EF4}"/>
            </a:ext>
          </a:extLst>
        </xdr:cNvPr>
        <xdr:cNvSpPr txBox="1"/>
      </xdr:nvSpPr>
      <xdr:spPr>
        <a:xfrm>
          <a:off x="1569859" y="240774"/>
          <a:ext cx="617626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Remuneraciones</a:t>
          </a:r>
        </a:p>
      </xdr:txBody>
    </xdr:sp>
    <xdr:clientData/>
  </xdr:twoCellAnchor>
  <xdr:twoCellAnchor>
    <xdr:from>
      <xdr:col>1</xdr:col>
      <xdr:colOff>579429</xdr:colOff>
      <xdr:row>0</xdr:row>
      <xdr:rowOff>642048</xdr:rowOff>
    </xdr:from>
    <xdr:to>
      <xdr:col>5</xdr:col>
      <xdr:colOff>537095</xdr:colOff>
      <xdr:row>0</xdr:row>
      <xdr:rowOff>940498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E43FC8DC-D4BB-4F99-89F2-1EC25C3B0A11}"/>
            </a:ext>
          </a:extLst>
        </xdr:cNvPr>
        <xdr:cNvSpPr txBox="1"/>
      </xdr:nvSpPr>
      <xdr:spPr>
        <a:xfrm>
          <a:off x="1595429" y="642048"/>
          <a:ext cx="2892777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769049</xdr:colOff>
      <xdr:row>0</xdr:row>
      <xdr:rowOff>203200</xdr:rowOff>
    </xdr:from>
    <xdr:to>
      <xdr:col>9</xdr:col>
      <xdr:colOff>239889</xdr:colOff>
      <xdr:row>0</xdr:row>
      <xdr:rowOff>698500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4F0BEE68-EED5-4E2C-BCDE-2FEEC9CFB3C9}"/>
            </a:ext>
          </a:extLst>
        </xdr:cNvPr>
        <xdr:cNvSpPr txBox="1"/>
      </xdr:nvSpPr>
      <xdr:spPr>
        <a:xfrm>
          <a:off x="1569149" y="203200"/>
          <a:ext cx="587164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Puestos de Trabajo</a:t>
          </a:r>
          <a:endParaRPr lang="es-ES_tradnl" sz="2400" b="0" i="0">
            <a:solidFill>
              <a:srgbClr val="7D96FF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749301</xdr:colOff>
      <xdr:row>0</xdr:row>
      <xdr:rowOff>589842</xdr:rowOff>
    </xdr:from>
    <xdr:to>
      <xdr:col>5</xdr:col>
      <xdr:colOff>458611</xdr:colOff>
      <xdr:row>0</xdr:row>
      <xdr:rowOff>888292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92BF1CA1-C9F8-4B99-A2CB-51265A599135}"/>
            </a:ext>
          </a:extLst>
        </xdr:cNvPr>
        <xdr:cNvSpPr txBox="1"/>
      </xdr:nvSpPr>
      <xdr:spPr>
        <a:xfrm>
          <a:off x="1549401" y="589842"/>
          <a:ext cx="290971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228600</xdr:colOff>
      <xdr:row>0</xdr:row>
      <xdr:rowOff>1141268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40A906D4-1521-478C-90DE-E9F2FD090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11515725" cy="1141268"/>
        </a:xfrm>
        <a:prstGeom prst="rect">
          <a:avLst/>
        </a:prstGeom>
      </xdr:spPr>
    </xdr:pic>
    <xdr:clientData/>
  </xdr:twoCellAnchor>
  <xdr:twoCellAnchor>
    <xdr:from>
      <xdr:col>1</xdr:col>
      <xdr:colOff>553864</xdr:colOff>
      <xdr:row>0</xdr:row>
      <xdr:rowOff>240774</xdr:rowOff>
    </xdr:from>
    <xdr:to>
      <xdr:col>10</xdr:col>
      <xdr:colOff>126128</xdr:colOff>
      <xdr:row>0</xdr:row>
      <xdr:rowOff>736074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5C8D7E57-530E-45A2-B131-A72F361E6059}"/>
            </a:ext>
          </a:extLst>
        </xdr:cNvPr>
        <xdr:cNvSpPr txBox="1"/>
      </xdr:nvSpPr>
      <xdr:spPr>
        <a:xfrm>
          <a:off x="1569864" y="240774"/>
          <a:ext cx="617626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2400" b="1" i="0">
              <a:solidFill>
                <a:srgbClr val="7D96FF"/>
              </a:solidFill>
              <a:latin typeface="Century Gothic" panose="020B0502020202020204" pitchFamily="34" charset="0"/>
            </a:rPr>
            <a:t>Índice de Remuneraciones</a:t>
          </a:r>
        </a:p>
      </xdr:txBody>
    </xdr:sp>
    <xdr:clientData/>
  </xdr:twoCellAnchor>
  <xdr:twoCellAnchor>
    <xdr:from>
      <xdr:col>1</xdr:col>
      <xdr:colOff>579433</xdr:colOff>
      <xdr:row>0</xdr:row>
      <xdr:rowOff>642048</xdr:rowOff>
    </xdr:from>
    <xdr:to>
      <xdr:col>5</xdr:col>
      <xdr:colOff>537099</xdr:colOff>
      <xdr:row>0</xdr:row>
      <xdr:rowOff>940498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6A0D0059-7405-4461-93D3-9464CFB86411}"/>
            </a:ext>
          </a:extLst>
        </xdr:cNvPr>
        <xdr:cNvSpPr txBox="1"/>
      </xdr:nvSpPr>
      <xdr:spPr>
        <a:xfrm>
          <a:off x="1595433" y="642048"/>
          <a:ext cx="2892777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_tradnl" sz="1600" b="0" i="0">
              <a:solidFill>
                <a:srgbClr val="7D96FF"/>
              </a:solidFill>
              <a:latin typeface="Century Gothic" panose="020B0502020202020204" pitchFamily="34" charset="0"/>
            </a:rPr>
            <a:t>Serie Histórica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zoomScaleNormal="100" workbookViewId="0">
      <selection activeCell="A2" sqref="A2:J2"/>
    </sheetView>
  </sheetViews>
  <sheetFormatPr baseColWidth="10" defaultRowHeight="15.5" x14ac:dyDescent="0.35"/>
  <cols>
    <col min="10" max="10" width="10.5" customWidth="1"/>
    <col min="11" max="12" width="11.33203125" customWidth="1"/>
    <col min="13" max="13" width="17" customWidth="1"/>
  </cols>
  <sheetData>
    <row r="1" spans="1:10" ht="90" customHeight="1" x14ac:dyDescent="0.35"/>
    <row r="2" spans="1:10" x14ac:dyDescent="0.35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1</v>
      </c>
      <c r="B4" s="46" t="s">
        <v>2</v>
      </c>
      <c r="C4" s="46"/>
      <c r="D4" s="46"/>
      <c r="E4" s="46"/>
      <c r="F4" s="46"/>
      <c r="G4" s="46"/>
      <c r="H4" s="46"/>
      <c r="I4" s="46"/>
      <c r="J4" s="46"/>
    </row>
    <row r="5" spans="1:10" x14ac:dyDescent="0.35">
      <c r="A5" s="3">
        <v>1</v>
      </c>
      <c r="B5" s="43" t="s">
        <v>36</v>
      </c>
      <c r="C5" s="43"/>
      <c r="D5" s="43"/>
      <c r="E5" s="43"/>
      <c r="F5" s="43"/>
      <c r="G5" s="43"/>
      <c r="H5" s="43"/>
      <c r="I5" s="43"/>
      <c r="J5" s="43"/>
    </row>
    <row r="6" spans="1:10" x14ac:dyDescent="0.35">
      <c r="A6" s="3">
        <v>2</v>
      </c>
      <c r="B6" s="43" t="s">
        <v>37</v>
      </c>
      <c r="C6" s="43"/>
      <c r="D6" s="43"/>
      <c r="E6" s="43"/>
      <c r="F6" s="43"/>
      <c r="G6" s="43"/>
      <c r="H6" s="43"/>
      <c r="I6" s="43"/>
      <c r="J6" s="43"/>
    </row>
    <row r="7" spans="1:10" x14ac:dyDescent="0.35">
      <c r="A7" s="3">
        <v>3</v>
      </c>
      <c r="B7" s="43" t="s">
        <v>38</v>
      </c>
      <c r="C7" s="43"/>
      <c r="D7" s="43"/>
      <c r="E7" s="43"/>
      <c r="F7" s="43"/>
      <c r="G7" s="43"/>
      <c r="H7" s="43"/>
      <c r="I7" s="43"/>
      <c r="J7" s="43"/>
    </row>
    <row r="8" spans="1:10" x14ac:dyDescent="0.35">
      <c r="A8" s="3">
        <v>4</v>
      </c>
      <c r="B8" s="44" t="s">
        <v>39</v>
      </c>
      <c r="C8" s="43"/>
      <c r="D8" s="43"/>
      <c r="E8" s="43"/>
      <c r="F8" s="43"/>
      <c r="G8" s="43"/>
      <c r="H8" s="43"/>
      <c r="I8" s="43"/>
      <c r="J8" s="43"/>
    </row>
    <row r="9" spans="1:10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5">
      <c r="A10" s="4" t="s">
        <v>3</v>
      </c>
      <c r="B10" s="4"/>
      <c r="C10" s="4"/>
      <c r="D10" s="4"/>
      <c r="E10" s="4"/>
      <c r="F10" s="4"/>
      <c r="G10" s="4"/>
      <c r="H10" s="4"/>
      <c r="I10" s="4"/>
      <c r="J10" s="1"/>
    </row>
    <row r="11" spans="1:10" x14ac:dyDescent="0.35">
      <c r="A11" s="1" t="s">
        <v>4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1" t="s">
        <v>5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5">
      <c r="A13" s="5" t="s">
        <v>6</v>
      </c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5" t="s">
        <v>32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5">
      <c r="A15" s="5" t="s">
        <v>33</v>
      </c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5">
      <c r="A16" s="5" t="s">
        <v>34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35">
      <c r="A18" s="6"/>
      <c r="B18" s="6"/>
      <c r="C18" s="6"/>
      <c r="D18" s="6"/>
      <c r="E18" s="6"/>
      <c r="F18" s="6"/>
      <c r="G18" s="6"/>
      <c r="H18" s="6"/>
      <c r="I18" s="6"/>
      <c r="J18" s="6"/>
    </row>
  </sheetData>
  <mergeCells count="6">
    <mergeCell ref="B7:J7"/>
    <mergeCell ref="B8:J8"/>
    <mergeCell ref="A2:J2"/>
    <mergeCell ref="B4:J4"/>
    <mergeCell ref="B5:J5"/>
    <mergeCell ref="B6:J6"/>
  </mergeCells>
  <hyperlinks>
    <hyperlink ref="A5:J5" location="'1. Indice_General'!A1" display="'1. Indice_General'!A1" xr:uid="{00000000-0004-0000-0000-000000000000}"/>
    <hyperlink ref="A6:J6" location="'2. Variación_Mensual '!A1" display="'2. Variación_Mensual '!A1" xr:uid="{00000000-0004-0000-0000-000001000000}"/>
    <hyperlink ref="A7:J7" location="'3. Variación_Anual'!A1" display="'3. Variación_Anual'!A1" xr:uid="{00000000-0004-0000-0000-000002000000}"/>
    <hyperlink ref="A8:J8" location="'4. Variación_Acumulada'!A1" display="'4. Variación_Acumulada'!A1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showGridLines="0" zoomScaleNormal="100" workbookViewId="0">
      <selection activeCell="D12" sqref="D12"/>
    </sheetView>
  </sheetViews>
  <sheetFormatPr baseColWidth="10" defaultColWidth="11" defaultRowHeight="12" x14ac:dyDescent="0.3"/>
  <cols>
    <col min="1" max="13" width="9.58203125" style="17" customWidth="1"/>
    <col min="14" max="16384" width="11" style="17"/>
  </cols>
  <sheetData>
    <row r="1" spans="1:15" ht="90" customHeight="1" x14ac:dyDescent="0.3"/>
    <row r="2" spans="1:15" x14ac:dyDescent="0.3">
      <c r="A2" s="47" t="s">
        <v>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22"/>
      <c r="O2" s="22" t="s">
        <v>2</v>
      </c>
    </row>
    <row r="3" spans="1:15" x14ac:dyDescent="0.3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5" ht="29.25" customHeight="1" x14ac:dyDescent="0.3">
      <c r="A4" s="49" t="s">
        <v>40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5" x14ac:dyDescent="0.3">
      <c r="A5" s="7"/>
      <c r="B5" s="7"/>
      <c r="C5" s="7"/>
      <c r="D5" s="7"/>
      <c r="E5" s="7"/>
      <c r="F5" s="7"/>
      <c r="G5" s="8"/>
      <c r="H5" s="8"/>
      <c r="I5" s="7"/>
      <c r="J5" s="7"/>
      <c r="K5" s="7"/>
      <c r="L5" s="7"/>
      <c r="M5" s="7"/>
    </row>
    <row r="6" spans="1:15" x14ac:dyDescent="0.3">
      <c r="A6" s="9" t="s">
        <v>9</v>
      </c>
      <c r="B6" s="9" t="s">
        <v>10</v>
      </c>
      <c r="C6" s="10" t="s">
        <v>11</v>
      </c>
      <c r="D6" s="11" t="s">
        <v>12</v>
      </c>
      <c r="E6" s="11" t="s">
        <v>13</v>
      </c>
      <c r="F6" s="9" t="s">
        <v>14</v>
      </c>
      <c r="G6" s="9" t="s">
        <v>15</v>
      </c>
      <c r="H6" s="10" t="s">
        <v>16</v>
      </c>
      <c r="I6" s="11" t="s">
        <v>17</v>
      </c>
      <c r="J6" s="11" t="s">
        <v>18</v>
      </c>
      <c r="K6" s="9" t="s">
        <v>19</v>
      </c>
      <c r="L6" s="9" t="s">
        <v>20</v>
      </c>
      <c r="M6" s="10" t="s">
        <v>21</v>
      </c>
    </row>
    <row r="7" spans="1:15" x14ac:dyDescent="0.3">
      <c r="A7" s="12" t="s">
        <v>22</v>
      </c>
      <c r="B7" s="12">
        <v>100.40082243369486</v>
      </c>
      <c r="C7" s="12">
        <v>101.66384530042905</v>
      </c>
      <c r="D7" s="12">
        <v>97.491020206044254</v>
      </c>
      <c r="E7" s="12">
        <v>100.265190348492</v>
      </c>
      <c r="F7" s="12">
        <v>101.446470856842</v>
      </c>
      <c r="G7" s="12">
        <v>99.162583309634798</v>
      </c>
      <c r="H7" s="12">
        <v>102.165324374383</v>
      </c>
      <c r="I7" s="12">
        <v>100.433911184858</v>
      </c>
      <c r="J7" s="12">
        <v>99.850622075897604</v>
      </c>
      <c r="K7" s="12">
        <v>103.455237169703</v>
      </c>
      <c r="L7" s="12">
        <v>108.456505140258</v>
      </c>
      <c r="M7" s="12">
        <v>107.067382873795</v>
      </c>
    </row>
    <row r="8" spans="1:15" x14ac:dyDescent="0.3">
      <c r="A8" s="12" t="s">
        <v>23</v>
      </c>
      <c r="B8" s="12">
        <v>103.95121207184</v>
      </c>
      <c r="C8" s="12">
        <v>116.00170770314899</v>
      </c>
      <c r="D8" s="12">
        <v>100.32486649657601</v>
      </c>
      <c r="E8" s="12">
        <v>113.948313186527</v>
      </c>
      <c r="F8" s="12">
        <v>106.264057128779</v>
      </c>
      <c r="G8" s="12">
        <v>101.58549764161501</v>
      </c>
      <c r="H8" s="12">
        <v>106.412392188399</v>
      </c>
      <c r="I8" s="12">
        <v>102.53211765862901</v>
      </c>
      <c r="J8" s="12">
        <v>105.73492276865797</v>
      </c>
      <c r="K8" s="12">
        <v>106.1458786789206</v>
      </c>
      <c r="L8" s="12">
        <v>112.0584426744572</v>
      </c>
      <c r="M8" s="12">
        <v>116.12187245342939</v>
      </c>
    </row>
    <row r="9" spans="1:15" x14ac:dyDescent="0.3">
      <c r="A9" s="12" t="s">
        <v>24</v>
      </c>
      <c r="B9" s="12">
        <v>106.12367815821906</v>
      </c>
      <c r="C9" s="12">
        <v>121.38313229484589</v>
      </c>
      <c r="D9" s="12">
        <v>108.40834154613781</v>
      </c>
      <c r="E9" s="12">
        <v>112.44983686132581</v>
      </c>
      <c r="F9" s="12">
        <v>109.11012900653246</v>
      </c>
      <c r="G9" s="12">
        <v>108.32104178883229</v>
      </c>
      <c r="H9" s="12">
        <v>105.72706265737493</v>
      </c>
      <c r="I9" s="12">
        <v>105.46905138460758</v>
      </c>
      <c r="J9" s="12">
        <v>111.940665191345</v>
      </c>
      <c r="K9" s="12">
        <v>104.67377649961335</v>
      </c>
      <c r="L9" s="12">
        <v>113.43270420481045</v>
      </c>
      <c r="M9" s="12">
        <v>125.80691983283211</v>
      </c>
    </row>
    <row r="10" spans="1:15" x14ac:dyDescent="0.3">
      <c r="A10" s="23">
        <v>2019</v>
      </c>
      <c r="B10" s="12">
        <v>106.26158836810001</v>
      </c>
      <c r="C10" s="12">
        <v>114.19356789429213</v>
      </c>
      <c r="D10" s="12">
        <v>116.89590352967303</v>
      </c>
      <c r="E10" s="12">
        <v>110.13629486426952</v>
      </c>
      <c r="F10" s="12">
        <v>110.74329463456444</v>
      </c>
      <c r="G10" s="12">
        <v>111.9904595338578</v>
      </c>
      <c r="H10" s="12">
        <v>102.13127419012055</v>
      </c>
      <c r="I10" s="12">
        <v>109.12151160035323</v>
      </c>
      <c r="J10" s="12">
        <v>108.94682766228883</v>
      </c>
      <c r="K10" s="12">
        <v>105.71284375915275</v>
      </c>
      <c r="L10" s="12">
        <v>117.52942193143897</v>
      </c>
      <c r="M10" s="12">
        <v>117.12970687174764</v>
      </c>
    </row>
    <row r="11" spans="1:15" x14ac:dyDescent="0.3">
      <c r="A11" s="23">
        <v>2020</v>
      </c>
      <c r="B11" s="12">
        <v>105.90227873260986</v>
      </c>
      <c r="C11" s="12">
        <v>118.3499358840419</v>
      </c>
      <c r="D11" s="12">
        <v>118.49518373811755</v>
      </c>
      <c r="E11" s="12">
        <v>144.35312904874033</v>
      </c>
      <c r="F11" s="12">
        <v>120.92425948351091</v>
      </c>
      <c r="G11" s="12">
        <v>108.726958525737</v>
      </c>
      <c r="H11" s="12">
        <v>103.53211178981006</v>
      </c>
      <c r="I11" s="12">
        <v>111.68882804226809</v>
      </c>
      <c r="J11" s="12">
        <v>107.37137213901906</v>
      </c>
      <c r="K11" s="12">
        <v>110.71685314775483</v>
      </c>
      <c r="L11" s="12">
        <v>119.27663832118343</v>
      </c>
      <c r="M11" s="12">
        <v>113.28917749110768</v>
      </c>
    </row>
    <row r="12" spans="1:15" x14ac:dyDescent="0.3">
      <c r="A12" s="23">
        <v>2021</v>
      </c>
      <c r="B12" s="12">
        <v>114.53038490891214</v>
      </c>
      <c r="C12" s="12">
        <v>122.90241828283973</v>
      </c>
      <c r="D12" s="24">
        <v>105.44922529456443</v>
      </c>
      <c r="E12" s="12"/>
      <c r="F12" s="12"/>
      <c r="G12" s="12"/>
      <c r="H12" s="12"/>
      <c r="I12" s="12"/>
      <c r="J12" s="12"/>
      <c r="K12" s="12"/>
      <c r="L12" s="12"/>
      <c r="M12" s="24"/>
    </row>
    <row r="13" spans="1:15" x14ac:dyDescent="0.3">
      <c r="A13" s="12"/>
      <c r="B13" s="12"/>
      <c r="C13" s="12"/>
      <c r="D13" s="12"/>
      <c r="E13" s="13"/>
      <c r="F13" s="12"/>
      <c r="G13" s="12"/>
      <c r="H13" s="12"/>
      <c r="I13" s="12"/>
      <c r="J13" s="12"/>
      <c r="K13" s="12"/>
      <c r="L13" s="12"/>
      <c r="M13" s="12"/>
    </row>
    <row r="14" spans="1:15" x14ac:dyDescent="0.3">
      <c r="A14" s="25" t="s">
        <v>25</v>
      </c>
      <c r="B14" s="14"/>
      <c r="C14" s="14"/>
      <c r="D14" s="15"/>
      <c r="E14" s="16"/>
      <c r="F14" s="16"/>
      <c r="G14" s="16"/>
      <c r="H14" s="16"/>
      <c r="I14" s="16"/>
      <c r="J14" s="16"/>
      <c r="K14" s="16"/>
      <c r="L14" s="16"/>
      <c r="M14" s="16"/>
    </row>
    <row r="15" spans="1:15" x14ac:dyDescent="0.3">
      <c r="A15" s="26" t="s">
        <v>26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5" x14ac:dyDescent="0.3">
      <c r="A16" s="27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3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</sheetData>
  <mergeCells count="3">
    <mergeCell ref="A2:M2"/>
    <mergeCell ref="A3:M3"/>
    <mergeCell ref="A4:M4"/>
  </mergeCells>
  <hyperlinks>
    <hyperlink ref="O2" location="Contenido!A1" display="Contenido" xr:uid="{00000000-0004-0000-0100-000000000000}"/>
  </hyperlinks>
  <pageMargins left="0.7" right="0.7" top="0.75" bottom="0.75" header="0.3" footer="0.3"/>
  <ignoredErrors>
    <ignoredError sqref="A7:A9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"/>
  <sheetViews>
    <sheetView showGridLines="0" zoomScaleNormal="100" workbookViewId="0">
      <selection activeCell="D12" sqref="D12"/>
    </sheetView>
  </sheetViews>
  <sheetFormatPr baseColWidth="10" defaultColWidth="11" defaultRowHeight="12" x14ac:dyDescent="0.3"/>
  <cols>
    <col min="1" max="1" width="12" style="17" customWidth="1"/>
    <col min="2" max="14" width="9.58203125" style="17" customWidth="1"/>
    <col min="15" max="16384" width="11" style="17"/>
  </cols>
  <sheetData>
    <row r="1" spans="1:15" ht="90" customHeight="1" x14ac:dyDescent="0.3"/>
    <row r="2" spans="1:15" x14ac:dyDescent="0.3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38"/>
      <c r="O2" s="22" t="s">
        <v>2</v>
      </c>
    </row>
    <row r="3" spans="1:15" x14ac:dyDescent="0.3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5" ht="29.25" customHeight="1" x14ac:dyDescent="0.3">
      <c r="A4" s="49" t="s">
        <v>41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5" x14ac:dyDescent="0.3">
      <c r="A5" s="7"/>
      <c r="B5" s="7"/>
      <c r="C5" s="7"/>
      <c r="D5" s="7"/>
      <c r="E5" s="7"/>
      <c r="F5" s="7"/>
      <c r="G5" s="8"/>
      <c r="H5" s="8"/>
      <c r="I5" s="7"/>
      <c r="J5" s="7"/>
      <c r="K5" s="7"/>
      <c r="L5" s="7"/>
      <c r="M5" s="7"/>
      <c r="N5" s="7"/>
    </row>
    <row r="6" spans="1:15" x14ac:dyDescent="0.3">
      <c r="A6" s="9" t="s">
        <v>9</v>
      </c>
      <c r="B6" s="9" t="s">
        <v>10</v>
      </c>
      <c r="C6" s="10" t="s">
        <v>11</v>
      </c>
      <c r="D6" s="11" t="s">
        <v>12</v>
      </c>
      <c r="E6" s="11" t="s">
        <v>13</v>
      </c>
      <c r="F6" s="9" t="s">
        <v>14</v>
      </c>
      <c r="G6" s="9" t="s">
        <v>15</v>
      </c>
      <c r="H6" s="10" t="s">
        <v>16</v>
      </c>
      <c r="I6" s="11" t="s">
        <v>17</v>
      </c>
      <c r="J6" s="11" t="s">
        <v>18</v>
      </c>
      <c r="K6" s="9" t="s">
        <v>19</v>
      </c>
      <c r="L6" s="9" t="s">
        <v>20</v>
      </c>
      <c r="M6" s="10" t="s">
        <v>21</v>
      </c>
      <c r="N6" s="9" t="s">
        <v>28</v>
      </c>
    </row>
    <row r="7" spans="1:15" x14ac:dyDescent="0.3">
      <c r="A7" s="28" t="s">
        <v>22</v>
      </c>
      <c r="B7" s="12">
        <v>-1.4427189636642908</v>
      </c>
      <c r="C7" s="12">
        <v>1.2579805982847176</v>
      </c>
      <c r="D7" s="12">
        <v>-4.1045320310810496</v>
      </c>
      <c r="E7" s="12">
        <v>2.8455647880032502</v>
      </c>
      <c r="F7" s="12">
        <v>1.1781561519448758</v>
      </c>
      <c r="G7" s="12">
        <v>-2.2513228187413299</v>
      </c>
      <c r="H7" s="12">
        <v>3.02809887008784</v>
      </c>
      <c r="I7" s="12">
        <v>-1.69471706777989</v>
      </c>
      <c r="J7" s="12">
        <v>-0.58076908693434204</v>
      </c>
      <c r="K7" s="12">
        <v>3.61000764829096</v>
      </c>
      <c r="L7" s="12">
        <v>4.8342337298509204</v>
      </c>
      <c r="M7" s="12">
        <v>-1.2808104637586999</v>
      </c>
      <c r="N7" s="29">
        <f t="shared" ref="N7:N12" si="0">AVERAGE(B7:M7)</f>
        <v>0.44993094620858015</v>
      </c>
    </row>
    <row r="8" spans="1:15" x14ac:dyDescent="0.3">
      <c r="A8" s="28" t="s">
        <v>23</v>
      </c>
      <c r="B8" s="12">
        <v>-2.9104762984891002</v>
      </c>
      <c r="C8" s="12">
        <v>11.592453220247901</v>
      </c>
      <c r="D8" s="12">
        <v>-13.5143193294107</v>
      </c>
      <c r="E8" s="12">
        <v>13.5793319898569</v>
      </c>
      <c r="F8" s="12">
        <v>-6.7436330059307501</v>
      </c>
      <c r="G8" s="12">
        <v>-4.4027676088947603</v>
      </c>
      <c r="H8" s="12">
        <v>4.7515586957231601</v>
      </c>
      <c r="I8" s="12">
        <v>-3.64644986356498</v>
      </c>
      <c r="J8" s="12">
        <v>3.1237091198015299</v>
      </c>
      <c r="K8" s="12">
        <v>0.38866620365513588</v>
      </c>
      <c r="L8" s="12">
        <v>5.5702247408224395</v>
      </c>
      <c r="M8" s="12">
        <v>3.6261701322915325</v>
      </c>
      <c r="N8" s="30">
        <f t="shared" si="0"/>
        <v>0.95120566634235892</v>
      </c>
    </row>
    <row r="9" spans="1:15" x14ac:dyDescent="0.3">
      <c r="A9" s="28" t="s">
        <v>24</v>
      </c>
      <c r="B9" s="12">
        <v>-8.610087043868587</v>
      </c>
      <c r="C9" s="12">
        <v>14.378934467269987</v>
      </c>
      <c r="D9" s="12">
        <v>-10.689121711896224</v>
      </c>
      <c r="E9" s="12">
        <v>3.7280298338186135</v>
      </c>
      <c r="F9" s="12">
        <v>-2.9699534903833618</v>
      </c>
      <c r="G9" s="12">
        <v>-0.72320253388475719</v>
      </c>
      <c r="H9" s="12">
        <v>-2.3947139804233295</v>
      </c>
      <c r="I9" s="12">
        <v>-0.24403522265956792</v>
      </c>
      <c r="J9" s="12">
        <v>6.1360311122339297</v>
      </c>
      <c r="K9" s="12">
        <v>-6.4917326329177483</v>
      </c>
      <c r="L9" s="12">
        <v>8.3678338530467187</v>
      </c>
      <c r="M9" s="12">
        <v>10.908860645408895</v>
      </c>
      <c r="N9" s="30">
        <f t="shared" si="0"/>
        <v>0.94973694131204722</v>
      </c>
    </row>
    <row r="10" spans="1:15" x14ac:dyDescent="0.3">
      <c r="A10" s="31">
        <v>2019</v>
      </c>
      <c r="B10" s="12">
        <v>-15.5359748817501</v>
      </c>
      <c r="C10" s="12">
        <v>7.464578356117932</v>
      </c>
      <c r="D10" s="12">
        <v>2.366451705828502</v>
      </c>
      <c r="E10" s="12">
        <v>-5.7825881500523693</v>
      </c>
      <c r="F10" s="12">
        <v>0.55113509224454293</v>
      </c>
      <c r="G10" s="12">
        <v>1.1261764456338619</v>
      </c>
      <c r="H10" s="12">
        <v>-8.8035939711065758</v>
      </c>
      <c r="I10" s="12">
        <v>6.8443652208040966</v>
      </c>
      <c r="J10" s="12">
        <v>-0.16008203653205608</v>
      </c>
      <c r="K10" s="12">
        <v>-2.968405755843317</v>
      </c>
      <c r="L10" s="12">
        <v>11.177996686200339</v>
      </c>
      <c r="M10" s="12">
        <v>-0.34009786921653368</v>
      </c>
      <c r="N10" s="30">
        <f t="shared" si="0"/>
        <v>-0.33833659647263953</v>
      </c>
    </row>
    <row r="11" spans="1:15" x14ac:dyDescent="0.3">
      <c r="A11" s="32">
        <v>2020</v>
      </c>
      <c r="B11" s="33">
        <v>-9.5854659240557751</v>
      </c>
      <c r="C11" s="33">
        <v>11.753908698094055</v>
      </c>
      <c r="D11" s="33">
        <v>0.12272744635700836</v>
      </c>
      <c r="E11" s="33">
        <v>21.821937816283423</v>
      </c>
      <c r="F11" s="33">
        <v>-16.230247116651519</v>
      </c>
      <c r="G11" s="33">
        <v>-10.086727849209998</v>
      </c>
      <c r="H11" s="33">
        <v>-4.777882878694645</v>
      </c>
      <c r="I11" s="33">
        <v>7.8784409121468748</v>
      </c>
      <c r="J11" s="33">
        <v>-3.8656112513017962</v>
      </c>
      <c r="K11" s="33">
        <v>3.1158035350467643</v>
      </c>
      <c r="L11" s="33">
        <v>7.7312395810286567</v>
      </c>
      <c r="M11" s="33">
        <v>-5.0198101777088562</v>
      </c>
      <c r="N11" s="30">
        <f t="shared" si="0"/>
        <v>0.23819273261118265</v>
      </c>
    </row>
    <row r="12" spans="1:15" x14ac:dyDescent="0.3">
      <c r="A12" s="42">
        <v>2021</v>
      </c>
      <c r="B12" s="35">
        <v>1.0956098766820799</v>
      </c>
      <c r="C12" s="35">
        <v>7.3098797149647199</v>
      </c>
      <c r="D12" s="34">
        <v>-14.20085400444249</v>
      </c>
      <c r="E12" s="35"/>
      <c r="F12" s="35"/>
      <c r="G12" s="35"/>
      <c r="H12" s="35"/>
      <c r="I12" s="35"/>
      <c r="J12" s="35"/>
      <c r="K12" s="35"/>
      <c r="L12" s="35"/>
      <c r="M12" s="35"/>
      <c r="N12" s="30">
        <f t="shared" si="0"/>
        <v>-1.9317881375985635</v>
      </c>
    </row>
    <row r="13" spans="1:15" x14ac:dyDescent="0.3">
      <c r="A13" s="41" t="s">
        <v>29</v>
      </c>
      <c r="B13" s="36">
        <f>AVERAGE(B7:B12)</f>
        <v>-6.1648522058576285</v>
      </c>
      <c r="C13" s="36">
        <f t="shared" ref="C13:M13" si="1">AVERAGE(C7:C12)</f>
        <v>8.9596225091632196</v>
      </c>
      <c r="D13" s="36">
        <f t="shared" si="1"/>
        <v>-6.6699413207741598</v>
      </c>
      <c r="E13" s="36">
        <f t="shared" si="1"/>
        <v>7.2384552555819637</v>
      </c>
      <c r="F13" s="36">
        <f t="shared" si="1"/>
        <v>-4.8429084737552426</v>
      </c>
      <c r="G13" s="36">
        <f t="shared" si="1"/>
        <v>-3.267568873019397</v>
      </c>
      <c r="H13" s="36">
        <f t="shared" si="1"/>
        <v>-1.6393066528827098</v>
      </c>
      <c r="I13" s="36">
        <f t="shared" si="1"/>
        <v>1.8275207957893067</v>
      </c>
      <c r="J13" s="36">
        <f t="shared" si="1"/>
        <v>0.9306555714534529</v>
      </c>
      <c r="K13" s="36">
        <f t="shared" si="1"/>
        <v>-0.46913220035364089</v>
      </c>
      <c r="L13" s="36">
        <f t="shared" si="1"/>
        <v>7.5363057181898139</v>
      </c>
      <c r="M13" s="36">
        <f t="shared" si="1"/>
        <v>1.5788624534032676</v>
      </c>
      <c r="N13" s="37"/>
    </row>
    <row r="14" spans="1:15" x14ac:dyDescent="0.3">
      <c r="A14" s="1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5" x14ac:dyDescent="0.3">
      <c r="A15" s="25" t="s">
        <v>25</v>
      </c>
      <c r="B15" s="14"/>
      <c r="C15" s="14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7"/>
    </row>
    <row r="16" spans="1:15" x14ac:dyDescent="0.3">
      <c r="A16" s="26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27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</sheetData>
  <mergeCells count="3">
    <mergeCell ref="A3:N3"/>
    <mergeCell ref="A4:N4"/>
    <mergeCell ref="A2:M2"/>
  </mergeCells>
  <hyperlinks>
    <hyperlink ref="O2" location="Contenido!A1" display="Contenido" xr:uid="{00000000-0004-0000-0200-000000000000}"/>
  </hyperlinks>
  <pageMargins left="0.7" right="0.7" top="0.75" bottom="0.75" header="0.3" footer="0.3"/>
  <ignoredErrors>
    <ignoredError sqref="N10:N12" formulaRange="1"/>
    <ignoredError sqref="A7:A9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showGridLines="0" zoomScaleNormal="100" workbookViewId="0">
      <selection activeCell="D11" sqref="D11"/>
    </sheetView>
  </sheetViews>
  <sheetFormatPr baseColWidth="10" defaultColWidth="11" defaultRowHeight="12" x14ac:dyDescent="0.3"/>
  <cols>
    <col min="1" max="1" width="12" style="17" customWidth="1"/>
    <col min="2" max="14" width="9.58203125" style="17" customWidth="1"/>
    <col min="15" max="16384" width="11" style="17"/>
  </cols>
  <sheetData>
    <row r="1" spans="1:15" ht="90" customHeight="1" x14ac:dyDescent="0.3"/>
    <row r="2" spans="1:15" x14ac:dyDescent="0.3">
      <c r="A2" s="47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38"/>
      <c r="O2" s="22" t="s">
        <v>2</v>
      </c>
    </row>
    <row r="3" spans="1:15" x14ac:dyDescent="0.3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5" ht="29.25" customHeight="1" x14ac:dyDescent="0.3">
      <c r="A4" s="49" t="s">
        <v>42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5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5" x14ac:dyDescent="0.3">
      <c r="A6" s="9" t="s">
        <v>9</v>
      </c>
      <c r="B6" s="9" t="s">
        <v>10</v>
      </c>
      <c r="C6" s="10" t="s">
        <v>11</v>
      </c>
      <c r="D6" s="11" t="s">
        <v>12</v>
      </c>
      <c r="E6" s="11" t="s">
        <v>13</v>
      </c>
      <c r="F6" s="9" t="s">
        <v>14</v>
      </c>
      <c r="G6" s="9" t="s">
        <v>15</v>
      </c>
      <c r="H6" s="10" t="s">
        <v>16</v>
      </c>
      <c r="I6" s="11" t="s">
        <v>17</v>
      </c>
      <c r="J6" s="11" t="s">
        <v>18</v>
      </c>
      <c r="K6" s="9" t="s">
        <v>19</v>
      </c>
      <c r="L6" s="9" t="s">
        <v>20</v>
      </c>
      <c r="M6" s="21" t="s">
        <v>21</v>
      </c>
      <c r="N6" s="9" t="s">
        <v>28</v>
      </c>
    </row>
    <row r="7" spans="1:15" x14ac:dyDescent="0.3">
      <c r="A7" s="12" t="s">
        <v>23</v>
      </c>
      <c r="B7" s="12">
        <v>3.53621569234708</v>
      </c>
      <c r="C7" s="12">
        <v>14.103206858200499</v>
      </c>
      <c r="D7" s="12">
        <v>2.9067767313776902</v>
      </c>
      <c r="E7" s="12">
        <v>13.6469324902052</v>
      </c>
      <c r="F7" s="12">
        <v>4.7488948913117097</v>
      </c>
      <c r="G7" s="12">
        <v>2.4433755667857602</v>
      </c>
      <c r="H7" s="12">
        <v>4.1570541081558599</v>
      </c>
      <c r="I7" s="12">
        <v>2.0891414553291199</v>
      </c>
      <c r="J7" s="12">
        <v>5.8931036887157138</v>
      </c>
      <c r="K7" s="12">
        <v>2.6007784456608185</v>
      </c>
      <c r="L7" s="12">
        <v>3.3210894353827265</v>
      </c>
      <c r="M7" s="12">
        <v>8.4568141450762653</v>
      </c>
      <c r="N7" s="30">
        <f>AVERAGE(B7:M7)</f>
        <v>5.6586152923790367</v>
      </c>
    </row>
    <row r="8" spans="1:15" x14ac:dyDescent="0.3">
      <c r="A8" s="12" t="s">
        <v>24</v>
      </c>
      <c r="B8" s="12">
        <v>2.089890096593348</v>
      </c>
      <c r="C8" s="12">
        <v>4.6390908360308654</v>
      </c>
      <c r="D8" s="12">
        <v>8.0572995826883975</v>
      </c>
      <c r="E8" s="12">
        <v>-1.3150491510555247</v>
      </c>
      <c r="F8" s="12">
        <v>2.6783015392533382</v>
      </c>
      <c r="G8" s="12">
        <v>6.6304190101806224</v>
      </c>
      <c r="H8" s="12">
        <v>-0.64403169304903363</v>
      </c>
      <c r="I8" s="12">
        <v>2.8644036552098693</v>
      </c>
      <c r="J8" s="12">
        <v>5.8691511377607499</v>
      </c>
      <c r="K8" s="12">
        <v>-1.3868670151200024</v>
      </c>
      <c r="L8" s="12">
        <v>1.2263792870526005</v>
      </c>
      <c r="M8" s="12">
        <v>8.3404161290000633</v>
      </c>
      <c r="N8" s="30">
        <f>AVERAGE(B8:M8)</f>
        <v>3.254116951212108</v>
      </c>
    </row>
    <row r="9" spans="1:15" x14ac:dyDescent="0.3">
      <c r="A9" s="23">
        <v>2019</v>
      </c>
      <c r="B9" s="12">
        <v>0.12995234642654499</v>
      </c>
      <c r="C9" s="12">
        <v>-5.9230341684460237</v>
      </c>
      <c r="D9" s="12">
        <v>7.8292517554315566</v>
      </c>
      <c r="E9" s="12">
        <v>-2.057399158265893</v>
      </c>
      <c r="F9" s="12">
        <v>1.4968047814645973</v>
      </c>
      <c r="G9" s="12">
        <v>3.3875391931503951</v>
      </c>
      <c r="H9" s="12">
        <v>-3.4010104668348675</v>
      </c>
      <c r="I9" s="12">
        <v>3.4630634937887539</v>
      </c>
      <c r="J9" s="12">
        <v>-2.6744860984511556</v>
      </c>
      <c r="K9" s="12">
        <v>0.99267198938143775</v>
      </c>
      <c r="L9" s="12">
        <v>3.6115842916268841</v>
      </c>
      <c r="M9" s="12">
        <v>-6.8972461710488107</v>
      </c>
      <c r="N9" s="39">
        <f>AVERAGE(B9:M9)</f>
        <v>-3.5256843147150421E-3</v>
      </c>
    </row>
    <row r="10" spans="1:15" x14ac:dyDescent="0.3">
      <c r="A10" s="23">
        <v>2020</v>
      </c>
      <c r="B10" s="12">
        <v>-0.3381368950041353</v>
      </c>
      <c r="C10" s="12">
        <v>3.639756657395337</v>
      </c>
      <c r="D10" s="12">
        <v>1.3681233988140011</v>
      </c>
      <c r="E10" s="12">
        <v>31.067718617771899</v>
      </c>
      <c r="F10" s="12">
        <v>9.1933013935896284</v>
      </c>
      <c r="G10" s="12">
        <v>-2.9140884158391223</v>
      </c>
      <c r="H10" s="12">
        <v>1.3716049376626822</v>
      </c>
      <c r="I10" s="12">
        <v>2.3527134148557263</v>
      </c>
      <c r="J10" s="12">
        <v>-1.4460774646447978</v>
      </c>
      <c r="K10" s="12">
        <v>4.7335869612994275</v>
      </c>
      <c r="L10" s="12">
        <v>1.4866204232363953</v>
      </c>
      <c r="M10" s="12">
        <v>-3.278868771391354</v>
      </c>
      <c r="N10" s="39">
        <f>AVERAGE(B10:M10)</f>
        <v>3.9363545214788078</v>
      </c>
    </row>
    <row r="11" spans="1:15" x14ac:dyDescent="0.3">
      <c r="A11" s="23">
        <v>2021</v>
      </c>
      <c r="B11" s="12">
        <v>8.1472337324177762</v>
      </c>
      <c r="C11" s="12">
        <v>3.8466285298695113</v>
      </c>
      <c r="D11" s="24">
        <v>-11.009695104896057</v>
      </c>
      <c r="E11" s="12"/>
      <c r="F11" s="12"/>
      <c r="G11" s="12"/>
      <c r="H11" s="12"/>
      <c r="I11" s="12"/>
      <c r="J11" s="12"/>
      <c r="K11" s="12"/>
      <c r="L11" s="12"/>
      <c r="M11" s="24"/>
      <c r="N11" s="39"/>
    </row>
    <row r="12" spans="1:15" x14ac:dyDescent="0.3">
      <c r="A12" s="20" t="s">
        <v>29</v>
      </c>
      <c r="B12" s="40">
        <f>AVERAGE(B7:B11)</f>
        <v>2.7130309945561231</v>
      </c>
      <c r="C12" s="40">
        <f t="shared" ref="C12:M12" si="0">AVERAGE(C7:C11)</f>
        <v>4.0611297426100386</v>
      </c>
      <c r="D12" s="40">
        <f t="shared" si="0"/>
        <v>1.8303512726831179</v>
      </c>
      <c r="E12" s="40">
        <f t="shared" si="0"/>
        <v>10.335550699663921</v>
      </c>
      <c r="F12" s="40">
        <f t="shared" si="0"/>
        <v>4.5293256514048181</v>
      </c>
      <c r="G12" s="40">
        <f t="shared" si="0"/>
        <v>2.3868113385694136</v>
      </c>
      <c r="H12" s="40">
        <f t="shared" si="0"/>
        <v>0.3709042214836602</v>
      </c>
      <c r="I12" s="40">
        <f t="shared" si="0"/>
        <v>2.6923305047958674</v>
      </c>
      <c r="J12" s="40">
        <f t="shared" si="0"/>
        <v>1.910422815845128</v>
      </c>
      <c r="K12" s="40">
        <f t="shared" si="0"/>
        <v>1.7350425953054203</v>
      </c>
      <c r="L12" s="40">
        <f t="shared" si="0"/>
        <v>2.4114183593246517</v>
      </c>
      <c r="M12" s="40">
        <f t="shared" si="0"/>
        <v>1.6552788329090409</v>
      </c>
      <c r="N12" s="37"/>
    </row>
    <row r="13" spans="1:15" x14ac:dyDescent="0.3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5"/>
      <c r="M13" s="18"/>
      <c r="N13" s="12"/>
    </row>
    <row r="14" spans="1:15" x14ac:dyDescent="0.3">
      <c r="A14" s="25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5" x14ac:dyDescent="0.3">
      <c r="A15" s="26" t="s">
        <v>26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5" x14ac:dyDescent="0.3">
      <c r="A16" s="27" t="s">
        <v>35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</sheetData>
  <mergeCells count="3">
    <mergeCell ref="A3:N3"/>
    <mergeCell ref="A4:N4"/>
    <mergeCell ref="A2:M2"/>
  </mergeCells>
  <hyperlinks>
    <hyperlink ref="O2" location="Contenido!A1" display="Contenido" xr:uid="{00000000-0004-0000-0300-000000000000}"/>
  </hyperlinks>
  <pageMargins left="0.7" right="0.7" top="0.75" bottom="0.75" header="0.3" footer="0.3"/>
  <ignoredErrors>
    <ignoredError sqref="A7:A8" numberStoredAsText="1"/>
    <ignoredError sqref="N9:N10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1"/>
  <sheetViews>
    <sheetView showGridLines="0" zoomScaleNormal="100" workbookViewId="0">
      <selection activeCell="D12" sqref="D12"/>
    </sheetView>
  </sheetViews>
  <sheetFormatPr baseColWidth="10" defaultColWidth="11" defaultRowHeight="12" x14ac:dyDescent="0.3"/>
  <cols>
    <col min="1" max="1" width="12" style="17" customWidth="1"/>
    <col min="2" max="14" width="9.58203125" style="17" customWidth="1"/>
    <col min="15" max="16384" width="11" style="17"/>
  </cols>
  <sheetData>
    <row r="1" spans="1:15" ht="90" customHeight="1" x14ac:dyDescent="0.3"/>
    <row r="2" spans="1:15" x14ac:dyDescent="0.3">
      <c r="A2" s="47" t="s">
        <v>31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38"/>
      <c r="O2" s="22" t="s">
        <v>2</v>
      </c>
    </row>
    <row r="3" spans="1:15" x14ac:dyDescent="0.3">
      <c r="A3" s="48" t="s">
        <v>8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7"/>
    </row>
    <row r="4" spans="1:15" ht="29.25" customHeight="1" x14ac:dyDescent="0.3">
      <c r="A4" s="49" t="s">
        <v>43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7"/>
    </row>
    <row r="5" spans="1:15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9" t="s">
        <v>9</v>
      </c>
      <c r="B6" s="9" t="s">
        <v>10</v>
      </c>
      <c r="C6" s="10" t="s">
        <v>11</v>
      </c>
      <c r="D6" s="11" t="s">
        <v>12</v>
      </c>
      <c r="E6" s="11" t="s">
        <v>13</v>
      </c>
      <c r="F6" s="9" t="s">
        <v>14</v>
      </c>
      <c r="G6" s="9" t="s">
        <v>15</v>
      </c>
      <c r="H6" s="10" t="s">
        <v>16</v>
      </c>
      <c r="I6" s="11" t="s">
        <v>17</v>
      </c>
      <c r="J6" s="11" t="s">
        <v>18</v>
      </c>
      <c r="K6" s="9" t="s">
        <v>19</v>
      </c>
      <c r="L6" s="9" t="s">
        <v>20</v>
      </c>
      <c r="M6" s="21" t="s">
        <v>21</v>
      </c>
      <c r="N6" s="9" t="s">
        <v>28</v>
      </c>
      <c r="O6" s="7"/>
    </row>
    <row r="7" spans="1:15" x14ac:dyDescent="0.3">
      <c r="A7" s="12" t="s">
        <v>22</v>
      </c>
      <c r="B7" s="12">
        <v>-1.4427189636642908</v>
      </c>
      <c r="C7" s="12">
        <v>-0.20288749003022133</v>
      </c>
      <c r="D7" s="12">
        <v>-4.2990919390959164</v>
      </c>
      <c r="E7" s="12">
        <v>-1.5758605975154438</v>
      </c>
      <c r="F7" s="12">
        <v>-0.41627054414627196</v>
      </c>
      <c r="G7" s="12">
        <v>-2.6582217691397299</v>
      </c>
      <c r="H7" s="12">
        <v>0.28938351759235498</v>
      </c>
      <c r="I7" s="12">
        <v>-1.41023778205151</v>
      </c>
      <c r="J7" s="12">
        <v>-1.98281664389543</v>
      </c>
      <c r="K7" s="12">
        <v>1.55561117189932</v>
      </c>
      <c r="L7" s="12">
        <v>6.4650467817275201</v>
      </c>
      <c r="M7" s="12">
        <v>5.1014313223015604</v>
      </c>
      <c r="N7" s="30">
        <f t="shared" ref="N7:N12" si="0">AVERAGE(B7:M7)</f>
        <v>-4.8052744668171332E-2</v>
      </c>
      <c r="O7" s="7"/>
    </row>
    <row r="8" spans="1:15" x14ac:dyDescent="0.3">
      <c r="A8" s="12" t="s">
        <v>23</v>
      </c>
      <c r="B8" s="12">
        <v>-2.9104762984891002</v>
      </c>
      <c r="C8" s="12">
        <v>8.3445813183700395</v>
      </c>
      <c r="D8" s="12">
        <v>-6.29745137710756</v>
      </c>
      <c r="E8" s="12">
        <v>6.4267287833521101</v>
      </c>
      <c r="F8" s="12">
        <v>-0.750299226014428</v>
      </c>
      <c r="G8" s="12">
        <v>-5.1200329036164396</v>
      </c>
      <c r="H8" s="12">
        <v>-0.61175557654894497</v>
      </c>
      <c r="I8" s="12">
        <v>-4.2358980797275096</v>
      </c>
      <c r="J8" s="12">
        <v>-1.2445060945479309</v>
      </c>
      <c r="K8" s="12">
        <v>-0.86067686548473132</v>
      </c>
      <c r="L8" s="12">
        <v>4.6616062396379423</v>
      </c>
      <c r="M8" s="12">
        <v>8.4568141450762653</v>
      </c>
      <c r="N8" s="30">
        <f t="shared" si="0"/>
        <v>0.48821950540830938</v>
      </c>
      <c r="O8" s="7"/>
    </row>
    <row r="9" spans="1:15" x14ac:dyDescent="0.3">
      <c r="A9" s="12" t="s">
        <v>24</v>
      </c>
      <c r="B9" s="12">
        <v>-8.610087043868587</v>
      </c>
      <c r="C9" s="12">
        <v>4.5308086497886331</v>
      </c>
      <c r="D9" s="12">
        <v>-6.6426167132166194</v>
      </c>
      <c r="E9" s="12">
        <v>-3.1622256122129428</v>
      </c>
      <c r="F9" s="12">
        <v>-6.0382624726525895</v>
      </c>
      <c r="G9" s="12">
        <v>-6.7177961393325107</v>
      </c>
      <c r="H9" s="12">
        <v>-8.9516381164309067</v>
      </c>
      <c r="I9" s="12">
        <v>-9.1738281890813624</v>
      </c>
      <c r="J9" s="12">
        <v>-3.60070602871235</v>
      </c>
      <c r="K9" s="12">
        <v>-9.8586904533487427</v>
      </c>
      <c r="L9" s="12">
        <v>-2.3158154375244249</v>
      </c>
      <c r="M9" s="12">
        <v>8.3404161290000633</v>
      </c>
      <c r="N9" s="30">
        <f t="shared" si="0"/>
        <v>-4.3500367856326951</v>
      </c>
      <c r="O9" s="7"/>
    </row>
    <row r="10" spans="1:15" x14ac:dyDescent="0.3">
      <c r="A10" s="23">
        <v>2019</v>
      </c>
      <c r="B10" s="12">
        <v>-15.5359748817501</v>
      </c>
      <c r="C10" s="12">
        <v>-9.2310915440672012</v>
      </c>
      <c r="D10" s="12">
        <v>-7.0830891615498688</v>
      </c>
      <c r="E10" s="12">
        <v>-12.456091437088812</v>
      </c>
      <c r="F10" s="12">
        <v>-11.973606235876133</v>
      </c>
      <c r="G10" s="12">
        <v>-10.982273723363654</v>
      </c>
      <c r="H10" s="12">
        <v>-18.819032907069765</v>
      </c>
      <c r="I10" s="12">
        <v>-13.262711029448832</v>
      </c>
      <c r="J10" s="12">
        <v>-13.401561848065585</v>
      </c>
      <c r="K10" s="12">
        <v>-15.97215487063802</v>
      </c>
      <c r="L10" s="12">
        <v>-6.579525126592384</v>
      </c>
      <c r="M10" s="12">
        <v>-6.8972461710488107</v>
      </c>
      <c r="N10" s="30">
        <f t="shared" si="0"/>
        <v>-11.84952991137993</v>
      </c>
      <c r="O10" s="7"/>
    </row>
    <row r="11" spans="1:15" x14ac:dyDescent="0.3">
      <c r="A11" s="23">
        <v>2020</v>
      </c>
      <c r="B11" s="12">
        <v>-9.5854659240557751</v>
      </c>
      <c r="C11" s="12">
        <v>1.0417758610378463</v>
      </c>
      <c r="D11" s="12">
        <v>1.1657818523058701</v>
      </c>
      <c r="E11" s="12">
        <v>23.242115859472996</v>
      </c>
      <c r="F11" s="12">
        <v>3.2396159036905572</v>
      </c>
      <c r="G11" s="12">
        <v>-7.1738831850844322</v>
      </c>
      <c r="H11" s="12">
        <v>-11.609006327341374</v>
      </c>
      <c r="I11" s="12">
        <v>-4.6451741191814824</v>
      </c>
      <c r="J11" s="12">
        <v>-8.3312209970896394</v>
      </c>
      <c r="K11" s="12">
        <v>-5.4750019403827528</v>
      </c>
      <c r="L11" s="12">
        <v>1.8329521235689461</v>
      </c>
      <c r="M11" s="12">
        <v>-3.278868771391354</v>
      </c>
      <c r="N11" s="30">
        <f t="shared" si="0"/>
        <v>-1.6313649720375496</v>
      </c>
      <c r="O11" s="7"/>
    </row>
    <row r="12" spans="1:15" x14ac:dyDescent="0.3">
      <c r="A12" s="23">
        <v>2021</v>
      </c>
      <c r="B12" s="12">
        <v>1.0956098766820799</v>
      </c>
      <c r="C12" s="12">
        <v>8.4855773557775329</v>
      </c>
      <c r="D12" s="24">
        <v>-6.9203011003929555</v>
      </c>
      <c r="E12" s="12"/>
      <c r="F12" s="12"/>
      <c r="G12" s="12"/>
      <c r="H12" s="12"/>
      <c r="I12" s="12"/>
      <c r="J12" s="12"/>
      <c r="K12" s="12"/>
      <c r="L12" s="12"/>
      <c r="M12" s="24"/>
      <c r="N12" s="30">
        <f t="shared" si="0"/>
        <v>0.8869620440222189</v>
      </c>
      <c r="O12" s="7"/>
    </row>
    <row r="13" spans="1:15" x14ac:dyDescent="0.3">
      <c r="A13" s="20" t="s">
        <v>29</v>
      </c>
      <c r="B13" s="40">
        <f>AVERAGE(B7:B12)</f>
        <v>-6.1648522058576285</v>
      </c>
      <c r="C13" s="40">
        <f t="shared" ref="C13:M13" si="1">AVERAGE(C7:C12)</f>
        <v>2.1614606918127715</v>
      </c>
      <c r="D13" s="40">
        <f t="shared" si="1"/>
        <v>-5.0127947398428416</v>
      </c>
      <c r="E13" s="40">
        <f t="shared" si="1"/>
        <v>2.4949333992015816</v>
      </c>
      <c r="F13" s="40">
        <f t="shared" si="1"/>
        <v>-3.1877645149997731</v>
      </c>
      <c r="G13" s="40">
        <f t="shared" si="1"/>
        <v>-6.5304415441073527</v>
      </c>
      <c r="H13" s="40">
        <f t="shared" si="1"/>
        <v>-7.9404098819597282</v>
      </c>
      <c r="I13" s="40">
        <f t="shared" si="1"/>
        <v>-6.5455698398981399</v>
      </c>
      <c r="J13" s="40">
        <f t="shared" si="1"/>
        <v>-5.7121623224621869</v>
      </c>
      <c r="K13" s="40">
        <f t="shared" si="1"/>
        <v>-6.1221825915909864</v>
      </c>
      <c r="L13" s="40">
        <f t="shared" si="1"/>
        <v>0.81285291616352018</v>
      </c>
      <c r="M13" s="40">
        <f t="shared" si="1"/>
        <v>2.3445093307875458</v>
      </c>
      <c r="N13" s="37"/>
      <c r="O13" s="18"/>
    </row>
    <row r="14" spans="1:15" x14ac:dyDescent="0.3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8"/>
    </row>
    <row r="15" spans="1:15" x14ac:dyDescent="0.3">
      <c r="A15" s="25" t="s">
        <v>25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5" x14ac:dyDescent="0.3">
      <c r="A16" s="26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x14ac:dyDescent="0.3">
      <c r="A17" s="27" t="s">
        <v>35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</sheetData>
  <mergeCells count="3">
    <mergeCell ref="A3:N3"/>
    <mergeCell ref="A4:N4"/>
    <mergeCell ref="A2:M2"/>
  </mergeCells>
  <hyperlinks>
    <hyperlink ref="O2" location="Contenido!A1" display="Contenido" xr:uid="{00000000-0004-0000-0400-000000000000}"/>
  </hyperlinks>
  <pageMargins left="0.7" right="0.7" top="0.75" bottom="0.75" header="0.3" footer="0.3"/>
  <ignoredErrors>
    <ignoredError sqref="A7:A9" numberStoredAsText="1"/>
    <ignoredError sqref="N10:N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1. Indice_General</vt:lpstr>
      <vt:lpstr>2. Variación_Mensual </vt:lpstr>
      <vt:lpstr>3. Variación_Anual</vt:lpstr>
      <vt:lpstr>4. Variación_Acumulada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Amparo Campana</cp:lastModifiedBy>
  <dcterms:created xsi:type="dcterms:W3CDTF">2021-01-22T14:33:21Z</dcterms:created>
  <dcterms:modified xsi:type="dcterms:W3CDTF">2021-05-06T03:52:31Z</dcterms:modified>
</cp:coreProperties>
</file>