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6" windowHeight="7656" activeTab="0"/>
  </bookViews>
  <sheets>
    <sheet name="Hoja1" sheetId="1" r:id="rId1"/>
    <sheet name="Hoja2" sheetId="2" r:id="rId2"/>
    <sheet name="Hoja3" sheetId="3" r:id="rId3"/>
  </sheets>
  <definedNames>
    <definedName name="_ftn1" localSheetId="0">'Hoja1'!$B$146</definedName>
    <definedName name="_ftnref1" localSheetId="0">'Hoja1'!$E$136</definedName>
    <definedName name="_xlnm.Print_Area" localSheetId="0">'Hoja1'!$B$1:$G$274</definedName>
    <definedName name="_xlnm.Print_Titles" localSheetId="0">'Hoja1'!$1:$3</definedName>
  </definedNames>
  <calcPr calcId="162913"/>
</workbook>
</file>

<file path=xl/comments1.xml><?xml version="1.0" encoding="utf-8"?>
<comments xmlns="http://schemas.openxmlformats.org/spreadsheetml/2006/main">
  <authors>
    <author>gproano</author>
  </authors>
  <commentList>
    <comment ref="C82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actualizó información </t>
        </r>
      </text>
    </comment>
    <comment ref="E139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Verificar y actualizar con el link de la fase correspondiente según la información de la página institucional</t>
        </r>
      </text>
    </comment>
    <comment ref="F160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incluyó el link de la fase 3 del año anterior</t>
        </r>
      </text>
    </comment>
    <comment ref="F161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incluyó el link de la fase 3 del año anterior</t>
        </r>
      </text>
    </comment>
    <comment ref="F162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incluyó el link de la fase 3 del año anterior</t>
        </r>
      </text>
    </comment>
    <comment ref="F163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incluyó el link de la fase 3 del año anterior</t>
        </r>
      </text>
    </comment>
    <comment ref="F164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incluyó el link de la fase 3 del año anterior</t>
        </r>
      </text>
    </comment>
    <comment ref="F165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incluyó el link de la fase 3 del año anterior</t>
        </r>
      </text>
    </comment>
    <comment ref="F166" authorId="0">
      <text>
        <r>
          <rPr>
            <b/>
            <sz val="9"/>
            <rFont val="Tahoma"/>
            <family val="2"/>
          </rPr>
          <t>gproano:</t>
        </r>
        <r>
          <rPr>
            <sz val="9"/>
            <rFont val="Tahoma"/>
            <family val="2"/>
          </rPr>
          <t xml:space="preserve">
Se incluyó el link de la fase 3 del año anterior</t>
        </r>
      </text>
    </comment>
  </commentList>
</comments>
</file>

<file path=xl/sharedStrings.xml><?xml version="1.0" encoding="utf-8"?>
<sst xmlns="http://schemas.openxmlformats.org/spreadsheetml/2006/main" count="556" uniqueCount="308">
  <si>
    <t>FORMULARIO DE INFORME DE RENDICION DE CUENTAS</t>
  </si>
  <si>
    <t>INSTITUCIONES DE LA FUNCION EJECUTIVA</t>
  </si>
  <si>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</si>
  <si>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</si>
  <si>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</si>
  <si>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</si>
  <si>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</si>
  <si>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</si>
  <si>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</si>
  <si>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</si>
  <si>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Fecha de designación:</t>
  </si>
  <si>
    <t xml:space="preserve">DATOS DEL INFORME DE RENDICIÓN DE CUENTAS. </t>
  </si>
  <si>
    <t>Período del cual rinde cuentas:</t>
  </si>
  <si>
    <t>Fecha en que se realizó la Rendición de Cuentas ante la ciudadanía:</t>
  </si>
  <si>
    <t>Lugar en donde se realizó la Rendición de Cuentas ante la ciudadanía:</t>
  </si>
  <si>
    <t>COBERTURA</t>
  </si>
  <si>
    <t>N.- DE UNIDADES</t>
  </si>
  <si>
    <t>Nacional</t>
  </si>
  <si>
    <t>Zonal</t>
  </si>
  <si>
    <t>Provincial</t>
  </si>
  <si>
    <t>Distrital</t>
  </si>
  <si>
    <t>N. USUARIOS</t>
  </si>
  <si>
    <t>GÉNERO</t>
  </si>
  <si>
    <t>Distrital:</t>
  </si>
  <si>
    <t xml:space="preserve">Circuitos        </t>
  </si>
  <si>
    <t>OBSERVACIONES</t>
  </si>
  <si>
    <t>DETALLE PRINCIPALES RESULTADOS OBTENIDOS</t>
  </si>
  <si>
    <t>PARTICIPACIÓN CIUDADANA</t>
  </si>
  <si>
    <t>PLANIFICACIÓN PARTICIPATIVA</t>
  </si>
  <si>
    <t>Se han implementado mecanismos de participación ciudadana para la formulación de planes y políticas</t>
  </si>
  <si>
    <t>Se coordina con las instancias de participación existentes en el territorio</t>
  </si>
  <si>
    <t>MECANISMOS DE  PARTICIPACIÓN CIUDADANA</t>
  </si>
  <si>
    <t>Consejo Ciudadanos Sectoriales</t>
  </si>
  <si>
    <t xml:space="preserve">Diálogos periódicos de deliberación </t>
  </si>
  <si>
    <t>Consejo Consultivo</t>
  </si>
  <si>
    <t xml:space="preserve">Agenda pública de Consulta a la ciudadanía </t>
  </si>
  <si>
    <t>Audiencia pública</t>
  </si>
  <si>
    <t>Otros</t>
  </si>
  <si>
    <t>COMPROMISOS ASUMIDOS CON LA COMUNIDAD</t>
  </si>
  <si>
    <t>ESPACIO EN EL QUE SE GENERO EL COMPROMISO</t>
  </si>
  <si>
    <t>RESULTADOS AVANCE/CUMPLIMIENTO</t>
  </si>
  <si>
    <t>PROCESO DE RENDICIÓN DE CUENTAS</t>
  </si>
  <si>
    <t>DESCRIBA LA EJECUCIÓN DE ESTE MOMENTO</t>
  </si>
  <si>
    <t xml:space="preserve">OBSERVACIONES </t>
  </si>
  <si>
    <t>MARQUE CON UNA X</t>
  </si>
  <si>
    <t>% CUMPLIMIENTO</t>
  </si>
  <si>
    <t>TOTAL</t>
  </si>
  <si>
    <t>PRESUPUESTO CODIFICADO</t>
  </si>
  <si>
    <t>PRESUPUESTO EJECUTADO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</si>
  <si>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</si>
  <si>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</si>
  <si>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</si>
  <si>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</si>
  <si>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</si>
  <si>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</si>
  <si>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</si>
  <si>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</si>
  <si>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</si>
  <si>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</si>
  <si>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</si>
  <si>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</si>
  <si>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</si>
  <si>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</si>
  <si>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</si>
  <si>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</si>
  <si>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</si>
  <si>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</si>
  <si>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</si>
  <si>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</si>
  <si>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</si>
  <si>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</si>
  <si>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</si>
  <si>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</si>
  <si>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</si>
  <si>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</si>
  <si>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</si>
  <si>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</si>
  <si>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</si>
  <si>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</si>
  <si>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</si>
  <si>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</si>
  <si>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</si>
  <si>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</si>
  <si>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ENTIDAD QUE RECOMIENDA</t>
  </si>
  <si>
    <t>COBERTURA GEOGRÁFICA NACIONAL: UNIDAD DE ADMINISTRACIÓN FINANCIERA:</t>
  </si>
  <si>
    <t>COBERTURA GEOGRÁFICA TERRITORIAL: ENTIDADES OPERATIVAS DESCONCENTRADAS QUE INTEGRA:</t>
  </si>
  <si>
    <t>Regional</t>
  </si>
  <si>
    <t>Cantonal:</t>
  </si>
  <si>
    <t>Parroquial:</t>
  </si>
  <si>
    <t>Comunidad o recinto:</t>
  </si>
  <si>
    <t>Circuital</t>
  </si>
  <si>
    <t>COBERTURA GEOGRÁFICA: UNIDADES DE ATENCIÓN  O GESTIÓN QUE INTEGRA:</t>
  </si>
  <si>
    <t xml:space="preserve">ARTICULACIÓN DEL POA A LAS FUNCIONES/ COMPETENCIAS / OBJETIVOS ESTRATÉGICOS / OBJETIVOS INSTITUCIONALES  DE LA INSTITUCIÓN </t>
  </si>
  <si>
    <t xml:space="preserve">FUNCIONES/ COMPETENCIAS / OBJETIVOS ESTRATÉGICOS / OBJETIVOS INSTITUCIONALES  DE LA INSTITUCIÓN </t>
  </si>
  <si>
    <t xml:space="preserve">VINCULAR LAS METAS ESTABLECIDAS EN EL POA A LAS FUNCIONES/ COMPETENCIAS / OBJETIVOS ESTRATÉGICOS / OBJETIVOS INSTITUCIONALES  DE LA INSTITUCIÓN </t>
  </si>
  <si>
    <t>META  POA</t>
  </si>
  <si>
    <t>INDICADOR DE LA META</t>
  </si>
  <si>
    <t>RESULTADOS</t>
  </si>
  <si>
    <t>% CUMPLIMIENTO DE LA GESTIÓN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</si>
  <si>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</si>
  <si>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</si>
  <si>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</si>
  <si>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</si>
  <si>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</si>
  <si>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</si>
  <si>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ÁREAS, PROGRAMAS Y PROYECTOS</t>
  </si>
  <si>
    <t>NACIONALIDADES O PUEBLOS</t>
  </si>
  <si>
    <t>DATOS GENERALES</t>
  </si>
  <si>
    <t>Nombre de la Unidad Administrativa Financiera o de la Entidad Operativa Desconcentrada que rinde cuentas:</t>
  </si>
  <si>
    <t>Pertenece a qué institución:</t>
  </si>
  <si>
    <t>Adscrita a qué institución:</t>
  </si>
  <si>
    <t>FUNCIÓN A LA QUE PERTENECE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</si>
  <si>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</si>
  <si>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</si>
  <si>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</si>
  <si>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</si>
  <si>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</si>
  <si>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</t>
  </si>
  <si>
    <t>SECTOR:</t>
  </si>
  <si>
    <t>SECRETARIAS NACIONALES</t>
  </si>
  <si>
    <t>MINISTERIOS COORDINADORES </t>
  </si>
  <si>
    <t>MINISTERIOS SECTORIALES</t>
  </si>
  <si>
    <t>INSTITUTOS DE PROMOCIÓN Y NORMALIZACIÓN</t>
  </si>
  <si>
    <t>INSTITUTOS DE INVESTIGACIÓN</t>
  </si>
  <si>
    <t>CONSEJOS NACIONALES DE IGUALDAD</t>
  </si>
  <si>
    <t>EMPRESAS PUBLICAS</t>
  </si>
  <si>
    <t>AGENCIAS DE REGULACIÓN Y CONTROL</t>
  </si>
  <si>
    <t>SECRETARÍAS TÉCNICAS</t>
  </si>
  <si>
    <t>BANCA PÚBLICA</t>
  </si>
  <si>
    <t>SERVICIOS</t>
  </si>
  <si>
    <t>INSTITUCIONES DE SEGURIDAD</t>
  </si>
  <si>
    <t>DIRECCIONES</t>
  </si>
  <si>
    <t>CORPORACIONES</t>
  </si>
  <si>
    <t>PROGRAMAS</t>
  </si>
  <si>
    <t>CONSEJOS</t>
  </si>
  <si>
    <t>OTRA INSTITUCIONALIDAD</t>
  </si>
  <si>
    <t>NIVEL QUE RINDE CUENTAS:</t>
  </si>
  <si>
    <t>Unidad de Administración Financiera - UDAF:</t>
  </si>
  <si>
    <t>Entidad Operativa Desconcentrada - EOD:</t>
  </si>
  <si>
    <t>Unidad de Atención o Gestión - UA-G:</t>
  </si>
  <si>
    <t>RUC:</t>
  </si>
  <si>
    <t>REPRESENTANTE LEGAL DE LA UNIDAD DE ADMINISTRACIÓN FINANCIERA:</t>
  </si>
  <si>
    <t>Nombre del o la representante legal de la institución:</t>
  </si>
  <si>
    <t>Cargo del o la representante legal de la institución:</t>
  </si>
  <si>
    <t>RESPONSABLE DE LA ENTIDAD OPERATIVA DESCONCENTRADA:</t>
  </si>
  <si>
    <t>Nombre del o la responsable:</t>
  </si>
  <si>
    <t>Cargo:</t>
  </si>
  <si>
    <t>RESPONSABLE  DEL PROCESO DE RENDICIÓN DE CUENTAS:</t>
  </si>
  <si>
    <t>RESPONSABLE DEL REGISTRO DEL INFORME DE RENDICION DE CUENTAS EN EL SISTEMA:</t>
  </si>
  <si>
    <t>NIVEL</t>
  </si>
  <si>
    <t>LINK AL MEDIO DE VERIFICACIÓN PUBLICADO EN LA PÁG. WEB DE LA INSTITUCIÓN</t>
  </si>
  <si>
    <t>PONGA SI O NO</t>
  </si>
  <si>
    <t>LINK AL MEDIO DE VERIFICACIÓN PUBLICADO EN LA PAG. WEB DE LA INSTITUCIÓN</t>
  </si>
  <si>
    <t>NIVEL DE CUMPLIMIENTO DE LOS COMPROMISOS ASUMIDOS CON LA COMUNIDAD</t>
  </si>
  <si>
    <t>MECANISMOS DE CONTROL SOCIAL</t>
  </si>
  <si>
    <t>MECANISMOS DE  CONTROL SOCIAL GENERADOS POR LA COMUNIDAD</t>
  </si>
  <si>
    <t>Veedurías ciudadanas</t>
  </si>
  <si>
    <t>Observatorios ciudadanos</t>
  </si>
  <si>
    <t>Comités de usuarios</t>
  </si>
  <si>
    <t>Defensorías comunitarias</t>
  </si>
  <si>
    <t xml:space="preserve">PONGA 
SÍ O NO
</t>
  </si>
  <si>
    <t>PONGA SÍ O  NO</t>
  </si>
  <si>
    <t>RENDICIÓN DE CUENTAS</t>
  </si>
  <si>
    <t>LINK AL MEDIO DE VERIFICACIÓN PUBLICADO EN LA PÁG. WEB DE LA INSTITUCIÓN (Literal m Art. 7 LOTAIP[1])</t>
  </si>
  <si>
    <t>Conformación del equipo de rendición de cuentas: Unidad de Administración Financiera (UDAF), Entidad Operativa Desconcentrada (EOD) y Unidad de Atención.</t>
  </si>
  <si>
    <t>Diseño de la propuesta del proceso de rendición de Cuentas.</t>
  </si>
  <si>
    <t>FASE 1</t>
  </si>
  <si>
    <t>Evaluación de la Gestión Institucional: Unidad de Administración Financiera (UDAF), Entidad Operativa Desconcentrada (EOD) y Unidad de Atención.</t>
  </si>
  <si>
    <t>Llenar el Formulario de informe de rendición de cuentas establecido por el CPCCS para la UDAF, EOD y Unidad de Atención.</t>
  </si>
  <si>
    <t>Redacción del Informe de rendición de cuentas</t>
  </si>
  <si>
    <t>FASE 2</t>
  </si>
  <si>
    <t>FASE 3</t>
  </si>
  <si>
    <t>Describa los principales aportes ciudadanos recibidos:</t>
  </si>
  <si>
    <t>INCORPORACIÓN DE LOS APORTES CIUDADANOS DE LA RENDICIÓN DE CUENTAS DEL AÑO ANTERIOR EN LA GESTIÓN INSTITUCIONAL</t>
  </si>
  <si>
    <t>DESCRIPCIÓN DE  APORTES CIUDADANOS REPORTADOS EN LA MATRIZ DE RENDICIÓN DE CUENTAS DEL PERÍODO ANTERIOR COMO COMPROMISO INSTITUCIONAL</t>
  </si>
  <si>
    <t>¿SE INCORPORÓ EL APORTE CIUDADANO EN LA GESTIÓN INSTITUCIONAL?(PONGA  SÍ O NO)</t>
  </si>
  <si>
    <t>(Reportar particularidades que dificultaron la incorporación del aporte en la gestión institucional)</t>
  </si>
  <si>
    <t>DIFUSIÓN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</si>
  <si>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</si>
  <si>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</si>
  <si>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</si>
  <si>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</si>
  <si>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</si>
  <si>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PORCENTAJE DEL PPTO. DEL PAUTAJE QUE SE DESTINÓ A MEDIOS LOCALES Y REGIONALES</t>
  </si>
  <si>
    <t>PORCENTAJE DEL PPTO. DEL PAUTAJE QUE SE DESTINÓ A MEDIOS NACIONALES</t>
  </si>
  <si>
    <t>Radio:</t>
  </si>
  <si>
    <t xml:space="preserve">Prensa: </t>
  </si>
  <si>
    <t xml:space="preserve">Televisión: </t>
  </si>
  <si>
    <t>Medios digitales:</t>
  </si>
  <si>
    <t>TRANSPARENCIA Y ACCESO A LA INFORMACIÓN PÚBLICA DE LA GESTIÓN INSTITUCIONAL Y DE SU RENDICIÓN DE CUENTAS:</t>
  </si>
  <si>
    <t>MECANISMOS ADOPTADOS</t>
  </si>
  <si>
    <t>Publicación en el sitio Web de los contenidos establecidos en el Art. 7 de la LOTAIP.</t>
  </si>
  <si>
    <t>Publicación en la pág. Web del Informe de Rendición de Cuentas y sus medios de verificación establecido en el literal m, del Art. 7 de la LOTAIP.</t>
  </si>
  <si>
    <t>PLANIFICACIÓN: ARTICULACIÓN DE POLÍTICAS PÚBLICAS AL PLAN NACIONAL DEL BUEN VIVIR</t>
  </si>
  <si>
    <t>ARTICULACIÓN DE  POLÍTICAS PÚBLICAS</t>
  </si>
  <si>
    <t>PONGA SÍ O NO</t>
  </si>
  <si>
    <t>La institución tiene articulado el Plan Estratégico Institucional (PEI) al PNBV</t>
  </si>
  <si>
    <t>La institución tiene articulado el Plan Operativo Anual (POA) al PNBV</t>
  </si>
  <si>
    <t>CUMPLIMIENTO DE LA EJECUCIÓN PROGRAMÁTICA Y PRESUPUESTARIA</t>
  </si>
  <si>
    <t xml:space="preserve">LINK AL MEDIO DE VERIFICACIÓN PUBLICADO EN LA PÁG. WEB DE LA INSTITUCIÓN </t>
  </si>
  <si>
    <t>CUMPLIMIENTO DE EJECUCIÓN PRESUPUESTARIA: EN  CASO DE QUE NO PUEDA LLENAR LA EJECUCIÓN PRESUPUESTARIA POR META, UTILIZAR ESTA MATRIZ</t>
  </si>
  <si>
    <t xml:space="preserve">Literal i del Art. 7 de la LOTAIP </t>
  </si>
  <si>
    <t>EXPROPIACIONES/ DONACIONES</t>
  </si>
  <si>
    <t>INCORPORACIÓN DE RECOMENDACIONES Y DICTÁMENES POR PARTE DE LAS ENTIDADES DE LA FUNCIÓN DE TRANSPARENCIA Y CONTROL SOCIAL, Y LA PROCURADURÍA GENERAL DEL ESTADO</t>
  </si>
  <si>
    <t>RECOMENDACIONES Y/O DICTÁMENES EMANADOS</t>
  </si>
  <si>
    <t>INFORME EL CUMPLIMIENTO DE RECOMENDACIONES Y DICTÁMENES</t>
  </si>
  <si>
    <r>
      <t>LINK AL MEDIO DE VERIFICACIÓN PUBLICADO EN LA PÁG. WEB DE LA INSTITUCIÓN (</t>
    </r>
    <r>
      <rPr>
        <b/>
        <sz val="10"/>
        <color rgb="FF000000"/>
        <rFont val="Calibri"/>
        <family val="2"/>
        <scheme val="minor"/>
      </rPr>
      <t>Literal h del artículo 7 de la LOTAIP)</t>
    </r>
  </si>
  <si>
    <t>IMPLEMENTACIÓN DE POLÍTICAS PÚBLICAS 
PARA LA IGUALDAD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</si>
  <si>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</si>
  <si>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</si>
  <si>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</si>
  <si>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</si>
  <si>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</si>
  <si>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</si>
  <si>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</si>
  <si>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</si>
  <si>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IMPLEMENTACIÓN DE POLÍTICAS PÚBLICAS PARA LA IGUALDAD:</t>
  </si>
  <si>
    <t>Cotopaxi, Chimborazo, Pastaza, Orellana, Napo y Resto Pichincha</t>
  </si>
  <si>
    <t>MES</t>
  </si>
  <si>
    <t>HOMBRE</t>
  </si>
  <si>
    <t>MUJER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</si>
  <si>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</si>
  <si>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</si>
  <si>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</si>
  <si>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</si>
  <si>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</si>
  <si>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</si>
  <si>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</si>
  <si>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</si>
  <si>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</si>
  <si>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</si>
  <si>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</si>
  <si>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</si>
  <si>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MESTIZO</t>
  </si>
  <si>
    <t>INDIGENA</t>
  </si>
  <si>
    <t>https://esigef.finanzas.gob.ec/</t>
  </si>
  <si>
    <t>ELABORACIÓN DE ÍNDICES DE PRECIOS AL CONSUMIDOR IPC</t>
  </si>
  <si>
    <t>ENCUESTA DE SUPERFICIE Y PRODUCCION AGROPECUARIA CONTINUA</t>
  </si>
  <si>
    <t>ENCUESTA NACIONAL DE EMPLEO, DESEMPLEO Y SUBEMPLEO</t>
  </si>
  <si>
    <t>ESTADISTICAS SOCIALES Y DE SALUD</t>
  </si>
  <si>
    <t>SISTEMA DE ESTADÍSTICAS ESTRUCTURALES</t>
  </si>
  <si>
    <t>VIII CENSO DE POBLACIÓN Y VII DE VIVIENDA - ACTUALIZACIÓN CARTOGRÁFICA Y PRE CENSO DE VIVIENDAS</t>
  </si>
  <si>
    <t>VIII CENSO DE POBLACIÓN Y VII DE VIVIENDA - COORDINACIÓN, GESTIÓN Y LOGÍSTICA, MONITOREO Y CONTROL DE CALIDAD</t>
  </si>
  <si>
    <t>ENCUESTA PLURIANUAL DE SEGUIMIENTO AL PLAN NACIONAL DE DESARROLLO - ESPND</t>
  </si>
  <si>
    <t>PROGRAMA DE REFORMA INSTITUCIONAL DE LA GESTIÓN PÚBLICA</t>
  </si>
  <si>
    <t>N/A</t>
  </si>
  <si>
    <t>No se realizó en el año 2019</t>
  </si>
  <si>
    <t>Coordinación Zonal 3 Centro - INEC</t>
  </si>
  <si>
    <t>Instituto Nacional de Estadística y Censos (INEC)</t>
  </si>
  <si>
    <t>X</t>
  </si>
  <si>
    <t>-</t>
  </si>
  <si>
    <t>Tungurahua</t>
  </si>
  <si>
    <t>Ambato</t>
  </si>
  <si>
    <t>San Francisco</t>
  </si>
  <si>
    <t>Rocafuerte y Lalama</t>
  </si>
  <si>
    <t>fernando_goyes@inec.gob.ec</t>
  </si>
  <si>
    <t>www.ecuadorencifras.gob.ec</t>
  </si>
  <si>
    <t>(03)2 426686 - 2 421928</t>
  </si>
  <si>
    <t>Director Ejecutivo</t>
  </si>
  <si>
    <t>(02) 2232012/2544326</t>
  </si>
  <si>
    <t>Luis Fernando Goyes Morales</t>
  </si>
  <si>
    <t>Coodinador Zonal</t>
  </si>
  <si>
    <t>(03)2 421867 - 2 422048 Ext. 102</t>
  </si>
  <si>
    <t>NO</t>
  </si>
  <si>
    <t>SI</t>
  </si>
  <si>
    <t>Se realizó la evaluación de cada unidad en base al informe revisado por la Coordinación.</t>
  </si>
  <si>
    <t>Mediante correo electrónico se emitio directrices a la Jefe de Unidad Administrativa Financiera, quien fue la encargada de remitir la información a los responsables de las unidades como Administrativo, Financiero y Tanlento Humano, adicional se realizaban monitoreos de saber como va el avance del llenado de información en el formulario.</t>
  </si>
  <si>
    <t xml:space="preserve"> Incrementar la calidad, oportunidad y cobertura de las Operaciones Estadísticas del INEC</t>
  </si>
  <si>
    <t>Respuesta enviada por correo electronico</t>
  </si>
  <si>
    <t>https://www.ecuadorencifras.gob.ec/coordinaciones-zonales/</t>
  </si>
  <si>
    <t>https://www.ecuadorencifras.gob.ec/institucional/rendicion-de-cuentas-2019-fase-1/</t>
  </si>
  <si>
    <t>https://www.ecuadorencifras.gob.ec/institucional/transparencia/</t>
  </si>
  <si>
    <t>Secretaria Técnica Planifica Ecuador</t>
  </si>
  <si>
    <t>andrea_sotalin@inec.gob.ec</t>
  </si>
  <si>
    <t>(03)2 421867 - 2 422048  Ext. 4104</t>
  </si>
  <si>
    <t>Andrea Elizabeth Sotalin León</t>
  </si>
  <si>
    <t xml:space="preserve"> ¿Cuántas personas realizaron las entrevistas de la encuesta nacional sobre relaciones familiares y violencia de género contra las mujeres?   </t>
  </si>
  <si>
    <t xml:space="preserve">El informe de rendición de cuentas fue enviado y remitido a Planat Central   </t>
  </si>
  <si>
    <t>https://www.ecuadorencifras.gob.ec/institucional/rendicion-de-cuentas-2019-fase-2/</t>
  </si>
  <si>
    <t>FASE 4</t>
  </si>
  <si>
    <t>https://www.ecuadorencifras.gob.ec/institucional/rendicion-de-cuentas-2018-fase-3/</t>
  </si>
  <si>
    <t xml:space="preserve"> </t>
  </si>
  <si>
    <t>Victor Bucheli</t>
  </si>
  <si>
    <t>Victor_Bucheli@inec.gob.ec</t>
  </si>
  <si>
    <t xml:space="preserve">Analista Admiistrativo 1 Zonal </t>
  </si>
  <si>
    <t>01/01/2020 - 31/12/2020</t>
  </si>
  <si>
    <t>30 mestizos</t>
  </si>
  <si>
    <t xml:space="preserve">  Buenas tardes mi nombre es Santiago López, quería preguntar con qué periodicidad el INEC realiza se encuestas relacionadas a la innovación y si en estas encuestas se recoge información de la colaboración entre la empresa y la universidad en temas de innovación.      </t>
  </si>
  <si>
    <t xml:space="preserve"> Sres.  Inec. 
Por décadas he perdido la esperanza de que su institución y los políticos que la han dirigido nos provean la verdad en puntos manipulables o críticos de la realidad nacional. Mi experticia médica hoy, exige la información aclarada y actualizada, tomando en cuenta la era informática en que vivimos sobre las causas de muerte registradas, le duela a quien le duela , pues si se mantiene velada esa información nuestras decisiones aun profesionales resultaran vacías con implicaciones graves socioeconómicas.     </t>
  </si>
  <si>
    <t>PROCESOS ADMINISTRATIVOS DE ASESORIA Y APOYO</t>
  </si>
  <si>
    <t>ADMINISTRACIÓN CENTRAL</t>
  </si>
  <si>
    <t>PROCESOS ESTADISTICOS PERMANENTES</t>
  </si>
  <si>
    <t>SISTE,A INDICADORES PRODUCCIÓN - SIPRO E INAR</t>
  </si>
  <si>
    <t>INFORMACION AMBIENTAL EN EMPRESAS Y GADS</t>
  </si>
  <si>
    <t>ÍNDICE DE PRECIOS DE LA CONSTRUCCIÓN- IPCO</t>
  </si>
  <si>
    <t>VIII CENSO DE POBLACIÓN Y VII DE VIVIENDA -EMPADRONAMIENTO</t>
  </si>
  <si>
    <t xml:space="preserve">VIII CENSO DE POBLACIÓN Y VII DE VIVIENDA </t>
  </si>
  <si>
    <t>ENCUESTA DE SEGUIMIENTO AL PLAN NACIONAL DE DESARR</t>
  </si>
  <si>
    <t>Mediante memorando se realiza la designación del equipo de trabajo para la Rendición de Cuentas del año 2019</t>
  </si>
  <si>
    <t>Mediante correo electronico la responsable del proceso en el sistema de la zonal solicita a los responsables del proceso administrativo el llenado de la información con los debidos respaldos, con la finalidad de informar sobre las actividades realizadas y productos alcanzados durante el periodo de gestión enero – diciembre 2019.</t>
  </si>
  <si>
    <t xml:space="preserve">  Incrementar la eficiencia operacional de la Coordinación Zonal 3 Centro MEDIANTE la implementación de control de calidad en las Operaciones Estadísticas  </t>
  </si>
  <si>
    <t>Porcentaje ejecución presupuestaria Coordinación Zonal 3 Centro</t>
  </si>
  <si>
    <t xml:space="preserve">Porcentaje promedio de índices de calidad de las encuestas de Hogares de Coordinación Zonal </t>
  </si>
  <si>
    <t xml:space="preserve">  Porcentaje promedio de índices de calidad de las operaciones estadísticas provenientes de Registros Administrativos de la zonal</t>
  </si>
  <si>
    <t xml:space="preserve"> Medición de la eficiencia en la ejecución del presupuesto de gasto corriente e inversión. La institución debe revisar el GRUPO DE GASTOS del e-SIGEF y el MANUAL DE CLASIFICACIÓN DEL GASTO.
Nota: La asignación de valores para el cálculo de la ejecución presupuestaria varia de acuerdo a la asignación de presupuesto por el MEF de manera mensual</t>
  </si>
  <si>
    <t xml:space="preserve"> Permite medir el nivel de aceptación de calidad promedio de las encuesta ENEMDU</t>
  </si>
  <si>
    <t xml:space="preserve"> Permite medir el nivel de aceptación de calidad promedio de las investigaciones estadísticas obtenidas mediante registros administrativos.</t>
  </si>
  <si>
    <t xml:space="preserve">18 HOMBRES, 12 MUEJRES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</si>
</sst>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000000000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>
        <color rgb="FF000000"/>
      </right>
      <top/>
      <bottom/>
    </border>
    <border>
      <left/>
      <right/>
      <top/>
      <bottom style="thin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/>
      <right/>
      <top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/>
      <bottom/>
    </border>
    <border>
      <left style="medium"/>
      <right style="medium"/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260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3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5" borderId="9" xfId="0" applyFont="1" applyFill="1" applyBorder="1" applyAlignment="1">
      <alignment wrapText="1"/>
    </xf>
    <xf numFmtId="0" fontId="6" fillId="5" borderId="13" xfId="0" applyFont="1" applyFill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wrapText="1"/>
    </xf>
    <xf numFmtId="0" fontId="6" fillId="5" borderId="6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justify" vertical="center" wrapText="1"/>
    </xf>
    <xf numFmtId="0" fontId="15" fillId="7" borderId="20" xfId="0" applyFont="1" applyFill="1" applyBorder="1" applyAlignment="1">
      <alignment horizontal="justify" vertical="center" wrapText="1"/>
    </xf>
    <xf numFmtId="0" fontId="15" fillId="7" borderId="21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6" fillId="3" borderId="25" xfId="22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>
      <alignment wrapText="1"/>
    </xf>
    <xf numFmtId="164" fontId="6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65" fontId="3" fillId="3" borderId="26" xfId="20" applyFont="1" applyFill="1" applyBorder="1" applyAlignment="1">
      <alignment horizontal="center" vertical="center" wrapText="1"/>
    </xf>
    <xf numFmtId="165" fontId="3" fillId="3" borderId="25" xfId="2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center" wrapText="1"/>
    </xf>
    <xf numFmtId="0" fontId="16" fillId="5" borderId="3" xfId="22" applyFill="1" applyBorder="1" applyAlignment="1" applyProtection="1">
      <alignment horizontal="center" wrapText="1"/>
      <protection/>
    </xf>
    <xf numFmtId="166" fontId="3" fillId="5" borderId="3" xfId="0" applyNumberFormat="1" applyFont="1" applyFill="1" applyBorder="1" applyAlignment="1">
      <alignment horizontal="center" wrapText="1"/>
    </xf>
    <xf numFmtId="14" fontId="3" fillId="5" borderId="3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16" fillId="5" borderId="9" xfId="22" applyFill="1" applyBorder="1" applyAlignment="1" applyProtection="1">
      <alignment wrapText="1"/>
      <protection/>
    </xf>
    <xf numFmtId="0" fontId="16" fillId="5" borderId="7" xfId="22" applyFill="1" applyBorder="1" applyAlignment="1" applyProtection="1">
      <alignment horizontal="center" wrapText="1"/>
      <protection/>
    </xf>
    <xf numFmtId="0" fontId="16" fillId="6" borderId="7" xfId="22" applyFill="1" applyBorder="1" applyAlignment="1" applyProtection="1">
      <alignment horizont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14" fontId="3" fillId="3" borderId="3" xfId="0" applyNumberFormat="1" applyFont="1" applyFill="1" applyBorder="1" applyAlignment="1">
      <alignment horizontal="center" wrapText="1"/>
    </xf>
    <xf numFmtId="0" fontId="16" fillId="3" borderId="3" xfId="22" applyFill="1" applyBorder="1" applyAlignment="1" applyProtection="1">
      <alignment horizont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38" xfId="0" applyFont="1" applyFill="1" applyBorder="1" applyAlignment="1">
      <alignment vertical="center" wrapText="1"/>
    </xf>
    <xf numFmtId="14" fontId="6" fillId="0" borderId="7" xfId="0" applyNumberFormat="1" applyFont="1" applyBorder="1" applyAlignment="1">
      <alignment wrapText="1"/>
    </xf>
    <xf numFmtId="14" fontId="5" fillId="8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16" fillId="0" borderId="7" xfId="22" applyFill="1" applyBorder="1" applyAlignment="1" applyProtection="1">
      <alignment vertical="center" wrapText="1"/>
      <protection/>
    </xf>
    <xf numFmtId="0" fontId="16" fillId="0" borderId="9" xfId="22" applyFill="1" applyBorder="1" applyAlignment="1" applyProtection="1">
      <alignment vertical="center" wrapText="1"/>
      <protection/>
    </xf>
    <xf numFmtId="0" fontId="6" fillId="0" borderId="7" xfId="0" applyFont="1" applyFill="1" applyBorder="1" applyAlignment="1">
      <alignment wrapText="1"/>
    </xf>
    <xf numFmtId="0" fontId="16" fillId="0" borderId="9" xfId="22" applyFill="1" applyBorder="1" applyAlignment="1" applyProtection="1">
      <alignment wrapText="1"/>
      <protection/>
    </xf>
    <xf numFmtId="0" fontId="6" fillId="0" borderId="6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5" borderId="26" xfId="0" applyFont="1" applyFill="1" applyBorder="1" applyAlignment="1">
      <alignment horizontal="left"/>
    </xf>
    <xf numFmtId="165" fontId="6" fillId="5" borderId="25" xfId="20" applyFont="1" applyFill="1" applyBorder="1" applyAlignment="1">
      <alignment horizontal="center" vertical="center" wrapText="1"/>
    </xf>
    <xf numFmtId="10" fontId="6" fillId="5" borderId="25" xfId="21" applyNumberFormat="1" applyFont="1" applyFill="1" applyBorder="1" applyAlignment="1">
      <alignment horizontal="center" wrapText="1"/>
    </xf>
    <xf numFmtId="10" fontId="6" fillId="0" borderId="25" xfId="21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165" fontId="0" fillId="3" borderId="7" xfId="2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7" xfId="2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9" fontId="6" fillId="0" borderId="25" xfId="0" applyNumberFormat="1" applyFont="1" applyFill="1" applyBorder="1" applyAlignment="1">
      <alignment horizontal="center" wrapText="1"/>
    </xf>
    <xf numFmtId="10" fontId="6" fillId="0" borderId="25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2" fillId="0" borderId="40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6" fillId="5" borderId="10" xfId="22" applyFill="1" applyBorder="1" applyAlignment="1" applyProtection="1">
      <alignment horizontal="center" vertical="center" wrapText="1"/>
      <protection/>
    </xf>
    <xf numFmtId="0" fontId="6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6" borderId="45" xfId="0" applyFont="1" applyFill="1" applyBorder="1" applyAlignment="1">
      <alignment wrapText="1"/>
    </xf>
    <xf numFmtId="0" fontId="7" fillId="6" borderId="46" xfId="0" applyFont="1" applyFill="1" applyBorder="1" applyAlignment="1">
      <alignment wrapText="1"/>
    </xf>
    <xf numFmtId="0" fontId="7" fillId="0" borderId="40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9" xfId="0" applyFont="1" applyBorder="1" applyAlignment="1">
      <alignment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1" fillId="0" borderId="4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6" fillId="5" borderId="51" xfId="0" applyFont="1" applyFill="1" applyBorder="1" applyAlignment="1">
      <alignment horizontal="left" wrapText="1"/>
    </xf>
    <xf numFmtId="0" fontId="6" fillId="5" borderId="52" xfId="0" applyFont="1" applyFill="1" applyBorder="1" applyAlignment="1">
      <alignment horizontal="left" wrapText="1"/>
    </xf>
    <xf numFmtId="0" fontId="6" fillId="5" borderId="53" xfId="0" applyFont="1" applyFill="1" applyBorder="1" applyAlignment="1">
      <alignment horizontal="left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left" wrapText="1"/>
    </xf>
    <xf numFmtId="0" fontId="7" fillId="4" borderId="55" xfId="0" applyFont="1" applyFill="1" applyBorder="1" applyAlignment="1">
      <alignment horizontal="left" wrapText="1"/>
    </xf>
    <xf numFmtId="0" fontId="7" fillId="4" borderId="56" xfId="0" applyFont="1" applyFill="1" applyBorder="1" applyAlignment="1">
      <alignment horizontal="left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left" vertical="center" wrapText="1"/>
    </xf>
    <xf numFmtId="0" fontId="14" fillId="9" borderId="41" xfId="0" applyFont="1" applyFill="1" applyBorder="1" applyAlignment="1">
      <alignment horizontal="left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Hipervínculo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nando_goyes@inec.gob.ec" TargetMode="External" /><Relationship Id="rId2" Type="http://schemas.openxmlformats.org/officeDocument/2006/relationships/hyperlink" Target="http://www.ecuadorencifras.gob.ec/" TargetMode="External" /><Relationship Id="rId3" Type="http://schemas.openxmlformats.org/officeDocument/2006/relationships/hyperlink" Target="mailto:fernando_goyes@inec.gob.ec" TargetMode="External" /><Relationship Id="rId4" Type="http://schemas.openxmlformats.org/officeDocument/2006/relationships/hyperlink" Target="mailto:carlos_fuentes@inec.gob.ec" TargetMode="External" /><Relationship Id="rId5" Type="http://schemas.openxmlformats.org/officeDocument/2006/relationships/hyperlink" Target="mailto:andrea_sotalin@inec.gob.ec" TargetMode="External" /><Relationship Id="rId6" Type="http://schemas.openxmlformats.org/officeDocument/2006/relationships/hyperlink" Target="https://www.ecuadorencifras.gob.ec/coordinaciones-zonales/" TargetMode="External" /><Relationship Id="rId7" Type="http://schemas.openxmlformats.org/officeDocument/2006/relationships/hyperlink" Target="https://www.ecuadorencifras.gob.ec/institucional/rendicion-de-cuentas-2019-fase-1/" TargetMode="External" /><Relationship Id="rId8" Type="http://schemas.openxmlformats.org/officeDocument/2006/relationships/hyperlink" Target="https://www.ecuadorencifras.gob.ec/institucional/transparencia/" TargetMode="External" /><Relationship Id="rId9" Type="http://schemas.openxmlformats.org/officeDocument/2006/relationships/hyperlink" Target="https://www.ecuadorencifras.gob.ec/institucional/transparencia/" TargetMode="External" /><Relationship Id="rId10" Type="http://schemas.openxmlformats.org/officeDocument/2006/relationships/hyperlink" Target="https://www.ecuadorencifras.gob.ec/institucional/transparencia/" TargetMode="External" /><Relationship Id="rId11" Type="http://schemas.openxmlformats.org/officeDocument/2006/relationships/hyperlink" Target="https://www.ecuadorencifras.gob.ec/institucional/transparencia/" TargetMode="External" /><Relationship Id="rId12" Type="http://schemas.openxmlformats.org/officeDocument/2006/relationships/hyperlink" Target="https://www.ecuadorencifras.gob.ec/institucional/rendicion-de-cuentas-2018-fase-3/" TargetMode="External" /><Relationship Id="rId13" Type="http://schemas.openxmlformats.org/officeDocument/2006/relationships/hyperlink" Target="https://www.ecuadorencifras.gob.ec/institucional/rendicion-de-cuentas-2019-fase-2/" TargetMode="External" /><Relationship Id="rId14" Type="http://schemas.openxmlformats.org/officeDocument/2006/relationships/hyperlink" Target="mailto:Victor_Bucheli@inec.gob.ec" TargetMode="External" /><Relationship Id="rId15" Type="http://schemas.openxmlformats.org/officeDocument/2006/relationships/hyperlink" Target="https://esigef.finanzas.gob.ec/" TargetMode="External" /><Relationship Id="rId16" Type="http://schemas.openxmlformats.org/officeDocument/2006/relationships/hyperlink" Target="https://esigef.finanzas.gob.ec/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tabSelected="1" zoomScale="80" zoomScaleNormal="80" workbookViewId="0" topLeftCell="A82">
      <selection activeCell="F87" sqref="F87"/>
    </sheetView>
  </sheetViews>
  <sheetFormatPr defaultColWidth="11.421875" defaultRowHeight="15"/>
  <cols>
    <col min="1" max="1" width="11.421875" style="30" customWidth="1"/>
    <col min="2" max="2" width="48.57421875" style="1" customWidth="1"/>
    <col min="3" max="3" width="54.7109375" style="32" customWidth="1"/>
    <col min="4" max="4" width="22.28125" style="1" customWidth="1"/>
    <col min="5" max="5" width="23.28125" style="1" customWidth="1"/>
    <col min="6" max="6" width="26.140625" style="1" customWidth="1"/>
    <col min="7" max="7" width="31.00390625" style="1" customWidth="1"/>
    <col min="8" max="8" width="18.8515625" style="1" customWidth="1"/>
    <col min="9" max="10" width="11.421875" style="1" customWidth="1"/>
    <col min="11" max="11" width="29.57421875" style="1" customWidth="1"/>
    <col min="12" max="16384" width="11.421875" style="1" customWidth="1"/>
  </cols>
  <sheetData>
    <row r="1" spans="2:6" ht="15">
      <c r="B1" s="239" t="s">
        <v>0</v>
      </c>
      <c r="C1" s="239"/>
      <c r="D1" s="239"/>
      <c r="E1" s="239"/>
      <c r="F1" s="239"/>
    </row>
    <row r="2" spans="2:6" ht="15">
      <c r="B2" s="239" t="s">
        <v>1</v>
      </c>
      <c r="C2" s="239"/>
      <c r="D2" s="239"/>
      <c r="E2" s="239"/>
      <c r="F2" s="239"/>
    </row>
    <row r="3" spans="2:6" ht="15" thickBot="1">
      <c r="B3" s="239"/>
      <c r="C3" s="239"/>
      <c r="D3" s="239"/>
      <c r="E3" s="239"/>
      <c r="F3" s="239"/>
    </row>
    <row r="4" spans="1:3" ht="15" thickBot="1">
      <c r="A4" s="83"/>
      <c r="B4" s="177" t="s">
        <v>107</v>
      </c>
      <c r="C4" s="179"/>
    </row>
    <row r="5" spans="1:6" ht="41.25" customHeight="1" thickBot="1">
      <c r="A5" s="83"/>
      <c r="B5" s="42" t="s">
        <v>108</v>
      </c>
      <c r="C5" s="98" t="s">
        <v>247</v>
      </c>
      <c r="E5" s="30"/>
      <c r="F5" s="30"/>
    </row>
    <row r="6" spans="1:6" ht="15" thickBot="1">
      <c r="A6" s="83"/>
      <c r="B6" s="42" t="s">
        <v>109</v>
      </c>
      <c r="C6" s="99" t="s">
        <v>248</v>
      </c>
      <c r="E6" s="30"/>
      <c r="F6" s="30"/>
    </row>
    <row r="7" spans="1:6" ht="15" thickBot="1">
      <c r="A7" s="83"/>
      <c r="B7" s="42" t="s">
        <v>110</v>
      </c>
      <c r="C7" s="99" t="s">
        <v>272</v>
      </c>
      <c r="E7" s="30"/>
      <c r="F7" s="30"/>
    </row>
    <row r="8" spans="1:6" ht="15" thickBot="1">
      <c r="A8" s="82"/>
      <c r="B8" s="2"/>
      <c r="E8" s="30"/>
      <c r="F8" s="30"/>
    </row>
    <row r="9" spans="1:3" s="30" customFormat="1" ht="15" thickBot="1">
      <c r="A9" s="82"/>
      <c r="B9" s="177" t="s">
        <v>111</v>
      </c>
      <c r="C9" s="179"/>
    </row>
    <row r="10" spans="1:3" s="30" customFormat="1" ht="15" thickBot="1">
      <c r="A10" s="82"/>
      <c r="B10" s="43" t="s">
        <v>112</v>
      </c>
      <c r="C10" s="100" t="s">
        <v>249</v>
      </c>
    </row>
    <row r="11" spans="1:3" s="30" customFormat="1" ht="15" thickBot="1">
      <c r="A11" s="82"/>
      <c r="B11" s="43" t="s">
        <v>113</v>
      </c>
      <c r="C11" s="44" t="s">
        <v>250</v>
      </c>
    </row>
    <row r="12" spans="1:3" s="30" customFormat="1" ht="15" thickBot="1">
      <c r="A12" s="82"/>
      <c r="B12" s="43" t="s">
        <v>114</v>
      </c>
      <c r="C12" s="45" t="s">
        <v>250</v>
      </c>
    </row>
    <row r="13" spans="1:3" s="30" customFormat="1" ht="15" thickBot="1">
      <c r="A13" s="82"/>
      <c r="B13" s="43" t="s">
        <v>115</v>
      </c>
      <c r="C13" s="44" t="s">
        <v>250</v>
      </c>
    </row>
    <row r="14" spans="1:3" s="30" customFormat="1" ht="15" thickBot="1">
      <c r="A14" s="82"/>
      <c r="B14" s="43" t="s">
        <v>116</v>
      </c>
      <c r="C14" s="44" t="s">
        <v>250</v>
      </c>
    </row>
    <row r="15" spans="1:3" s="30" customFormat="1" ht="15" thickBot="1">
      <c r="A15" s="82"/>
      <c r="B15" s="43" t="s">
        <v>117</v>
      </c>
      <c r="C15" s="44" t="s">
        <v>250</v>
      </c>
    </row>
    <row r="16" spans="1:3" s="30" customFormat="1" ht="15" thickBot="1">
      <c r="A16" s="82"/>
      <c r="B16" s="2"/>
      <c r="C16" s="32"/>
    </row>
    <row r="17" spans="1:3" s="30" customFormat="1" ht="15" thickBot="1">
      <c r="A17" s="83"/>
      <c r="B17" s="177" t="s">
        <v>118</v>
      </c>
      <c r="C17" s="179"/>
    </row>
    <row r="18" spans="1:3" s="30" customFormat="1" ht="15" thickBot="1">
      <c r="A18" s="83"/>
      <c r="B18" s="46" t="s">
        <v>119</v>
      </c>
      <c r="C18" s="100" t="s">
        <v>250</v>
      </c>
    </row>
    <row r="19" spans="1:3" s="30" customFormat="1" ht="15" thickBot="1">
      <c r="A19" s="83"/>
      <c r="B19" s="42" t="s">
        <v>120</v>
      </c>
      <c r="C19" s="44" t="s">
        <v>250</v>
      </c>
    </row>
    <row r="20" spans="1:3" s="30" customFormat="1" ht="15" thickBot="1">
      <c r="A20" s="83"/>
      <c r="B20" s="42" t="s">
        <v>121</v>
      </c>
      <c r="C20" s="100" t="s">
        <v>250</v>
      </c>
    </row>
    <row r="21" spans="1:3" s="30" customFormat="1" ht="15" thickBot="1">
      <c r="A21" s="83"/>
      <c r="B21" s="42" t="s">
        <v>122</v>
      </c>
      <c r="C21" s="100" t="s">
        <v>250</v>
      </c>
    </row>
    <row r="22" spans="1:3" s="30" customFormat="1" ht="15" thickBot="1">
      <c r="A22" s="83"/>
      <c r="B22" s="42" t="s">
        <v>123</v>
      </c>
      <c r="C22" s="100" t="s">
        <v>249</v>
      </c>
    </row>
    <row r="23" spans="1:3" s="30" customFormat="1" ht="15" thickBot="1">
      <c r="A23" s="83"/>
      <c r="B23" s="42" t="s">
        <v>124</v>
      </c>
      <c r="C23" s="100" t="s">
        <v>250</v>
      </c>
    </row>
    <row r="24" spans="1:3" s="30" customFormat="1" ht="15" thickBot="1">
      <c r="A24" s="83"/>
      <c r="B24" s="42" t="s">
        <v>125</v>
      </c>
      <c r="C24" s="100" t="s">
        <v>250</v>
      </c>
    </row>
    <row r="25" spans="1:3" s="30" customFormat="1" ht="15" thickBot="1">
      <c r="A25" s="83"/>
      <c r="B25" s="42" t="s">
        <v>126</v>
      </c>
      <c r="C25" s="100" t="s">
        <v>250</v>
      </c>
    </row>
    <row r="26" spans="1:3" s="30" customFormat="1" ht="15" thickBot="1">
      <c r="A26" s="83"/>
      <c r="B26" s="42" t="s">
        <v>127</v>
      </c>
      <c r="C26" s="100" t="s">
        <v>250</v>
      </c>
    </row>
    <row r="27" spans="1:3" s="30" customFormat="1" ht="15" thickBot="1">
      <c r="A27" s="83"/>
      <c r="B27" s="42" t="s">
        <v>128</v>
      </c>
      <c r="C27" s="100" t="s">
        <v>250</v>
      </c>
    </row>
    <row r="28" spans="1:3" s="30" customFormat="1" ht="15" thickBot="1">
      <c r="A28" s="83"/>
      <c r="B28" s="42" t="s">
        <v>129</v>
      </c>
      <c r="C28" s="100" t="s">
        <v>250</v>
      </c>
    </row>
    <row r="29" spans="1:3" s="30" customFormat="1" ht="15" thickBot="1">
      <c r="A29" s="83"/>
      <c r="B29" s="42" t="s">
        <v>130</v>
      </c>
      <c r="C29" s="100" t="s">
        <v>250</v>
      </c>
    </row>
    <row r="30" spans="1:3" s="30" customFormat="1" ht="15" thickBot="1">
      <c r="A30" s="83"/>
      <c r="B30" s="42" t="s">
        <v>131</v>
      </c>
      <c r="C30" s="100" t="s">
        <v>250</v>
      </c>
    </row>
    <row r="31" spans="1:3" s="30" customFormat="1" ht="15" thickBot="1">
      <c r="A31" s="83"/>
      <c r="B31" s="42" t="s">
        <v>132</v>
      </c>
      <c r="C31" s="100" t="s">
        <v>250</v>
      </c>
    </row>
    <row r="32" spans="1:3" s="30" customFormat="1" ht="15" thickBot="1">
      <c r="A32" s="83"/>
      <c r="B32" s="42" t="s">
        <v>133</v>
      </c>
      <c r="C32" s="100" t="s">
        <v>250</v>
      </c>
    </row>
    <row r="33" spans="1:3" s="30" customFormat="1" ht="15" thickBot="1">
      <c r="A33" s="83"/>
      <c r="B33" s="42" t="s">
        <v>134</v>
      </c>
      <c r="C33" s="100" t="s">
        <v>250</v>
      </c>
    </row>
    <row r="34" spans="1:3" s="30" customFormat="1" ht="15" thickBot="1">
      <c r="A34" s="82"/>
      <c r="B34" s="42" t="s">
        <v>135</v>
      </c>
      <c r="C34" s="100" t="s">
        <v>250</v>
      </c>
    </row>
    <row r="35" spans="1:3" s="30" customFormat="1" ht="15" thickBot="1">
      <c r="A35" s="82"/>
      <c r="B35" s="2"/>
      <c r="C35" s="32"/>
    </row>
    <row r="36" spans="1:3" s="30" customFormat="1" ht="15" thickBot="1">
      <c r="A36" s="84"/>
      <c r="B36" s="47" t="s">
        <v>136</v>
      </c>
      <c r="C36" s="48" t="s">
        <v>44</v>
      </c>
    </row>
    <row r="37" spans="1:3" s="30" customFormat="1" ht="15" thickBot="1">
      <c r="A37" s="84"/>
      <c r="B37" s="43" t="s">
        <v>137</v>
      </c>
      <c r="C37" s="100" t="s">
        <v>250</v>
      </c>
    </row>
    <row r="38" spans="1:3" s="30" customFormat="1" ht="15" thickBot="1">
      <c r="A38" s="84"/>
      <c r="B38" s="43" t="s">
        <v>138</v>
      </c>
      <c r="C38" s="100" t="s">
        <v>249</v>
      </c>
    </row>
    <row r="39" spans="1:3" s="30" customFormat="1" ht="15" thickBot="1">
      <c r="A39" s="84"/>
      <c r="B39" s="43" t="s">
        <v>139</v>
      </c>
      <c r="C39" s="100" t="s">
        <v>250</v>
      </c>
    </row>
    <row r="40" spans="1:3" s="30" customFormat="1" ht="15" thickBot="1">
      <c r="A40" s="82"/>
      <c r="B40" s="2"/>
      <c r="C40" s="32"/>
    </row>
    <row r="41" spans="1:6" ht="15" thickBot="1">
      <c r="A41" s="82"/>
      <c r="B41" s="177" t="s">
        <v>2</v>
      </c>
      <c r="C41" s="179"/>
      <c r="E41" s="30"/>
      <c r="F41" s="30"/>
    </row>
    <row r="42" spans="1:6" ht="15" thickBot="1">
      <c r="A42" s="82"/>
      <c r="B42" s="43" t="s">
        <v>3</v>
      </c>
      <c r="C42" s="44" t="s">
        <v>251</v>
      </c>
      <c r="E42" s="30"/>
      <c r="F42" s="30"/>
    </row>
    <row r="43" spans="1:6" ht="15" thickBot="1">
      <c r="A43" s="82"/>
      <c r="B43" s="43" t="s">
        <v>4</v>
      </c>
      <c r="C43" s="44" t="s">
        <v>252</v>
      </c>
      <c r="E43" s="30"/>
      <c r="F43" s="30"/>
    </row>
    <row r="44" spans="1:6" ht="15" thickBot="1">
      <c r="A44" s="82"/>
      <c r="B44" s="43" t="s">
        <v>5</v>
      </c>
      <c r="C44" s="44" t="s">
        <v>253</v>
      </c>
      <c r="E44" s="30"/>
      <c r="F44" s="30"/>
    </row>
    <row r="45" spans="1:6" ht="15" thickBot="1">
      <c r="A45" s="82"/>
      <c r="B45" s="43" t="s">
        <v>6</v>
      </c>
      <c r="C45" s="44" t="s">
        <v>254</v>
      </c>
      <c r="E45" s="30"/>
      <c r="F45" s="30"/>
    </row>
    <row r="46" spans="1:6" ht="15" thickBot="1">
      <c r="A46" s="82"/>
      <c r="B46" s="43" t="s">
        <v>7</v>
      </c>
      <c r="C46" s="101" t="s">
        <v>255</v>
      </c>
      <c r="E46" s="30"/>
      <c r="F46" s="30"/>
    </row>
    <row r="47" spans="1:3" ht="15" thickBot="1">
      <c r="A47" s="82"/>
      <c r="B47" s="43" t="s">
        <v>8</v>
      </c>
      <c r="C47" s="101" t="s">
        <v>256</v>
      </c>
    </row>
    <row r="48" spans="1:3" ht="15" thickBot="1">
      <c r="A48" s="82"/>
      <c r="B48" s="43" t="s">
        <v>9</v>
      </c>
      <c r="C48" s="44" t="s">
        <v>257</v>
      </c>
    </row>
    <row r="49" spans="1:3" ht="15" thickBot="1">
      <c r="A49" s="82"/>
      <c r="B49" s="43" t="s">
        <v>140</v>
      </c>
      <c r="C49" s="102">
        <v>1865034060001</v>
      </c>
    </row>
    <row r="50" spans="1:2" ht="15" thickBot="1">
      <c r="A50" s="82"/>
      <c r="B50" s="7"/>
    </row>
    <row r="51" spans="1:3" s="30" customFormat="1" ht="15.75" customHeight="1" thickBot="1">
      <c r="A51" s="82"/>
      <c r="B51" s="177" t="s">
        <v>141</v>
      </c>
      <c r="C51" s="179"/>
    </row>
    <row r="52" spans="1:3" s="30" customFormat="1" ht="15" thickBot="1">
      <c r="A52" s="82"/>
      <c r="B52" s="43" t="s">
        <v>142</v>
      </c>
      <c r="C52" s="143" t="s">
        <v>282</v>
      </c>
    </row>
    <row r="53" spans="1:3" s="30" customFormat="1" ht="15" thickBot="1">
      <c r="A53" s="82"/>
      <c r="B53" s="43" t="s">
        <v>143</v>
      </c>
      <c r="C53" s="143" t="s">
        <v>258</v>
      </c>
    </row>
    <row r="54" spans="1:3" s="30" customFormat="1" ht="15" thickBot="1">
      <c r="A54" s="82"/>
      <c r="B54" s="43" t="s">
        <v>10</v>
      </c>
      <c r="C54" s="144"/>
    </row>
    <row r="55" spans="1:3" s="30" customFormat="1" ht="15" thickBot="1">
      <c r="A55" s="82"/>
      <c r="B55" s="49" t="s">
        <v>7</v>
      </c>
      <c r="C55" s="145" t="s">
        <v>283</v>
      </c>
    </row>
    <row r="56" spans="1:3" s="30" customFormat="1" ht="15" thickBot="1">
      <c r="A56" s="82"/>
      <c r="B56" s="50" t="s">
        <v>9</v>
      </c>
      <c r="C56" s="143" t="s">
        <v>259</v>
      </c>
    </row>
    <row r="57" spans="1:2" ht="15" thickBot="1">
      <c r="A57" s="82"/>
      <c r="B57" s="2"/>
    </row>
    <row r="58" spans="1:3" s="30" customFormat="1" ht="15" thickBot="1">
      <c r="A58" s="82"/>
      <c r="B58" s="177" t="s">
        <v>144</v>
      </c>
      <c r="C58" s="179"/>
    </row>
    <row r="59" spans="1:3" s="30" customFormat="1" ht="15" thickBot="1">
      <c r="A59" s="82"/>
      <c r="B59" s="43" t="s">
        <v>145</v>
      </c>
      <c r="C59" s="44" t="s">
        <v>260</v>
      </c>
    </row>
    <row r="60" spans="1:3" s="30" customFormat="1" ht="15" thickBot="1">
      <c r="A60" s="82"/>
      <c r="B60" s="43" t="s">
        <v>146</v>
      </c>
      <c r="C60" s="44" t="s">
        <v>261</v>
      </c>
    </row>
    <row r="61" spans="1:3" s="30" customFormat="1" ht="15" thickBot="1">
      <c r="A61" s="82"/>
      <c r="B61" s="43" t="s">
        <v>10</v>
      </c>
      <c r="C61" s="103">
        <v>43435</v>
      </c>
    </row>
    <row r="62" spans="1:3" s="30" customFormat="1" ht="15" thickBot="1">
      <c r="A62" s="82"/>
      <c r="B62" s="43" t="s">
        <v>7</v>
      </c>
      <c r="C62" s="101" t="s">
        <v>255</v>
      </c>
    </row>
    <row r="63" spans="1:3" s="30" customFormat="1" ht="15" thickBot="1">
      <c r="A63" s="82"/>
      <c r="B63" s="43" t="s">
        <v>9</v>
      </c>
      <c r="C63" s="44" t="s">
        <v>262</v>
      </c>
    </row>
    <row r="64" spans="1:3" s="30" customFormat="1" ht="15" thickBot="1">
      <c r="A64" s="82"/>
      <c r="B64" s="2"/>
      <c r="C64" s="32"/>
    </row>
    <row r="65" spans="1:3" s="30" customFormat="1" ht="15" thickBot="1">
      <c r="A65" s="84"/>
      <c r="B65" s="199" t="s">
        <v>147</v>
      </c>
      <c r="C65" s="200"/>
    </row>
    <row r="66" spans="1:3" s="30" customFormat="1" ht="15" thickBot="1">
      <c r="A66" s="84"/>
      <c r="B66" s="43" t="s">
        <v>145</v>
      </c>
      <c r="C66" s="44" t="s">
        <v>260</v>
      </c>
    </row>
    <row r="67" spans="1:3" s="30" customFormat="1" ht="15" thickBot="1">
      <c r="A67" s="84"/>
      <c r="B67" s="43" t="s">
        <v>146</v>
      </c>
      <c r="C67" s="44" t="s">
        <v>261</v>
      </c>
    </row>
    <row r="68" spans="1:3" s="30" customFormat="1" ht="15" thickBot="1">
      <c r="A68" s="84"/>
      <c r="B68" s="43" t="s">
        <v>10</v>
      </c>
      <c r="C68" s="103">
        <v>43487</v>
      </c>
    </row>
    <row r="69" spans="1:3" s="30" customFormat="1" ht="15" thickBot="1">
      <c r="A69" s="84"/>
      <c r="B69" s="43" t="s">
        <v>7</v>
      </c>
      <c r="C69" s="101" t="s">
        <v>255</v>
      </c>
    </row>
    <row r="70" spans="1:3" s="30" customFormat="1" ht="15" thickBot="1">
      <c r="A70" s="84"/>
      <c r="B70" s="43" t="s">
        <v>9</v>
      </c>
      <c r="C70" s="44" t="s">
        <v>262</v>
      </c>
    </row>
    <row r="71" spans="1:3" s="30" customFormat="1" ht="15" thickBot="1">
      <c r="A71" s="82"/>
      <c r="B71" s="2"/>
      <c r="C71" s="32"/>
    </row>
    <row r="72" spans="1:3" s="30" customFormat="1" ht="15" thickBot="1">
      <c r="A72" s="82"/>
      <c r="B72" s="177" t="s">
        <v>148</v>
      </c>
      <c r="C72" s="179"/>
    </row>
    <row r="73" spans="1:3" s="30" customFormat="1" ht="15" thickBot="1">
      <c r="A73" s="82"/>
      <c r="B73" s="43" t="s">
        <v>145</v>
      </c>
      <c r="C73" s="44" t="s">
        <v>275</v>
      </c>
    </row>
    <row r="74" spans="1:3" s="30" customFormat="1" ht="15" thickBot="1">
      <c r="A74" s="82"/>
      <c r="B74" s="43" t="s">
        <v>146</v>
      </c>
      <c r="C74" s="44" t="s">
        <v>284</v>
      </c>
    </row>
    <row r="75" spans="1:3" s="30" customFormat="1" ht="15" thickBot="1">
      <c r="A75" s="82"/>
      <c r="B75" s="43" t="s">
        <v>10</v>
      </c>
      <c r="C75" s="103">
        <v>43880</v>
      </c>
    </row>
    <row r="76" spans="1:3" s="30" customFormat="1" ht="15" thickBot="1">
      <c r="A76" s="82"/>
      <c r="B76" s="43" t="s">
        <v>7</v>
      </c>
      <c r="C76" s="101" t="s">
        <v>273</v>
      </c>
    </row>
    <row r="77" spans="1:3" s="30" customFormat="1" ht="15" thickBot="1">
      <c r="A77" s="82"/>
      <c r="B77" s="43" t="s">
        <v>9</v>
      </c>
      <c r="C77" s="44" t="s">
        <v>274</v>
      </c>
    </row>
    <row r="78" spans="1:3" s="30" customFormat="1" ht="15" thickBot="1">
      <c r="A78" s="82"/>
      <c r="B78" s="2"/>
      <c r="C78" s="32"/>
    </row>
    <row r="79" spans="1:3" ht="15" thickBot="1">
      <c r="A79" s="82"/>
      <c r="B79" s="175" t="s">
        <v>11</v>
      </c>
      <c r="C79" s="176"/>
    </row>
    <row r="80" spans="1:3" ht="15" thickBot="1">
      <c r="A80" s="82"/>
      <c r="B80" s="4" t="s">
        <v>12</v>
      </c>
      <c r="C80" s="126" t="s">
        <v>285</v>
      </c>
    </row>
    <row r="81" spans="1:3" ht="28.2" thickBot="1">
      <c r="A81" s="82"/>
      <c r="B81" s="3" t="s">
        <v>13</v>
      </c>
      <c r="C81" s="151"/>
    </row>
    <row r="82" spans="1:3" ht="28.2" thickBot="1">
      <c r="A82" s="82"/>
      <c r="B82" s="3" t="s">
        <v>14</v>
      </c>
      <c r="C82" s="126"/>
    </row>
    <row r="83" spans="1:2" ht="15" thickBot="1">
      <c r="A83" s="82"/>
      <c r="B83" s="9"/>
    </row>
    <row r="84" spans="1:3" s="30" customFormat="1" ht="15" thickBot="1">
      <c r="A84" s="82"/>
      <c r="B84" s="188" t="s">
        <v>84</v>
      </c>
      <c r="C84" s="189"/>
    </row>
    <row r="85" spans="1:3" s="30" customFormat="1" ht="15" thickBot="1">
      <c r="A85" s="82"/>
      <c r="B85" s="4" t="s">
        <v>15</v>
      </c>
      <c r="C85" s="40" t="s">
        <v>16</v>
      </c>
    </row>
    <row r="86" spans="1:3" s="30" customFormat="1" ht="15" thickBot="1">
      <c r="A86" s="82"/>
      <c r="B86" s="10" t="s">
        <v>17</v>
      </c>
      <c r="C86" s="33" t="s">
        <v>250</v>
      </c>
    </row>
    <row r="87" spans="1:3" s="30" customFormat="1" ht="15">
      <c r="A87" s="82"/>
      <c r="B87" s="31"/>
      <c r="C87" s="32"/>
    </row>
    <row r="88" spans="1:3" ht="15" thickBot="1">
      <c r="A88" s="82"/>
      <c r="B88" s="240" t="s">
        <v>85</v>
      </c>
      <c r="C88" s="240"/>
    </row>
    <row r="89" spans="1:3" ht="15" thickBot="1">
      <c r="A89" s="82"/>
      <c r="B89" s="3" t="s">
        <v>15</v>
      </c>
      <c r="C89" s="35" t="s">
        <v>16</v>
      </c>
    </row>
    <row r="90" spans="1:3" ht="15" thickBot="1">
      <c r="A90" s="82"/>
      <c r="B90" s="10" t="s">
        <v>18</v>
      </c>
      <c r="C90" s="33">
        <v>1</v>
      </c>
    </row>
    <row r="91" spans="1:3" ht="15" thickBot="1">
      <c r="A91" s="82"/>
      <c r="B91" s="10" t="s">
        <v>86</v>
      </c>
      <c r="C91" s="33" t="s">
        <v>250</v>
      </c>
    </row>
    <row r="92" spans="1:3" ht="15" thickBot="1">
      <c r="A92" s="82"/>
      <c r="B92" s="10" t="s">
        <v>19</v>
      </c>
      <c r="C92" s="33" t="s">
        <v>250</v>
      </c>
    </row>
    <row r="93" spans="1:3" ht="15" thickBot="1">
      <c r="A93" s="82"/>
      <c r="B93" s="10" t="s">
        <v>20</v>
      </c>
      <c r="C93" s="33" t="s">
        <v>250</v>
      </c>
    </row>
    <row r="94" spans="1:3" s="30" customFormat="1" ht="15" thickBot="1">
      <c r="A94" s="82"/>
      <c r="B94" s="10" t="s">
        <v>24</v>
      </c>
      <c r="C94" s="33" t="s">
        <v>250</v>
      </c>
    </row>
    <row r="95" spans="1:2" ht="15" thickBot="1">
      <c r="A95" s="82"/>
      <c r="B95" s="11"/>
    </row>
    <row r="96" spans="1:8" ht="15.75" customHeight="1" thickBot="1">
      <c r="A96" s="82"/>
      <c r="B96" s="188" t="s">
        <v>91</v>
      </c>
      <c r="C96" s="195"/>
      <c r="D96" s="195"/>
      <c r="E96" s="195"/>
      <c r="F96" s="195"/>
      <c r="G96" s="195"/>
      <c r="H96" s="189"/>
    </row>
    <row r="97" spans="1:9" ht="64.5" customHeight="1" thickBot="1">
      <c r="A97" s="82"/>
      <c r="B97" s="51" t="s">
        <v>149</v>
      </c>
      <c r="C97" s="52" t="s">
        <v>16</v>
      </c>
      <c r="D97" s="52" t="s">
        <v>15</v>
      </c>
      <c r="E97" s="52" t="s">
        <v>21</v>
      </c>
      <c r="F97" s="52" t="s">
        <v>22</v>
      </c>
      <c r="G97" s="52" t="s">
        <v>106</v>
      </c>
      <c r="H97" s="52" t="s">
        <v>150</v>
      </c>
      <c r="I97" s="41"/>
    </row>
    <row r="98" spans="1:9" ht="15" thickBot="1">
      <c r="A98" s="82"/>
      <c r="B98" s="10" t="s">
        <v>17</v>
      </c>
      <c r="C98" s="33" t="s">
        <v>245</v>
      </c>
      <c r="D98" s="33" t="s">
        <v>245</v>
      </c>
      <c r="E98" s="33" t="s">
        <v>245</v>
      </c>
      <c r="F98" s="33" t="s">
        <v>245</v>
      </c>
      <c r="G98" s="33" t="s">
        <v>245</v>
      </c>
      <c r="H98" s="192" t="s">
        <v>269</v>
      </c>
      <c r="I98" s="41"/>
    </row>
    <row r="99" spans="1:9" ht="42" thickBot="1">
      <c r="A99" s="82"/>
      <c r="B99" s="10" t="s">
        <v>18</v>
      </c>
      <c r="C99" s="33">
        <v>1</v>
      </c>
      <c r="D99" s="8" t="s">
        <v>217</v>
      </c>
      <c r="E99" s="33">
        <v>30</v>
      </c>
      <c r="F99" s="33" t="s">
        <v>307</v>
      </c>
      <c r="G99" s="33" t="s">
        <v>286</v>
      </c>
      <c r="H99" s="193"/>
      <c r="I99" s="41"/>
    </row>
    <row r="100" spans="1:9" s="30" customFormat="1" ht="15" thickBot="1">
      <c r="A100" s="82"/>
      <c r="B100" s="10" t="s">
        <v>86</v>
      </c>
      <c r="C100" s="33" t="s">
        <v>245</v>
      </c>
      <c r="D100" s="33" t="s">
        <v>245</v>
      </c>
      <c r="E100" s="33" t="s">
        <v>245</v>
      </c>
      <c r="F100" s="33" t="s">
        <v>245</v>
      </c>
      <c r="G100" s="33" t="s">
        <v>245</v>
      </c>
      <c r="H100" s="193"/>
      <c r="I100" s="41"/>
    </row>
    <row r="101" spans="1:9" ht="15" thickBot="1">
      <c r="A101" s="82"/>
      <c r="B101" s="10" t="s">
        <v>19</v>
      </c>
      <c r="C101" s="33" t="s">
        <v>245</v>
      </c>
      <c r="D101" s="33" t="s">
        <v>245</v>
      </c>
      <c r="E101" s="33" t="s">
        <v>245</v>
      </c>
      <c r="F101" s="33" t="s">
        <v>245</v>
      </c>
      <c r="G101" s="33" t="s">
        <v>245</v>
      </c>
      <c r="H101" s="193"/>
      <c r="I101" s="41"/>
    </row>
    <row r="102" spans="1:9" ht="15" thickBot="1">
      <c r="A102" s="82"/>
      <c r="B102" s="10" t="s">
        <v>23</v>
      </c>
      <c r="C102" s="33" t="s">
        <v>245</v>
      </c>
      <c r="D102" s="33" t="s">
        <v>245</v>
      </c>
      <c r="E102" s="33" t="s">
        <v>245</v>
      </c>
      <c r="F102" s="33" t="s">
        <v>245</v>
      </c>
      <c r="G102" s="33" t="s">
        <v>245</v>
      </c>
      <c r="H102" s="193"/>
      <c r="I102" s="41"/>
    </row>
    <row r="103" spans="1:9" s="30" customFormat="1" ht="15" thickBot="1">
      <c r="A103" s="82"/>
      <c r="B103" s="10" t="s">
        <v>90</v>
      </c>
      <c r="C103" s="33" t="s">
        <v>245</v>
      </c>
      <c r="D103" s="33" t="s">
        <v>245</v>
      </c>
      <c r="E103" s="33" t="s">
        <v>245</v>
      </c>
      <c r="F103" s="33" t="s">
        <v>245</v>
      </c>
      <c r="G103" s="33" t="s">
        <v>245</v>
      </c>
      <c r="H103" s="193"/>
      <c r="I103" s="41"/>
    </row>
    <row r="104" spans="1:9" s="30" customFormat="1" ht="15" thickBot="1">
      <c r="A104" s="82"/>
      <c r="B104" s="10" t="s">
        <v>87</v>
      </c>
      <c r="C104" s="33" t="s">
        <v>245</v>
      </c>
      <c r="D104" s="33" t="s">
        <v>245</v>
      </c>
      <c r="E104" s="33" t="s">
        <v>245</v>
      </c>
      <c r="F104" s="33" t="s">
        <v>245</v>
      </c>
      <c r="G104" s="33" t="s">
        <v>245</v>
      </c>
      <c r="H104" s="193"/>
      <c r="I104" s="41"/>
    </row>
    <row r="105" spans="1:9" s="30" customFormat="1" ht="15" thickBot="1">
      <c r="A105" s="82"/>
      <c r="B105" s="10" t="s">
        <v>88</v>
      </c>
      <c r="C105" s="33" t="s">
        <v>245</v>
      </c>
      <c r="D105" s="33" t="s">
        <v>245</v>
      </c>
      <c r="E105" s="33" t="s">
        <v>245</v>
      </c>
      <c r="F105" s="33" t="s">
        <v>245</v>
      </c>
      <c r="G105" s="33" t="s">
        <v>245</v>
      </c>
      <c r="H105" s="193"/>
      <c r="I105" s="41"/>
    </row>
    <row r="106" spans="1:9" s="30" customFormat="1" ht="15" thickBot="1">
      <c r="A106" s="82"/>
      <c r="B106" s="10" t="s">
        <v>89</v>
      </c>
      <c r="C106" s="33" t="s">
        <v>245</v>
      </c>
      <c r="D106" s="33" t="s">
        <v>245</v>
      </c>
      <c r="E106" s="33" t="s">
        <v>245</v>
      </c>
      <c r="F106" s="33" t="s">
        <v>245</v>
      </c>
      <c r="G106" s="33" t="s">
        <v>245</v>
      </c>
      <c r="H106" s="194"/>
      <c r="I106" s="41"/>
    </row>
    <row r="107" spans="1:2" ht="15" thickBot="1">
      <c r="A107" s="82"/>
      <c r="B107" s="11"/>
    </row>
    <row r="108" spans="1:6" s="30" customFormat="1" ht="15" thickBot="1">
      <c r="A108" s="83"/>
      <c r="B108" s="196" t="s">
        <v>27</v>
      </c>
      <c r="C108" s="197"/>
      <c r="D108" s="198"/>
      <c r="F108" s="1"/>
    </row>
    <row r="109" spans="1:6" s="30" customFormat="1" ht="15" customHeight="1">
      <c r="A109" s="83"/>
      <c r="B109" s="223" t="s">
        <v>28</v>
      </c>
      <c r="C109" s="223" t="s">
        <v>151</v>
      </c>
      <c r="D109" s="223" t="s">
        <v>150</v>
      </c>
      <c r="F109" s="1"/>
    </row>
    <row r="110" spans="1:6" s="30" customFormat="1" ht="66" customHeight="1" thickBot="1">
      <c r="A110" s="83"/>
      <c r="B110" s="224"/>
      <c r="C110" s="224"/>
      <c r="D110" s="224"/>
      <c r="F110" s="1"/>
    </row>
    <row r="111" spans="1:6" s="30" customFormat="1" ht="28.2" thickBot="1">
      <c r="A111" s="83"/>
      <c r="B111" s="19" t="s">
        <v>29</v>
      </c>
      <c r="C111" s="23" t="s">
        <v>263</v>
      </c>
      <c r="D111" s="23" t="s">
        <v>245</v>
      </c>
      <c r="F111" s="1"/>
    </row>
    <row r="112" spans="1:6" s="30" customFormat="1" ht="28.2" thickBot="1">
      <c r="A112" s="83"/>
      <c r="B112" s="20" t="s">
        <v>30</v>
      </c>
      <c r="C112" s="36" t="s">
        <v>263</v>
      </c>
      <c r="D112" s="36" t="s">
        <v>245</v>
      </c>
      <c r="F112" s="1"/>
    </row>
    <row r="113" spans="1:6" s="30" customFormat="1" ht="15" thickBot="1">
      <c r="A113" s="82"/>
      <c r="B113" s="6"/>
      <c r="C113" s="32"/>
      <c r="D113" s="1"/>
      <c r="F113" s="1"/>
    </row>
    <row r="114" spans="1:6" s="30" customFormat="1" ht="80.25" customHeight="1">
      <c r="A114" s="82"/>
      <c r="B114" s="127" t="s">
        <v>31</v>
      </c>
      <c r="C114" s="132" t="s">
        <v>151</v>
      </c>
      <c r="D114" s="132" t="s">
        <v>150</v>
      </c>
      <c r="F114" s="1"/>
    </row>
    <row r="115" spans="1:6" s="30" customFormat="1" ht="15" thickBot="1">
      <c r="A115" s="82"/>
      <c r="B115" s="128" t="s">
        <v>32</v>
      </c>
      <c r="C115" s="23" t="s">
        <v>263</v>
      </c>
      <c r="D115" s="23" t="s">
        <v>245</v>
      </c>
      <c r="F115" s="1"/>
    </row>
    <row r="116" spans="1:6" s="30" customFormat="1" ht="15" thickBot="1">
      <c r="A116" s="82"/>
      <c r="B116" s="129" t="s">
        <v>33</v>
      </c>
      <c r="C116" s="36" t="s">
        <v>263</v>
      </c>
      <c r="D116" s="36" t="s">
        <v>245</v>
      </c>
      <c r="F116" s="1"/>
    </row>
    <row r="117" spans="1:6" s="30" customFormat="1" ht="15" thickBot="1">
      <c r="A117" s="82"/>
      <c r="B117" s="130" t="s">
        <v>34</v>
      </c>
      <c r="C117" s="23" t="s">
        <v>263</v>
      </c>
      <c r="D117" s="23" t="s">
        <v>245</v>
      </c>
      <c r="F117" s="1"/>
    </row>
    <row r="118" spans="1:6" s="30" customFormat="1" ht="15" thickBot="1">
      <c r="A118" s="82"/>
      <c r="B118" s="129" t="s">
        <v>35</v>
      </c>
      <c r="C118" s="104" t="s">
        <v>263</v>
      </c>
      <c r="D118" s="36" t="s">
        <v>245</v>
      </c>
      <c r="F118" s="1"/>
    </row>
    <row r="119" spans="1:6" s="30" customFormat="1" ht="15" thickBot="1">
      <c r="A119" s="82"/>
      <c r="B119" s="130" t="s">
        <v>36</v>
      </c>
      <c r="C119" s="105" t="s">
        <v>263</v>
      </c>
      <c r="D119" s="23" t="s">
        <v>245</v>
      </c>
      <c r="F119" s="1"/>
    </row>
    <row r="120" spans="1:6" s="30" customFormat="1" ht="15" thickBot="1">
      <c r="A120" s="82"/>
      <c r="B120" s="131" t="s">
        <v>37</v>
      </c>
      <c r="C120" s="36" t="s">
        <v>263</v>
      </c>
      <c r="D120" s="36" t="s">
        <v>245</v>
      </c>
      <c r="F120" s="1"/>
    </row>
    <row r="121" spans="1:6" s="30" customFormat="1" ht="15" thickBot="1">
      <c r="A121" s="82"/>
      <c r="B121" s="11"/>
      <c r="C121" s="32"/>
      <c r="D121" s="1"/>
      <c r="F121" s="1"/>
    </row>
    <row r="122" spans="1:6" s="30" customFormat="1" ht="15" thickBot="1">
      <c r="A122" s="82"/>
      <c r="B122" s="190" t="s">
        <v>153</v>
      </c>
      <c r="C122" s="235"/>
      <c r="D122" s="235"/>
      <c r="E122" s="191"/>
      <c r="F122" s="1"/>
    </row>
    <row r="123" spans="1:6" s="30" customFormat="1" ht="76.5" customHeight="1" thickBot="1">
      <c r="A123" s="82"/>
      <c r="B123" s="53" t="s">
        <v>38</v>
      </c>
      <c r="C123" s="39" t="s">
        <v>39</v>
      </c>
      <c r="D123" s="39" t="s">
        <v>40</v>
      </c>
      <c r="E123" s="39" t="s">
        <v>152</v>
      </c>
      <c r="F123" s="1"/>
    </row>
    <row r="124" spans="1:6" s="30" customFormat="1" ht="15" thickBot="1">
      <c r="A124" s="82"/>
      <c r="B124" s="21" t="s">
        <v>245</v>
      </c>
      <c r="C124" s="34" t="s">
        <v>245</v>
      </c>
      <c r="D124" s="22" t="s">
        <v>245</v>
      </c>
      <c r="E124" s="22" t="s">
        <v>245</v>
      </c>
      <c r="F124" s="1"/>
    </row>
    <row r="125" spans="1:6" s="30" customFormat="1" ht="15" thickBot="1">
      <c r="A125" s="82"/>
      <c r="B125" s="11"/>
      <c r="C125" s="32"/>
      <c r="D125" s="1"/>
      <c r="E125" s="1"/>
      <c r="F125" s="1"/>
    </row>
    <row r="126" spans="1:6" s="30" customFormat="1" ht="15" thickBot="1">
      <c r="A126" s="83"/>
      <c r="B126" s="201" t="s">
        <v>154</v>
      </c>
      <c r="C126" s="202"/>
      <c r="D126" s="202"/>
      <c r="E126" s="203"/>
      <c r="F126" s="1"/>
    </row>
    <row r="127" spans="1:6" s="30" customFormat="1" ht="55.8" thickBot="1">
      <c r="A127" s="83"/>
      <c r="B127" s="73" t="s">
        <v>155</v>
      </c>
      <c r="C127" s="73" t="s">
        <v>160</v>
      </c>
      <c r="D127" s="73" t="s">
        <v>152</v>
      </c>
      <c r="E127" s="73" t="s">
        <v>25</v>
      </c>
      <c r="F127" s="1"/>
    </row>
    <row r="128" spans="1:6" s="30" customFormat="1" ht="15" thickBot="1">
      <c r="A128" s="83"/>
      <c r="B128" s="55" t="s">
        <v>156</v>
      </c>
      <c r="C128" s="65" t="s">
        <v>263</v>
      </c>
      <c r="D128" s="106" t="s">
        <v>245</v>
      </c>
      <c r="E128" s="65" t="s">
        <v>245</v>
      </c>
      <c r="F128" s="1"/>
    </row>
    <row r="129" spans="1:6" s="30" customFormat="1" ht="15" thickBot="1">
      <c r="A129" s="83"/>
      <c r="B129" s="57" t="s">
        <v>157</v>
      </c>
      <c r="C129" s="70" t="s">
        <v>263</v>
      </c>
      <c r="D129" s="107" t="s">
        <v>245</v>
      </c>
      <c r="E129" s="70" t="s">
        <v>245</v>
      </c>
      <c r="F129" s="1"/>
    </row>
    <row r="130" spans="1:6" s="30" customFormat="1" ht="15" thickBot="1">
      <c r="A130" s="83"/>
      <c r="B130" s="55" t="s">
        <v>158</v>
      </c>
      <c r="C130" s="65" t="s">
        <v>263</v>
      </c>
      <c r="D130" s="106" t="s">
        <v>245</v>
      </c>
      <c r="E130" s="65" t="s">
        <v>245</v>
      </c>
      <c r="F130" s="1"/>
    </row>
    <row r="131" spans="1:5" s="30" customFormat="1" ht="15" thickBot="1">
      <c r="A131" s="83"/>
      <c r="B131" s="57" t="s">
        <v>159</v>
      </c>
      <c r="C131" s="70" t="s">
        <v>263</v>
      </c>
      <c r="D131" s="107" t="s">
        <v>245</v>
      </c>
      <c r="E131" s="70" t="s">
        <v>245</v>
      </c>
    </row>
    <row r="132" spans="1:5" s="30" customFormat="1" ht="15" thickBot="1">
      <c r="A132" s="83"/>
      <c r="B132" s="55" t="s">
        <v>37</v>
      </c>
      <c r="C132" s="65" t="s">
        <v>263</v>
      </c>
      <c r="D132" s="106" t="s">
        <v>245</v>
      </c>
      <c r="E132" s="65" t="s">
        <v>245</v>
      </c>
    </row>
    <row r="133" spans="1:4" s="30" customFormat="1" ht="15">
      <c r="A133" s="82"/>
      <c r="B133" s="11"/>
      <c r="C133" s="11"/>
      <c r="D133" s="11"/>
    </row>
    <row r="134" spans="1:6" s="30" customFormat="1" ht="15" thickBot="1">
      <c r="A134" s="82"/>
      <c r="B134" s="11"/>
      <c r="C134" s="32"/>
      <c r="D134" s="1"/>
      <c r="E134" s="1"/>
      <c r="F134" s="1"/>
    </row>
    <row r="135" spans="1:6" s="30" customFormat="1" ht="15" thickBot="1">
      <c r="A135" s="82"/>
      <c r="B135" s="208" t="s">
        <v>162</v>
      </c>
      <c r="C135" s="209"/>
      <c r="D135" s="209"/>
      <c r="E135" s="209"/>
      <c r="F135" s="210"/>
    </row>
    <row r="136" spans="1:6" s="30" customFormat="1" ht="75.75" customHeight="1" thickBot="1">
      <c r="A136" s="82"/>
      <c r="B136" s="142" t="s">
        <v>41</v>
      </c>
      <c r="C136" s="39" t="s">
        <v>161</v>
      </c>
      <c r="D136" s="39" t="s">
        <v>42</v>
      </c>
      <c r="E136" s="39" t="s">
        <v>163</v>
      </c>
      <c r="F136" s="39" t="s">
        <v>25</v>
      </c>
    </row>
    <row r="137" spans="1:6" s="30" customFormat="1" ht="64.5" customHeight="1" thickBot="1">
      <c r="A137" s="82"/>
      <c r="B137" s="211" t="s">
        <v>166</v>
      </c>
      <c r="C137" s="108" t="s">
        <v>164</v>
      </c>
      <c r="D137" s="108" t="s">
        <v>298</v>
      </c>
      <c r="E137" s="123" t="s">
        <v>270</v>
      </c>
      <c r="F137" s="59"/>
    </row>
    <row r="138" spans="1:6" s="30" customFormat="1" ht="193.8" thickBot="1">
      <c r="A138" s="82"/>
      <c r="B138" s="212"/>
      <c r="C138" s="147" t="s">
        <v>165</v>
      </c>
      <c r="D138" s="96" t="s">
        <v>299</v>
      </c>
      <c r="E138" s="154" t="s">
        <v>270</v>
      </c>
      <c r="F138" s="155"/>
    </row>
    <row r="139" spans="1:6" s="30" customFormat="1" ht="59.25" customHeight="1" thickBot="1">
      <c r="A139" s="82"/>
      <c r="B139" s="211" t="s">
        <v>170</v>
      </c>
      <c r="C139" s="148" t="s">
        <v>167</v>
      </c>
      <c r="D139" s="109" t="s">
        <v>265</v>
      </c>
      <c r="E139" s="156" t="s">
        <v>278</v>
      </c>
      <c r="F139" s="155"/>
    </row>
    <row r="140" spans="1:6" s="30" customFormat="1" ht="221.4" thickBot="1">
      <c r="A140" s="82"/>
      <c r="B140" s="213"/>
      <c r="C140" s="147" t="s">
        <v>168</v>
      </c>
      <c r="D140" s="146" t="s">
        <v>266</v>
      </c>
      <c r="E140" s="154" t="s">
        <v>278</v>
      </c>
      <c r="F140" s="155"/>
    </row>
    <row r="141" spans="1:6" s="30" customFormat="1" ht="58.2" thickBot="1">
      <c r="A141" s="82"/>
      <c r="B141" s="213"/>
      <c r="C141" s="148" t="s">
        <v>169</v>
      </c>
      <c r="D141" s="56" t="s">
        <v>277</v>
      </c>
      <c r="E141" s="154" t="s">
        <v>278</v>
      </c>
      <c r="F141" s="155"/>
    </row>
    <row r="142" spans="1:6" s="30" customFormat="1" ht="40.5" customHeight="1" thickBot="1">
      <c r="A142" s="82"/>
      <c r="B142" s="212"/>
      <c r="C142" s="147"/>
      <c r="D142" s="58"/>
      <c r="E142" s="154"/>
      <c r="F142" s="155"/>
    </row>
    <row r="143" spans="1:6" s="30" customFormat="1" ht="15" thickBot="1">
      <c r="A143" s="82"/>
      <c r="B143" s="211" t="s">
        <v>171</v>
      </c>
      <c r="C143" s="149"/>
      <c r="D143" s="60"/>
      <c r="E143" s="156"/>
      <c r="F143" s="157"/>
    </row>
    <row r="144" spans="1:6" s="30" customFormat="1" ht="15" thickBot="1">
      <c r="A144" s="82"/>
      <c r="B144" s="213"/>
      <c r="C144" s="147"/>
      <c r="D144" s="58"/>
      <c r="E144" s="156"/>
      <c r="F144" s="155"/>
    </row>
    <row r="145" spans="1:6" s="30" customFormat="1" ht="15" thickBot="1">
      <c r="A145" s="82"/>
      <c r="B145" s="213"/>
      <c r="C145" s="149"/>
      <c r="D145" s="60"/>
      <c r="E145" s="156"/>
      <c r="F145" s="157"/>
    </row>
    <row r="146" spans="1:6" s="30" customFormat="1" ht="15" thickBot="1">
      <c r="A146" s="82"/>
      <c r="B146" s="213"/>
      <c r="C146" s="147"/>
      <c r="D146" s="150"/>
      <c r="E146" s="156"/>
      <c r="F146" s="155"/>
    </row>
    <row r="147" spans="1:6" s="30" customFormat="1" ht="15" thickBot="1">
      <c r="A147" s="82"/>
      <c r="B147" s="213"/>
      <c r="C147" s="149"/>
      <c r="D147" s="60"/>
      <c r="E147" s="156"/>
      <c r="F147" s="157"/>
    </row>
    <row r="148" spans="1:6" s="30" customFormat="1" ht="15" thickBot="1">
      <c r="A148" s="82"/>
      <c r="B148" s="212"/>
      <c r="C148" s="147"/>
      <c r="D148" s="58"/>
      <c r="E148" s="156"/>
      <c r="F148" s="155"/>
    </row>
    <row r="149" spans="1:6" s="30" customFormat="1" ht="40.5" customHeight="1" thickBot="1">
      <c r="A149" s="82"/>
      <c r="B149" s="61" t="s">
        <v>279</v>
      </c>
      <c r="C149" s="149"/>
      <c r="D149" s="60"/>
      <c r="E149" s="158"/>
      <c r="F149" s="157"/>
    </row>
    <row r="150" spans="1:6" s="30" customFormat="1" ht="15" thickBot="1">
      <c r="A150" s="82"/>
      <c r="B150"/>
      <c r="C150"/>
      <c r="D150"/>
      <c r="E150"/>
      <c r="F150"/>
    </row>
    <row r="151" spans="1:6" s="30" customFormat="1" ht="15">
      <c r="A151" s="83"/>
      <c r="B151" s="225" t="s">
        <v>172</v>
      </c>
      <c r="C151" s="226"/>
      <c r="D151" s="226"/>
      <c r="E151" s="226"/>
      <c r="F151" s="227"/>
    </row>
    <row r="152" spans="1:6" s="30" customFormat="1" ht="28.5" customHeight="1">
      <c r="A152" s="83"/>
      <c r="B152" s="217"/>
      <c r="C152" s="218"/>
      <c r="D152" s="218"/>
      <c r="E152" s="218"/>
      <c r="F152" s="219"/>
    </row>
    <row r="153" spans="1:6" s="30" customFormat="1" ht="47.25" customHeight="1" thickBot="1">
      <c r="A153" s="83"/>
      <c r="B153" s="214"/>
      <c r="C153" s="215"/>
      <c r="D153" s="215"/>
      <c r="E153" s="215"/>
      <c r="F153" s="216"/>
    </row>
    <row r="154" spans="1:6" s="30" customFormat="1" ht="15">
      <c r="A154" s="85"/>
      <c r="B154" s="217"/>
      <c r="C154" s="218"/>
      <c r="D154" s="218"/>
      <c r="E154" s="218"/>
      <c r="F154" s="219"/>
    </row>
    <row r="155" spans="1:6" s="30" customFormat="1" ht="15" thickBot="1">
      <c r="A155" s="85"/>
      <c r="B155" s="220"/>
      <c r="C155" s="221"/>
      <c r="D155" s="221"/>
      <c r="E155" s="221"/>
      <c r="F155" s="222"/>
    </row>
    <row r="156" spans="1:6" s="30" customFormat="1" ht="15" thickBot="1">
      <c r="A156" s="82"/>
      <c r="B156"/>
      <c r="C156"/>
      <c r="D156"/>
      <c r="E156"/>
      <c r="F156"/>
    </row>
    <row r="157" spans="1:6" s="30" customFormat="1" ht="15" thickBot="1">
      <c r="A157" s="82"/>
      <c r="B157" s="177" t="s">
        <v>173</v>
      </c>
      <c r="C157" s="178"/>
      <c r="D157" s="178"/>
      <c r="E157" s="178"/>
      <c r="F157" s="179"/>
    </row>
    <row r="158" spans="1:6" s="30" customFormat="1" ht="15" customHeight="1" thickBot="1">
      <c r="A158" s="82"/>
      <c r="B158" s="228" t="s">
        <v>174</v>
      </c>
      <c r="C158" s="230" t="s">
        <v>175</v>
      </c>
      <c r="D158" s="230" t="s">
        <v>97</v>
      </c>
      <c r="E158" s="39" t="s">
        <v>25</v>
      </c>
      <c r="F158" s="230" t="s">
        <v>150</v>
      </c>
    </row>
    <row r="159" spans="1:6" s="30" customFormat="1" ht="55.8" thickBot="1">
      <c r="A159" s="82"/>
      <c r="B159" s="229"/>
      <c r="C159" s="231"/>
      <c r="D159" s="231"/>
      <c r="E159" s="39" t="s">
        <v>176</v>
      </c>
      <c r="F159" s="231"/>
    </row>
    <row r="160" spans="1:6" s="30" customFormat="1" ht="69.6" thickBot="1">
      <c r="A160" s="82"/>
      <c r="B160" s="60" t="s">
        <v>287</v>
      </c>
      <c r="C160" s="67" t="s">
        <v>264</v>
      </c>
      <c r="D160" s="95" t="s">
        <v>268</v>
      </c>
      <c r="E160" s="56"/>
      <c r="F160" s="153" t="s">
        <v>280</v>
      </c>
    </row>
    <row r="161" spans="1:6" s="30" customFormat="1" ht="138.6" thickBot="1">
      <c r="A161" s="82"/>
      <c r="B161" s="57" t="s">
        <v>288</v>
      </c>
      <c r="C161" s="67" t="s">
        <v>264</v>
      </c>
      <c r="D161" s="95" t="s">
        <v>268</v>
      </c>
      <c r="E161" s="58"/>
      <c r="F161" s="153" t="s">
        <v>280</v>
      </c>
    </row>
    <row r="162" spans="1:6" s="30" customFormat="1" ht="43.8" thickBot="1">
      <c r="A162" s="82"/>
      <c r="B162" s="60" t="s">
        <v>276</v>
      </c>
      <c r="C162" s="67" t="s">
        <v>264</v>
      </c>
      <c r="D162" s="95" t="s">
        <v>268</v>
      </c>
      <c r="E162" s="56"/>
      <c r="F162" s="153" t="s">
        <v>280</v>
      </c>
    </row>
    <row r="163" spans="1:6" s="30" customFormat="1" ht="15" thickBot="1">
      <c r="A163" s="82"/>
      <c r="B163" s="57"/>
      <c r="C163" s="67"/>
      <c r="D163" s="95"/>
      <c r="E163" s="58"/>
      <c r="F163" s="153"/>
    </row>
    <row r="164" spans="1:6" s="30" customFormat="1" ht="15" thickBot="1">
      <c r="A164" s="82"/>
      <c r="B164" s="60"/>
      <c r="C164" s="67"/>
      <c r="D164" s="95"/>
      <c r="E164" s="56"/>
      <c r="F164" s="153"/>
    </row>
    <row r="165" spans="1:6" s="30" customFormat="1" ht="15" thickBot="1">
      <c r="A165" s="82"/>
      <c r="B165" s="57"/>
      <c r="C165" s="67"/>
      <c r="D165" s="95"/>
      <c r="E165" s="58"/>
      <c r="F165" s="153"/>
    </row>
    <row r="166" spans="1:6" s="30" customFormat="1" ht="15" thickBot="1">
      <c r="A166" s="82"/>
      <c r="B166" s="60"/>
      <c r="C166" s="67"/>
      <c r="D166" s="95"/>
      <c r="E166" s="56"/>
      <c r="F166" s="153"/>
    </row>
    <row r="167" spans="1:6" s="30" customFormat="1" ht="15">
      <c r="A167" s="82"/>
      <c r="B167" s="121"/>
      <c r="C167" s="121"/>
      <c r="D167" s="121"/>
      <c r="E167" s="121"/>
      <c r="F167" s="121"/>
    </row>
    <row r="168" spans="1:6" s="30" customFormat="1" ht="15" thickBot="1">
      <c r="A168" s="82"/>
      <c r="B168"/>
      <c r="C168"/>
      <c r="D168"/>
      <c r="E168"/>
      <c r="F168"/>
    </row>
    <row r="169" spans="1:8" s="30" customFormat="1" ht="15" thickBot="1">
      <c r="A169" s="82"/>
      <c r="B169" s="177" t="s">
        <v>177</v>
      </c>
      <c r="C169" s="178"/>
      <c r="D169" s="178"/>
      <c r="E169" s="178"/>
      <c r="F169" s="178"/>
      <c r="G169" s="178"/>
      <c r="H169" s="204"/>
    </row>
    <row r="170" spans="1:8" s="30" customFormat="1" ht="15" thickBot="1">
      <c r="A170" s="82"/>
      <c r="B170" s="177" t="s">
        <v>178</v>
      </c>
      <c r="C170" s="178"/>
      <c r="D170" s="178"/>
      <c r="E170" s="178"/>
      <c r="F170" s="178"/>
      <c r="G170" s="178"/>
      <c r="H170" s="204"/>
    </row>
    <row r="171" spans="1:8" s="30" customFormat="1" ht="69.6" thickBot="1">
      <c r="A171" s="82"/>
      <c r="B171" s="140" t="s">
        <v>179</v>
      </c>
      <c r="C171" s="122" t="s">
        <v>180</v>
      </c>
      <c r="D171" s="122" t="s">
        <v>181</v>
      </c>
      <c r="E171" s="122" t="s">
        <v>182</v>
      </c>
      <c r="F171" s="122" t="s">
        <v>183</v>
      </c>
      <c r="G171" s="122" t="s">
        <v>184</v>
      </c>
      <c r="H171" s="141" t="s">
        <v>150</v>
      </c>
    </row>
    <row r="172" spans="1:8" s="30" customFormat="1" ht="15" thickBot="1">
      <c r="A172" s="82"/>
      <c r="B172" s="55" t="s">
        <v>185</v>
      </c>
      <c r="C172" s="65" t="s">
        <v>245</v>
      </c>
      <c r="D172" s="65" t="s">
        <v>245</v>
      </c>
      <c r="E172" s="65" t="s">
        <v>245</v>
      </c>
      <c r="F172" s="65" t="s">
        <v>245</v>
      </c>
      <c r="G172" s="65" t="s">
        <v>245</v>
      </c>
      <c r="H172" s="65" t="s">
        <v>245</v>
      </c>
    </row>
    <row r="173" spans="1:8" s="30" customFormat="1" ht="15" thickBot="1">
      <c r="A173" s="82"/>
      <c r="B173" s="55" t="s">
        <v>186</v>
      </c>
      <c r="C173" s="70" t="s">
        <v>245</v>
      </c>
      <c r="D173" s="70" t="s">
        <v>245</v>
      </c>
      <c r="E173" s="70" t="s">
        <v>245</v>
      </c>
      <c r="F173" s="70" t="s">
        <v>245</v>
      </c>
      <c r="G173" s="70" t="s">
        <v>245</v>
      </c>
      <c r="H173" s="70" t="s">
        <v>245</v>
      </c>
    </row>
    <row r="174" spans="1:8" s="30" customFormat="1" ht="15" thickBot="1">
      <c r="A174" s="82"/>
      <c r="B174" s="55" t="s">
        <v>187</v>
      </c>
      <c r="C174" s="65" t="s">
        <v>245</v>
      </c>
      <c r="D174" s="65" t="s">
        <v>245</v>
      </c>
      <c r="E174" s="65" t="s">
        <v>245</v>
      </c>
      <c r="F174" s="65" t="s">
        <v>245</v>
      </c>
      <c r="G174" s="65" t="s">
        <v>245</v>
      </c>
      <c r="H174" s="65" t="s">
        <v>245</v>
      </c>
    </row>
    <row r="175" spans="1:8" s="30" customFormat="1" ht="15" thickBot="1">
      <c r="A175" s="82"/>
      <c r="B175" s="55" t="s">
        <v>188</v>
      </c>
      <c r="C175" s="62" t="s">
        <v>245</v>
      </c>
      <c r="D175" s="62" t="s">
        <v>245</v>
      </c>
      <c r="E175" s="62" t="s">
        <v>245</v>
      </c>
      <c r="F175" s="62" t="s">
        <v>245</v>
      </c>
      <c r="G175" s="62" t="s">
        <v>245</v>
      </c>
      <c r="H175" s="62" t="s">
        <v>245</v>
      </c>
    </row>
    <row r="176" spans="1:6" s="30" customFormat="1" ht="15" thickBot="1">
      <c r="A176" s="82"/>
      <c r="B176"/>
      <c r="C176"/>
      <c r="D176"/>
      <c r="E176"/>
      <c r="F176"/>
    </row>
    <row r="177" spans="1:6" s="30" customFormat="1" ht="25.5" customHeight="1" thickBot="1">
      <c r="A177" s="83"/>
      <c r="B177" s="205" t="s">
        <v>189</v>
      </c>
      <c r="C177" s="206"/>
      <c r="D177" s="207"/>
      <c r="E177"/>
      <c r="F177"/>
    </row>
    <row r="178" spans="1:6" s="30" customFormat="1" ht="55.8" thickBot="1">
      <c r="A178" s="83"/>
      <c r="B178" s="63" t="s">
        <v>190</v>
      </c>
      <c r="C178" s="54" t="s">
        <v>151</v>
      </c>
      <c r="D178" s="64" t="s">
        <v>152</v>
      </c>
      <c r="E178"/>
      <c r="F178"/>
    </row>
    <row r="179" spans="1:6" s="30" customFormat="1" ht="43.8" thickBot="1">
      <c r="A179" s="83"/>
      <c r="B179" s="55" t="s">
        <v>191</v>
      </c>
      <c r="C179" s="95" t="s">
        <v>264</v>
      </c>
      <c r="D179" s="124" t="s">
        <v>271</v>
      </c>
      <c r="E179"/>
      <c r="F179"/>
    </row>
    <row r="180" spans="1:6" s="30" customFormat="1" ht="43.8" thickBot="1">
      <c r="A180" s="83"/>
      <c r="B180" s="55" t="s">
        <v>192</v>
      </c>
      <c r="C180" s="110" t="s">
        <v>264</v>
      </c>
      <c r="D180" s="125" t="s">
        <v>271</v>
      </c>
      <c r="E180"/>
      <c r="F180"/>
    </row>
    <row r="181" spans="1:6" s="30" customFormat="1" ht="15" thickBot="1">
      <c r="A181" s="82"/>
      <c r="B181"/>
      <c r="C181"/>
      <c r="D181"/>
      <c r="E181"/>
      <c r="F181"/>
    </row>
    <row r="182" spans="1:6" s="30" customFormat="1" ht="15.75" customHeight="1" thickBot="1">
      <c r="A182" s="83"/>
      <c r="B182" s="177" t="s">
        <v>193</v>
      </c>
      <c r="C182" s="178"/>
      <c r="D182" s="179"/>
      <c r="E182"/>
      <c r="F182"/>
    </row>
    <row r="183" spans="1:4" s="30" customFormat="1" ht="55.8" thickBot="1">
      <c r="A183" s="83"/>
      <c r="B183" s="68" t="s">
        <v>194</v>
      </c>
      <c r="C183" s="69" t="s">
        <v>195</v>
      </c>
      <c r="D183" s="64" t="s">
        <v>150</v>
      </c>
    </row>
    <row r="184" spans="1:6" s="30" customFormat="1" ht="43.8" thickBot="1">
      <c r="A184" s="83"/>
      <c r="B184" s="66" t="s">
        <v>196</v>
      </c>
      <c r="C184" s="94" t="s">
        <v>264</v>
      </c>
      <c r="D184" s="124" t="s">
        <v>271</v>
      </c>
      <c r="E184"/>
      <c r="F184"/>
    </row>
    <row r="185" spans="1:6" s="30" customFormat="1" ht="43.8" thickBot="1">
      <c r="A185" s="83"/>
      <c r="B185" s="60" t="s">
        <v>197</v>
      </c>
      <c r="C185" s="111" t="s">
        <v>264</v>
      </c>
      <c r="D185" s="125" t="s">
        <v>271</v>
      </c>
      <c r="E185"/>
      <c r="F185"/>
    </row>
    <row r="186" spans="1:6" s="30" customFormat="1" ht="25.5" customHeight="1" thickBot="1">
      <c r="A186" s="82"/>
      <c r="B186"/>
      <c r="C186"/>
      <c r="D186"/>
      <c r="E186"/>
      <c r="F186"/>
    </row>
    <row r="187" spans="1:8" s="30" customFormat="1" ht="15.75" customHeight="1" thickBot="1">
      <c r="A187" s="83"/>
      <c r="B187" s="232" t="s">
        <v>216</v>
      </c>
      <c r="C187" s="233"/>
      <c r="D187" s="233"/>
      <c r="E187" s="234"/>
      <c r="F187" s="75"/>
      <c r="G187"/>
      <c r="H187"/>
    </row>
    <row r="188" spans="1:8" s="30" customFormat="1" ht="27.75" customHeight="1" thickBot="1">
      <c r="A188" s="83"/>
      <c r="B188" s="76" t="s">
        <v>207</v>
      </c>
      <c r="C188" s="77" t="s">
        <v>208</v>
      </c>
      <c r="D188" s="77" t="s">
        <v>209</v>
      </c>
      <c r="E188" s="77" t="s">
        <v>26</v>
      </c>
      <c r="F188" s="78" t="s">
        <v>210</v>
      </c>
      <c r="G188"/>
      <c r="H188"/>
    </row>
    <row r="189" spans="1:8" s="30" customFormat="1" ht="15">
      <c r="A189" s="83"/>
      <c r="B189" s="79" t="s">
        <v>211</v>
      </c>
      <c r="C189" s="112" t="s">
        <v>263</v>
      </c>
      <c r="D189" s="112" t="s">
        <v>245</v>
      </c>
      <c r="E189" s="113" t="s">
        <v>245</v>
      </c>
      <c r="F189" s="112" t="s">
        <v>245</v>
      </c>
      <c r="G189"/>
      <c r="H189"/>
    </row>
    <row r="190" spans="1:8" s="30" customFormat="1" ht="15">
      <c r="A190" s="83"/>
      <c r="B190" s="80" t="s">
        <v>212</v>
      </c>
      <c r="C190" s="114" t="s">
        <v>263</v>
      </c>
      <c r="D190" s="114" t="s">
        <v>245</v>
      </c>
      <c r="E190" s="115" t="s">
        <v>245</v>
      </c>
      <c r="F190" s="114" t="s">
        <v>245</v>
      </c>
      <c r="G190"/>
      <c r="H190"/>
    </row>
    <row r="191" spans="1:8" s="30" customFormat="1" ht="15">
      <c r="A191" s="83"/>
      <c r="B191" s="80" t="s">
        <v>213</v>
      </c>
      <c r="C191" s="116" t="s">
        <v>263</v>
      </c>
      <c r="D191" s="116" t="s">
        <v>245</v>
      </c>
      <c r="E191" s="117" t="s">
        <v>245</v>
      </c>
      <c r="F191" s="116" t="s">
        <v>245</v>
      </c>
      <c r="G191"/>
      <c r="H191"/>
    </row>
    <row r="192" spans="1:8" s="30" customFormat="1" ht="15">
      <c r="A192" s="83"/>
      <c r="B192" s="80" t="s">
        <v>214</v>
      </c>
      <c r="C192" s="114" t="s">
        <v>263</v>
      </c>
      <c r="D192" s="114" t="s">
        <v>245</v>
      </c>
      <c r="E192" s="115" t="s">
        <v>245</v>
      </c>
      <c r="F192" s="114" t="s">
        <v>245</v>
      </c>
      <c r="G192"/>
      <c r="H192"/>
    </row>
    <row r="193" spans="1:8" s="30" customFormat="1" ht="15" thickBot="1">
      <c r="A193" s="83"/>
      <c r="B193" s="81" t="s">
        <v>215</v>
      </c>
      <c r="C193" s="118" t="s">
        <v>263</v>
      </c>
      <c r="D193" s="118" t="s">
        <v>245</v>
      </c>
      <c r="E193" s="119" t="s">
        <v>245</v>
      </c>
      <c r="F193" s="118" t="s">
        <v>245</v>
      </c>
      <c r="G193"/>
      <c r="H193"/>
    </row>
    <row r="194" s="30" customFormat="1" ht="15">
      <c r="A194" s="82"/>
    </row>
    <row r="195" spans="1:3" s="30" customFormat="1" ht="15" thickBot="1">
      <c r="A195" s="82"/>
      <c r="B195" s="11"/>
      <c r="C195" s="32"/>
    </row>
    <row r="196" spans="1:6" ht="36" customHeight="1" thickBot="1">
      <c r="A196" s="82"/>
      <c r="B196" s="190" t="s">
        <v>92</v>
      </c>
      <c r="C196" s="191"/>
      <c r="D196" s="38"/>
      <c r="E196" s="38"/>
      <c r="F196" s="38"/>
    </row>
    <row r="197" spans="1:6" ht="42" thickBot="1">
      <c r="A197" s="82"/>
      <c r="B197" s="137" t="s">
        <v>93</v>
      </c>
      <c r="C197" s="138" t="s">
        <v>94</v>
      </c>
      <c r="D197" s="30"/>
      <c r="E197" s="30"/>
      <c r="F197" s="30"/>
    </row>
    <row r="198" spans="1:7" ht="42" thickBot="1">
      <c r="A198" s="82"/>
      <c r="B198" s="12" t="s">
        <v>267</v>
      </c>
      <c r="C198" s="168" t="s">
        <v>300</v>
      </c>
      <c r="D198" s="30"/>
      <c r="E198" s="30"/>
      <c r="F198" s="30"/>
      <c r="G198" s="1" t="s">
        <v>281</v>
      </c>
    </row>
    <row r="199" spans="1:6" ht="15" thickBot="1">
      <c r="A199" s="82"/>
      <c r="B199" s="13"/>
      <c r="C199" s="139"/>
      <c r="D199" s="30"/>
      <c r="E199" s="30"/>
      <c r="F199" s="30"/>
    </row>
    <row r="200" spans="1:2" ht="15">
      <c r="A200" s="82"/>
      <c r="B200" s="11"/>
    </row>
    <row r="201" spans="1:3" s="30" customFormat="1" ht="15" thickBot="1">
      <c r="A201" s="82"/>
      <c r="B201" s="11"/>
      <c r="C201" s="32"/>
    </row>
    <row r="202" spans="1:12" s="30" customFormat="1" ht="15.75" customHeight="1" thickBot="1">
      <c r="A202" s="82"/>
      <c r="B202" s="180" t="s">
        <v>198</v>
      </c>
      <c r="C202" s="181"/>
      <c r="D202" s="181"/>
      <c r="E202" s="181"/>
      <c r="F202" s="181"/>
      <c r="G202" s="181"/>
      <c r="H202" s="181"/>
      <c r="I202" s="181"/>
      <c r="J202" s="181"/>
      <c r="K202" s="182"/>
      <c r="L202" s="41"/>
    </row>
    <row r="203" spans="1:12" s="30" customFormat="1" ht="32.25" customHeight="1" thickBot="1">
      <c r="A203" s="82"/>
      <c r="B203" s="183" t="s">
        <v>95</v>
      </c>
      <c r="C203" s="184"/>
      <c r="D203" s="185" t="s">
        <v>96</v>
      </c>
      <c r="E203" s="184" t="s">
        <v>97</v>
      </c>
      <c r="F203" s="187"/>
      <c r="G203" s="185" t="s">
        <v>98</v>
      </c>
      <c r="H203" s="185" t="s">
        <v>47</v>
      </c>
      <c r="I203" s="185" t="s">
        <v>99</v>
      </c>
      <c r="J203" s="185" t="s">
        <v>100</v>
      </c>
      <c r="K203" s="185" t="s">
        <v>199</v>
      </c>
      <c r="L203" s="41"/>
    </row>
    <row r="204" spans="1:12" s="30" customFormat="1" ht="33.75" customHeight="1" thickBot="1">
      <c r="A204" s="82"/>
      <c r="B204" s="137" t="s">
        <v>101</v>
      </c>
      <c r="C204" s="74" t="s">
        <v>102</v>
      </c>
      <c r="D204" s="186"/>
      <c r="E204" s="72" t="s">
        <v>103</v>
      </c>
      <c r="F204" s="72" t="s">
        <v>104</v>
      </c>
      <c r="G204" s="186"/>
      <c r="H204" s="186"/>
      <c r="I204" s="186"/>
      <c r="J204" s="186"/>
      <c r="K204" s="186"/>
      <c r="L204" s="41"/>
    </row>
    <row r="205" spans="1:12" s="30" customFormat="1" ht="55.8" thickBot="1">
      <c r="A205" s="82"/>
      <c r="B205" s="172">
        <v>1</v>
      </c>
      <c r="C205" s="169" t="s">
        <v>304</v>
      </c>
      <c r="D205" s="91" t="s">
        <v>301</v>
      </c>
      <c r="E205" s="173">
        <v>1</v>
      </c>
      <c r="F205" s="174">
        <v>0.9828</v>
      </c>
      <c r="G205" s="174">
        <v>0.9828</v>
      </c>
      <c r="H205" s="91" t="s">
        <v>245</v>
      </c>
      <c r="I205" s="91" t="s">
        <v>245</v>
      </c>
      <c r="J205" s="91" t="s">
        <v>245</v>
      </c>
      <c r="K205" s="152" t="s">
        <v>245</v>
      </c>
      <c r="L205" s="41"/>
    </row>
    <row r="206" spans="1:12" s="30" customFormat="1" ht="55.8" thickBot="1">
      <c r="A206" s="82"/>
      <c r="B206" s="172">
        <v>2</v>
      </c>
      <c r="C206" s="170" t="s">
        <v>305</v>
      </c>
      <c r="D206" s="91" t="s">
        <v>302</v>
      </c>
      <c r="E206" s="174">
        <v>0.9841</v>
      </c>
      <c r="F206" s="174">
        <v>0.9697</v>
      </c>
      <c r="G206" s="174">
        <v>0.9854</v>
      </c>
      <c r="H206" s="91" t="s">
        <v>245</v>
      </c>
      <c r="I206" s="91" t="s">
        <v>245</v>
      </c>
      <c r="J206" s="91" t="s">
        <v>245</v>
      </c>
      <c r="K206" s="152" t="s">
        <v>245</v>
      </c>
      <c r="L206" s="41"/>
    </row>
    <row r="207" spans="1:12" s="30" customFormat="1" ht="113.25" customHeight="1" thickBot="1">
      <c r="A207" s="82"/>
      <c r="B207" s="172">
        <v>3</v>
      </c>
      <c r="C207" s="171" t="s">
        <v>306</v>
      </c>
      <c r="D207" s="91" t="s">
        <v>303</v>
      </c>
      <c r="E207" s="174">
        <v>0.9771</v>
      </c>
      <c r="F207" s="174">
        <v>0.9886</v>
      </c>
      <c r="G207" s="174">
        <v>1.0118</v>
      </c>
      <c r="H207" s="91" t="s">
        <v>245</v>
      </c>
      <c r="I207" s="91" t="s">
        <v>245</v>
      </c>
      <c r="J207" s="91" t="s">
        <v>245</v>
      </c>
      <c r="K207" s="152" t="s">
        <v>245</v>
      </c>
      <c r="L207" s="41"/>
    </row>
    <row r="208" spans="1:3" s="30" customFormat="1" ht="15" thickBot="1">
      <c r="A208" s="82"/>
      <c r="B208" s="11"/>
      <c r="C208" s="32"/>
    </row>
    <row r="209" spans="1:6" s="30" customFormat="1" ht="36" customHeight="1" thickBot="1">
      <c r="A209" s="82"/>
      <c r="B209" s="177" t="s">
        <v>200</v>
      </c>
      <c r="C209" s="178"/>
      <c r="D209" s="178"/>
      <c r="E209" s="178"/>
      <c r="F209" s="179"/>
    </row>
    <row r="210" spans="1:6" s="30" customFormat="1" ht="55.5" customHeight="1" thickBot="1">
      <c r="A210" s="82"/>
      <c r="B210" s="71" t="s">
        <v>105</v>
      </c>
      <c r="C210" s="72" t="s">
        <v>47</v>
      </c>
      <c r="D210" s="72" t="s">
        <v>48</v>
      </c>
      <c r="E210" s="72" t="s">
        <v>45</v>
      </c>
      <c r="F210" s="72" t="s">
        <v>150</v>
      </c>
    </row>
    <row r="211" spans="1:6" s="30" customFormat="1" ht="29.4" thickBot="1">
      <c r="A211" s="82"/>
      <c r="B211" s="159" t="s">
        <v>289</v>
      </c>
      <c r="C211" s="160">
        <v>504711.3</v>
      </c>
      <c r="D211" s="160">
        <v>501603.22</v>
      </c>
      <c r="E211" s="161">
        <f>+D211/C211</f>
        <v>0.9938418656368502</v>
      </c>
      <c r="F211" s="88" t="s">
        <v>235</v>
      </c>
    </row>
    <row r="212" spans="2:6" s="82" customFormat="1" ht="29.4" thickBot="1">
      <c r="B212" s="159" t="s">
        <v>290</v>
      </c>
      <c r="C212" s="160">
        <v>0</v>
      </c>
      <c r="D212" s="160">
        <v>0</v>
      </c>
      <c r="E212" s="161">
        <v>0</v>
      </c>
      <c r="F212" s="88" t="s">
        <v>235</v>
      </c>
    </row>
    <row r="213" spans="1:6" s="30" customFormat="1" ht="29.4" thickBot="1">
      <c r="A213" s="82"/>
      <c r="B213" s="159" t="s">
        <v>244</v>
      </c>
      <c r="C213" s="160">
        <v>98002.5</v>
      </c>
      <c r="D213" s="160">
        <v>98002.5</v>
      </c>
      <c r="E213" s="161">
        <f aca="true" t="shared" si="0" ref="E213:E228">+D213/C213</f>
        <v>1</v>
      </c>
      <c r="F213" s="88" t="s">
        <v>235</v>
      </c>
    </row>
    <row r="214" spans="2:6" s="82" customFormat="1" ht="29.4" thickBot="1">
      <c r="B214" s="159" t="s">
        <v>291</v>
      </c>
      <c r="C214" s="160">
        <v>103352.26</v>
      </c>
      <c r="D214" s="160">
        <v>103352.26</v>
      </c>
      <c r="E214" s="161">
        <f t="shared" si="0"/>
        <v>1</v>
      </c>
      <c r="F214" s="88" t="s">
        <v>235</v>
      </c>
    </row>
    <row r="215" spans="1:6" s="30" customFormat="1" ht="29.4" thickBot="1">
      <c r="A215" s="82"/>
      <c r="B215" s="159" t="s">
        <v>236</v>
      </c>
      <c r="C215" s="160">
        <v>70740.16</v>
      </c>
      <c r="D215" s="160">
        <v>68686.39</v>
      </c>
      <c r="E215" s="161">
        <f t="shared" si="0"/>
        <v>0.9709674108738232</v>
      </c>
      <c r="F215" s="88" t="s">
        <v>235</v>
      </c>
    </row>
    <row r="216" spans="2:6" s="82" customFormat="1" ht="29.4" thickBot="1">
      <c r="B216" s="159" t="s">
        <v>237</v>
      </c>
      <c r="C216" s="160">
        <v>213844.5</v>
      </c>
      <c r="D216" s="160">
        <v>210715.08</v>
      </c>
      <c r="E216" s="161">
        <f t="shared" si="0"/>
        <v>0.9853659084054067</v>
      </c>
      <c r="F216" s="88" t="s">
        <v>235</v>
      </c>
    </row>
    <row r="217" spans="1:6" s="30" customFormat="1" ht="29.4" thickBot="1">
      <c r="A217" s="82"/>
      <c r="B217" s="159" t="s">
        <v>238</v>
      </c>
      <c r="C217" s="160">
        <v>413281.09</v>
      </c>
      <c r="D217" s="160">
        <v>412901.92</v>
      </c>
      <c r="E217" s="161">
        <f t="shared" si="0"/>
        <v>0.9990825372629557</v>
      </c>
      <c r="F217" s="88" t="s">
        <v>235</v>
      </c>
    </row>
    <row r="218" spans="2:6" s="82" customFormat="1" ht="29.4" thickBot="1">
      <c r="B218" s="159" t="s">
        <v>292</v>
      </c>
      <c r="C218" s="160">
        <v>35737.63</v>
      </c>
      <c r="D218" s="160">
        <v>35737.63</v>
      </c>
      <c r="E218" s="161">
        <f t="shared" si="0"/>
        <v>1</v>
      </c>
      <c r="F218" s="88" t="s">
        <v>235</v>
      </c>
    </row>
    <row r="219" spans="1:6" s="30" customFormat="1" ht="29.4" thickBot="1">
      <c r="A219" s="82"/>
      <c r="B219" s="159" t="s">
        <v>239</v>
      </c>
      <c r="C219" s="160">
        <v>47012.73</v>
      </c>
      <c r="D219" s="160">
        <v>47012.73</v>
      </c>
      <c r="E219" s="161">
        <f t="shared" si="0"/>
        <v>1</v>
      </c>
      <c r="F219" s="88" t="s">
        <v>235</v>
      </c>
    </row>
    <row r="220" spans="2:6" s="82" customFormat="1" ht="29.4" thickBot="1">
      <c r="B220" s="159" t="s">
        <v>293</v>
      </c>
      <c r="C220" s="160">
        <v>0</v>
      </c>
      <c r="D220" s="160">
        <v>0</v>
      </c>
      <c r="E220" s="161">
        <v>0</v>
      </c>
      <c r="F220" s="88" t="s">
        <v>235</v>
      </c>
    </row>
    <row r="221" spans="1:6" s="30" customFormat="1" ht="29.4" thickBot="1">
      <c r="A221" s="82"/>
      <c r="B221" s="159" t="s">
        <v>294</v>
      </c>
      <c r="C221" s="160">
        <v>835.54</v>
      </c>
      <c r="D221" s="160">
        <v>816.54</v>
      </c>
      <c r="E221" s="161">
        <f t="shared" si="0"/>
        <v>0.9772602149508103</v>
      </c>
      <c r="F221" s="88" t="s">
        <v>235</v>
      </c>
    </row>
    <row r="222" spans="2:6" s="82" customFormat="1" ht="29.4" thickBot="1">
      <c r="B222" s="159" t="s">
        <v>240</v>
      </c>
      <c r="C222" s="160">
        <v>0</v>
      </c>
      <c r="D222" s="160">
        <v>0</v>
      </c>
      <c r="E222" s="161">
        <v>0</v>
      </c>
      <c r="F222" s="88" t="s">
        <v>235</v>
      </c>
    </row>
    <row r="223" spans="1:6" s="30" customFormat="1" ht="29.4" thickBot="1">
      <c r="A223" s="82"/>
      <c r="B223" s="159" t="s">
        <v>240</v>
      </c>
      <c r="C223" s="160">
        <v>69732.68</v>
      </c>
      <c r="D223" s="160">
        <v>67272.44</v>
      </c>
      <c r="E223" s="161">
        <f t="shared" si="0"/>
        <v>0.9647189811147372</v>
      </c>
      <c r="F223" s="88" t="s">
        <v>235</v>
      </c>
    </row>
    <row r="224" spans="2:6" s="82" customFormat="1" ht="29.4" thickBot="1">
      <c r="B224" s="159" t="s">
        <v>241</v>
      </c>
      <c r="C224" s="160">
        <v>531082.73</v>
      </c>
      <c r="D224" s="160">
        <v>518446.64</v>
      </c>
      <c r="E224" s="161">
        <f t="shared" si="0"/>
        <v>0.97620692730867</v>
      </c>
      <c r="F224" s="88" t="s">
        <v>235</v>
      </c>
    </row>
    <row r="225" spans="1:6" s="30" customFormat="1" ht="29.4" thickBot="1">
      <c r="A225" s="82"/>
      <c r="B225" s="159" t="s">
        <v>295</v>
      </c>
      <c r="C225" s="160">
        <v>100338.17</v>
      </c>
      <c r="D225" s="160">
        <v>96513.86</v>
      </c>
      <c r="E225" s="161">
        <f t="shared" si="0"/>
        <v>0.9618857908211801</v>
      </c>
      <c r="F225" s="88" t="s">
        <v>235</v>
      </c>
    </row>
    <row r="226" spans="2:6" s="82" customFormat="1" ht="29.4" thickBot="1">
      <c r="B226" s="159" t="s">
        <v>242</v>
      </c>
      <c r="C226" s="160">
        <v>65146.96</v>
      </c>
      <c r="D226" s="160">
        <v>64574.12</v>
      </c>
      <c r="E226" s="161">
        <f t="shared" si="0"/>
        <v>0.9912069573161971</v>
      </c>
      <c r="F226" s="88" t="s">
        <v>235</v>
      </c>
    </row>
    <row r="227" spans="1:6" s="30" customFormat="1" ht="29.4" thickBot="1">
      <c r="A227" s="82"/>
      <c r="B227" s="159" t="s">
        <v>296</v>
      </c>
      <c r="C227" s="160">
        <v>0</v>
      </c>
      <c r="D227" s="160">
        <v>0</v>
      </c>
      <c r="E227" s="161">
        <v>0</v>
      </c>
      <c r="F227" s="88" t="s">
        <v>235</v>
      </c>
    </row>
    <row r="228" spans="2:6" s="82" customFormat="1" ht="29.4" thickBot="1">
      <c r="B228" s="159" t="s">
        <v>243</v>
      </c>
      <c r="C228" s="160">
        <v>126837.46</v>
      </c>
      <c r="D228" s="160">
        <v>114289.73</v>
      </c>
      <c r="E228" s="161">
        <f t="shared" si="0"/>
        <v>0.901072364583775</v>
      </c>
      <c r="F228" s="88" t="s">
        <v>235</v>
      </c>
    </row>
    <row r="229" spans="1:6" s="30" customFormat="1" ht="29.4" thickBot="1">
      <c r="A229" s="82"/>
      <c r="B229" s="159" t="s">
        <v>297</v>
      </c>
      <c r="C229" s="160">
        <v>0</v>
      </c>
      <c r="D229" s="160">
        <v>0</v>
      </c>
      <c r="E229" s="161">
        <v>0</v>
      </c>
      <c r="F229" s="88" t="s">
        <v>235</v>
      </c>
    </row>
    <row r="230" spans="2:6" s="82" customFormat="1" ht="15" thickBot="1">
      <c r="B230" s="89" t="s">
        <v>46</v>
      </c>
      <c r="C230" s="90">
        <f>SUM(C211:C229)</f>
        <v>2380655.71</v>
      </c>
      <c r="D230" s="90">
        <f>SUM(D211:D229)</f>
        <v>2339925.0599999996</v>
      </c>
      <c r="E230" s="162">
        <f>+D230/C230</f>
        <v>0.9828909951872039</v>
      </c>
      <c r="F230" s="91"/>
    </row>
    <row r="231" spans="1:6" ht="15" thickBot="1">
      <c r="A231" s="82"/>
      <c r="B231" s="30"/>
      <c r="C231" s="133"/>
      <c r="D231" s="133"/>
      <c r="E231" s="30"/>
      <c r="F231" s="30"/>
    </row>
    <row r="232" spans="1:6" ht="28.2" thickBot="1">
      <c r="A232" s="85"/>
      <c r="B232" s="134" t="s">
        <v>49</v>
      </c>
      <c r="C232" s="135" t="s">
        <v>50</v>
      </c>
      <c r="D232" s="135" t="s">
        <v>51</v>
      </c>
      <c r="E232" s="135" t="s">
        <v>52</v>
      </c>
      <c r="F232" s="136" t="s">
        <v>53</v>
      </c>
    </row>
    <row r="233" spans="1:6" ht="15" thickBot="1">
      <c r="A233" s="82"/>
      <c r="B233" s="92">
        <v>2380655.71</v>
      </c>
      <c r="C233" s="93">
        <v>1487517.71</v>
      </c>
      <c r="D233" s="93">
        <v>1478828.27</v>
      </c>
      <c r="E233" s="93">
        <v>893138</v>
      </c>
      <c r="F233" s="93">
        <v>861096.79</v>
      </c>
    </row>
    <row r="234" spans="1:2" ht="15">
      <c r="A234" s="82"/>
      <c r="B234" s="9"/>
    </row>
    <row r="235" spans="1:7" ht="15" thickBot="1">
      <c r="A235" s="82"/>
      <c r="B235" s="241" t="s">
        <v>54</v>
      </c>
      <c r="C235" s="241"/>
      <c r="D235" s="241"/>
      <c r="E235" s="241"/>
      <c r="F235" s="241"/>
      <c r="G235" s="241"/>
    </row>
    <row r="236" spans="1:7" ht="15.75" customHeight="1" thickBot="1">
      <c r="A236" s="85"/>
      <c r="B236" s="223" t="s">
        <v>55</v>
      </c>
      <c r="C236" s="244" t="s">
        <v>56</v>
      </c>
      <c r="D236" s="245"/>
      <c r="E236" s="245"/>
      <c r="F236" s="246"/>
      <c r="G236" s="247" t="s">
        <v>150</v>
      </c>
    </row>
    <row r="237" spans="1:7" ht="15" thickBot="1">
      <c r="A237" s="85"/>
      <c r="B237" s="242"/>
      <c r="C237" s="250" t="s">
        <v>57</v>
      </c>
      <c r="D237" s="251"/>
      <c r="E237" s="250" t="s">
        <v>58</v>
      </c>
      <c r="F237" s="259"/>
      <c r="G237" s="248"/>
    </row>
    <row r="238" spans="1:7" ht="15" customHeight="1">
      <c r="A238" s="85"/>
      <c r="B238" s="242"/>
      <c r="C238" s="223" t="s">
        <v>59</v>
      </c>
      <c r="D238" s="223" t="s">
        <v>60</v>
      </c>
      <c r="E238" s="254" t="s">
        <v>59</v>
      </c>
      <c r="F238" s="223" t="s">
        <v>61</v>
      </c>
      <c r="G238" s="248"/>
    </row>
    <row r="239" spans="1:7" ht="15" thickBot="1">
      <c r="A239" s="85"/>
      <c r="B239" s="243"/>
      <c r="C239" s="224"/>
      <c r="D239" s="224"/>
      <c r="E239" s="255"/>
      <c r="F239" s="224"/>
      <c r="G239" s="249"/>
    </row>
    <row r="240" spans="1:9" ht="15.75" customHeight="1" thickBot="1">
      <c r="A240" s="85"/>
      <c r="B240" s="94" t="s">
        <v>62</v>
      </c>
      <c r="C240" s="163">
        <v>5</v>
      </c>
      <c r="D240" s="164">
        <v>9130.15</v>
      </c>
      <c r="E240" s="163">
        <v>19</v>
      </c>
      <c r="F240" s="164">
        <v>64894.259999999995</v>
      </c>
      <c r="G240" s="256" t="s">
        <v>201</v>
      </c>
      <c r="H240" s="31"/>
      <c r="I240" s="30"/>
    </row>
    <row r="241" spans="1:9" ht="15" thickBot="1">
      <c r="A241" s="85"/>
      <c r="B241" s="26" t="s">
        <v>63</v>
      </c>
      <c r="C241" s="165">
        <v>1</v>
      </c>
      <c r="D241" s="166">
        <v>75339.26</v>
      </c>
      <c r="E241" s="165">
        <v>0</v>
      </c>
      <c r="F241" s="166">
        <v>0</v>
      </c>
      <c r="G241" s="257"/>
      <c r="H241" s="31"/>
      <c r="I241" s="30"/>
    </row>
    <row r="242" spans="1:9" ht="15" thickBot="1">
      <c r="A242" s="85"/>
      <c r="B242" s="94" t="s">
        <v>64</v>
      </c>
      <c r="C242" s="167">
        <v>1</v>
      </c>
      <c r="D242" s="164">
        <v>7373.759999999999</v>
      </c>
      <c r="E242" s="167">
        <v>0</v>
      </c>
      <c r="F242" s="164">
        <v>0</v>
      </c>
      <c r="G242" s="257"/>
      <c r="H242" s="31"/>
      <c r="I242" s="30"/>
    </row>
    <row r="243" spans="1:9" ht="15" thickBot="1">
      <c r="A243" s="85"/>
      <c r="B243" s="26" t="s">
        <v>65</v>
      </c>
      <c r="C243" s="165">
        <v>1</v>
      </c>
      <c r="D243" s="166">
        <v>42470.4</v>
      </c>
      <c r="E243" s="165">
        <v>2</v>
      </c>
      <c r="F243" s="166">
        <v>22136.800000000003</v>
      </c>
      <c r="G243" s="257"/>
      <c r="H243" s="31"/>
      <c r="I243" s="30"/>
    </row>
    <row r="244" spans="1:9" ht="15" thickBot="1">
      <c r="A244" s="85"/>
      <c r="B244" s="94" t="s">
        <v>66</v>
      </c>
      <c r="C244" s="167">
        <v>0</v>
      </c>
      <c r="D244" s="164">
        <v>0</v>
      </c>
      <c r="E244" s="167">
        <v>0</v>
      </c>
      <c r="F244" s="164">
        <v>0</v>
      </c>
      <c r="G244" s="257"/>
      <c r="H244" s="31"/>
      <c r="I244" s="30"/>
    </row>
    <row r="245" spans="1:9" ht="15" thickBot="1">
      <c r="A245" s="85"/>
      <c r="B245" s="26" t="s">
        <v>67</v>
      </c>
      <c r="C245" s="165">
        <v>0</v>
      </c>
      <c r="D245" s="166">
        <v>0</v>
      </c>
      <c r="E245" s="165">
        <v>0</v>
      </c>
      <c r="F245" s="166">
        <v>0</v>
      </c>
      <c r="G245" s="257"/>
      <c r="H245" s="31"/>
      <c r="I245" s="30"/>
    </row>
    <row r="246" spans="1:9" ht="15" thickBot="1">
      <c r="A246" s="85"/>
      <c r="B246" s="94" t="s">
        <v>68</v>
      </c>
      <c r="C246" s="167">
        <v>0</v>
      </c>
      <c r="D246" s="164">
        <v>0</v>
      </c>
      <c r="E246" s="167">
        <v>0</v>
      </c>
      <c r="F246" s="164">
        <v>0</v>
      </c>
      <c r="G246" s="257"/>
      <c r="H246" s="31"/>
      <c r="I246" s="30"/>
    </row>
    <row r="247" spans="1:9" ht="15" thickBot="1">
      <c r="A247" s="85"/>
      <c r="B247" s="26" t="s">
        <v>69</v>
      </c>
      <c r="C247" s="165">
        <v>0</v>
      </c>
      <c r="D247" s="166">
        <v>0</v>
      </c>
      <c r="E247" s="165">
        <v>0</v>
      </c>
      <c r="F247" s="166">
        <v>0</v>
      </c>
      <c r="G247" s="257"/>
      <c r="H247" s="31"/>
      <c r="I247" s="30"/>
    </row>
    <row r="248" spans="1:9" ht="15" thickBot="1">
      <c r="A248" s="85"/>
      <c r="B248" s="94" t="s">
        <v>70</v>
      </c>
      <c r="C248" s="167">
        <v>0</v>
      </c>
      <c r="D248" s="164">
        <v>0</v>
      </c>
      <c r="E248" s="167">
        <v>0</v>
      </c>
      <c r="F248" s="164">
        <v>0</v>
      </c>
      <c r="G248" s="257"/>
      <c r="H248" s="31"/>
      <c r="I248" s="30"/>
    </row>
    <row r="249" spans="1:9" ht="15" thickBot="1">
      <c r="A249" s="85"/>
      <c r="B249" s="26" t="s">
        <v>71</v>
      </c>
      <c r="C249" s="165">
        <v>0</v>
      </c>
      <c r="D249" s="166">
        <v>0</v>
      </c>
      <c r="E249" s="165">
        <v>0</v>
      </c>
      <c r="F249" s="166">
        <v>0</v>
      </c>
      <c r="G249" s="257"/>
      <c r="H249" s="31"/>
      <c r="I249" s="30"/>
    </row>
    <row r="250" spans="1:9" ht="15" thickBot="1">
      <c r="A250" s="85"/>
      <c r="B250" s="94" t="s">
        <v>72</v>
      </c>
      <c r="C250" s="167">
        <v>0</v>
      </c>
      <c r="D250" s="164">
        <v>0</v>
      </c>
      <c r="E250" s="167">
        <v>0</v>
      </c>
      <c r="F250" s="164">
        <v>0</v>
      </c>
      <c r="G250" s="257"/>
      <c r="H250" s="31"/>
      <c r="I250" s="30"/>
    </row>
    <row r="251" spans="1:9" ht="15" thickBot="1">
      <c r="A251" s="85"/>
      <c r="B251" s="26" t="s">
        <v>73</v>
      </c>
      <c r="C251" s="165">
        <v>0</v>
      </c>
      <c r="D251" s="166">
        <v>0</v>
      </c>
      <c r="E251" s="165">
        <v>0</v>
      </c>
      <c r="F251" s="166">
        <v>0</v>
      </c>
      <c r="G251" s="257"/>
      <c r="H251" s="31"/>
      <c r="I251" s="30"/>
    </row>
    <row r="252" spans="1:9" ht="15" thickBot="1">
      <c r="A252" s="85"/>
      <c r="B252" s="94" t="s">
        <v>74</v>
      </c>
      <c r="C252" s="167">
        <v>0</v>
      </c>
      <c r="D252" s="164">
        <v>0</v>
      </c>
      <c r="E252" s="167">
        <v>0</v>
      </c>
      <c r="F252" s="164">
        <v>0</v>
      </c>
      <c r="G252" s="257"/>
      <c r="H252" s="31"/>
      <c r="I252" s="30"/>
    </row>
    <row r="253" spans="1:9" ht="15" thickBot="1">
      <c r="A253" s="85"/>
      <c r="B253" s="26" t="s">
        <v>75</v>
      </c>
      <c r="C253" s="165">
        <v>1</v>
      </c>
      <c r="D253" s="166">
        <v>20805.12</v>
      </c>
      <c r="E253" s="165">
        <v>6</v>
      </c>
      <c r="F253" s="166">
        <v>14869.710000000001</v>
      </c>
      <c r="G253" s="257"/>
      <c r="H253" s="31"/>
      <c r="I253" s="30"/>
    </row>
    <row r="254" spans="1:9" ht="15" thickBot="1">
      <c r="A254" s="85"/>
      <c r="B254" s="94" t="s">
        <v>76</v>
      </c>
      <c r="C254" s="167">
        <v>0</v>
      </c>
      <c r="D254" s="164">
        <v>0</v>
      </c>
      <c r="E254" s="167">
        <v>0</v>
      </c>
      <c r="F254" s="164">
        <v>0</v>
      </c>
      <c r="G254" s="257"/>
      <c r="H254" s="31"/>
      <c r="I254" s="30"/>
    </row>
    <row r="255" spans="1:9" ht="15" thickBot="1">
      <c r="A255" s="85"/>
      <c r="B255" s="26" t="s">
        <v>77</v>
      </c>
      <c r="C255" s="165">
        <v>2</v>
      </c>
      <c r="D255" s="166">
        <v>107329.6</v>
      </c>
      <c r="E255" s="165">
        <v>4</v>
      </c>
      <c r="F255" s="166">
        <v>338923.2</v>
      </c>
      <c r="G255" s="257"/>
      <c r="H255" s="31"/>
      <c r="I255" s="30"/>
    </row>
    <row r="256" spans="1:9" ht="15" thickBot="1">
      <c r="A256" s="85"/>
      <c r="B256" s="94" t="s">
        <v>78</v>
      </c>
      <c r="C256" s="167">
        <v>0</v>
      </c>
      <c r="D256" s="164">
        <v>0</v>
      </c>
      <c r="E256" s="167">
        <v>0</v>
      </c>
      <c r="F256" s="164">
        <v>0</v>
      </c>
      <c r="G256" s="258"/>
      <c r="H256" s="31"/>
      <c r="I256" s="30"/>
    </row>
    <row r="257" spans="1:2" ht="15" thickBot="1">
      <c r="A257" s="86"/>
      <c r="B257" s="11"/>
    </row>
    <row r="258" spans="1:4" ht="15" thickBot="1">
      <c r="A258" s="82"/>
      <c r="B258" s="177" t="s">
        <v>79</v>
      </c>
      <c r="C258" s="178"/>
      <c r="D258" s="179"/>
    </row>
    <row r="259" spans="1:4" ht="70.5" customHeight="1" thickBot="1">
      <c r="A259" s="82"/>
      <c r="B259" s="71" t="s">
        <v>80</v>
      </c>
      <c r="C259" s="72" t="s">
        <v>81</v>
      </c>
      <c r="D259" s="72" t="s">
        <v>150</v>
      </c>
    </row>
    <row r="260" spans="1:4" ht="15" thickBot="1">
      <c r="A260" s="82"/>
      <c r="B260" s="21" t="s">
        <v>246</v>
      </c>
      <c r="C260" s="34">
        <v>0</v>
      </c>
      <c r="D260" s="22"/>
    </row>
    <row r="261" spans="1:4" ht="15" thickBot="1">
      <c r="A261" s="82"/>
      <c r="B261" s="27"/>
      <c r="C261" s="37"/>
      <c r="D261" s="28"/>
    </row>
    <row r="262" spans="1:4" ht="15" thickBot="1">
      <c r="A262" s="82"/>
      <c r="B262" s="21"/>
      <c r="C262" s="34"/>
      <c r="D262" s="22"/>
    </row>
    <row r="263" spans="1:4" ht="15" thickBot="1">
      <c r="A263" s="82"/>
      <c r="B263" s="27"/>
      <c r="C263" s="37"/>
      <c r="D263" s="28"/>
    </row>
    <row r="264" spans="1:2" ht="15">
      <c r="A264" s="82"/>
      <c r="B264" s="29"/>
    </row>
    <row r="265" spans="1:4" ht="15" thickBot="1">
      <c r="A265" s="82"/>
      <c r="B265" s="252" t="s">
        <v>82</v>
      </c>
      <c r="C265" s="253"/>
      <c r="D265" s="253"/>
    </row>
    <row r="266" spans="1:4" ht="50.25" customHeight="1" thickBot="1">
      <c r="A266" s="82"/>
      <c r="B266" s="97" t="s">
        <v>202</v>
      </c>
      <c r="C266" s="72" t="s">
        <v>81</v>
      </c>
      <c r="D266" s="72" t="s">
        <v>150</v>
      </c>
    </row>
    <row r="267" spans="1:4" ht="15" thickBot="1">
      <c r="A267" s="82"/>
      <c r="B267" s="21" t="s">
        <v>246</v>
      </c>
      <c r="C267" s="34">
        <v>0</v>
      </c>
      <c r="D267" s="18"/>
    </row>
    <row r="268" spans="1:4" ht="15" thickBot="1">
      <c r="A268" s="82"/>
      <c r="B268" s="16"/>
      <c r="C268" s="24"/>
      <c r="D268" s="5"/>
    </row>
    <row r="269" spans="1:2" ht="15" thickBot="1">
      <c r="A269" s="82"/>
      <c r="B269" s="6"/>
    </row>
    <row r="270" spans="1:6" ht="38.25" customHeight="1" thickBot="1">
      <c r="A270" s="82"/>
      <c r="B270" s="236" t="s">
        <v>203</v>
      </c>
      <c r="C270" s="237"/>
      <c r="D270" s="237"/>
      <c r="E270" s="237"/>
      <c r="F270" s="238"/>
    </row>
    <row r="271" spans="1:6" ht="81.75" customHeight="1" thickBot="1">
      <c r="A271" s="82"/>
      <c r="B271" s="97" t="s">
        <v>83</v>
      </c>
      <c r="C271" s="72" t="s">
        <v>204</v>
      </c>
      <c r="D271" s="72" t="s">
        <v>205</v>
      </c>
      <c r="E271" s="72" t="s">
        <v>43</v>
      </c>
      <c r="F271" s="72" t="s">
        <v>206</v>
      </c>
    </row>
    <row r="272" spans="1:6" ht="15" thickBot="1">
      <c r="A272" s="82"/>
      <c r="B272" s="120" t="s">
        <v>245</v>
      </c>
      <c r="C272" s="120" t="s">
        <v>245</v>
      </c>
      <c r="D272" s="120" t="s">
        <v>245</v>
      </c>
      <c r="E272" s="120" t="s">
        <v>245</v>
      </c>
      <c r="F272" s="120" t="s">
        <v>245</v>
      </c>
    </row>
    <row r="273" spans="1:6" ht="15" thickBot="1">
      <c r="A273" s="82"/>
      <c r="B273" s="17"/>
      <c r="C273" s="25"/>
      <c r="D273" s="15"/>
      <c r="E273" s="18"/>
      <c r="F273" s="18"/>
    </row>
    <row r="274" spans="1:6" ht="15" thickBot="1">
      <c r="A274" s="82"/>
      <c r="B274" s="16"/>
      <c r="C274" s="24"/>
      <c r="D274" s="14"/>
      <c r="E274" s="5"/>
      <c r="F274" s="5"/>
    </row>
    <row r="275" ht="15">
      <c r="B275" s="6"/>
    </row>
    <row r="276" ht="15">
      <c r="B276" s="11"/>
    </row>
    <row r="277" ht="15">
      <c r="B277" s="9"/>
    </row>
  </sheetData>
  <mergeCells count="66">
    <mergeCell ref="B270:F270"/>
    <mergeCell ref="B1:F1"/>
    <mergeCell ref="B2:F2"/>
    <mergeCell ref="B3:F3"/>
    <mergeCell ref="B88:C88"/>
    <mergeCell ref="B235:G235"/>
    <mergeCell ref="B236:B239"/>
    <mergeCell ref="C236:F236"/>
    <mergeCell ref="G236:G239"/>
    <mergeCell ref="C237:D237"/>
    <mergeCell ref="B265:D265"/>
    <mergeCell ref="F238:F239"/>
    <mergeCell ref="B258:D258"/>
    <mergeCell ref="E238:E239"/>
    <mergeCell ref="G240:G256"/>
    <mergeCell ref="E237:F237"/>
    <mergeCell ref="B182:D182"/>
    <mergeCell ref="C238:C239"/>
    <mergeCell ref="D238:D239"/>
    <mergeCell ref="B109:B110"/>
    <mergeCell ref="C109:C110"/>
    <mergeCell ref="D109:D110"/>
    <mergeCell ref="B151:F151"/>
    <mergeCell ref="B152:F152"/>
    <mergeCell ref="B157:F157"/>
    <mergeCell ref="B158:B159"/>
    <mergeCell ref="C158:C159"/>
    <mergeCell ref="D158:D159"/>
    <mergeCell ref="F158:F159"/>
    <mergeCell ref="B169:H169"/>
    <mergeCell ref="B187:E187"/>
    <mergeCell ref="B122:E122"/>
    <mergeCell ref="B126:E126"/>
    <mergeCell ref="B170:H170"/>
    <mergeCell ref="B177:D177"/>
    <mergeCell ref="B135:F135"/>
    <mergeCell ref="B137:B138"/>
    <mergeCell ref="B139:B142"/>
    <mergeCell ref="B143:B148"/>
    <mergeCell ref="B153:F153"/>
    <mergeCell ref="B154:F154"/>
    <mergeCell ref="B155:F155"/>
    <mergeCell ref="B51:C51"/>
    <mergeCell ref="B58:C58"/>
    <mergeCell ref="B65:C65"/>
    <mergeCell ref="B72:C72"/>
    <mergeCell ref="B4:C4"/>
    <mergeCell ref="B9:C9"/>
    <mergeCell ref="B17:C17"/>
    <mergeCell ref="B41:C41"/>
    <mergeCell ref="B79:C79"/>
    <mergeCell ref="B209:F209"/>
    <mergeCell ref="B202:K202"/>
    <mergeCell ref="B203:C203"/>
    <mergeCell ref="D203:D204"/>
    <mergeCell ref="E203:F203"/>
    <mergeCell ref="G203:G204"/>
    <mergeCell ref="H203:H204"/>
    <mergeCell ref="I203:I204"/>
    <mergeCell ref="J203:J204"/>
    <mergeCell ref="K203:K204"/>
    <mergeCell ref="B84:C84"/>
    <mergeCell ref="B196:C196"/>
    <mergeCell ref="H98:H106"/>
    <mergeCell ref="B96:H96"/>
    <mergeCell ref="B108:D108"/>
  </mergeCells>
  <hyperlinks>
    <hyperlink ref="C46" r:id="rId1" display="mailto:fernando_goyes@inec.gob.ec"/>
    <hyperlink ref="C47" r:id="rId2" display="http://www.ecuadorencifras.gob.ec/"/>
    <hyperlink ref="C62" r:id="rId3" display="mailto:fernando_goyes@inec.gob.ec"/>
    <hyperlink ref="C69" r:id="rId4" display="carlos_fuentes@inec.gob.ec"/>
    <hyperlink ref="C76" r:id="rId5" display="mailto:andrea_sotalin@inec.gob.ec"/>
    <hyperlink ref="H98" r:id="rId6" display="https://www.ecuadorencifras.gob.ec/coordinaciones-zonales/"/>
    <hyperlink ref="E137" r:id="rId7" display="https://www.ecuadorencifras.gob.ec/institucional/rendicion-de-cuentas-2019-fase-1/"/>
    <hyperlink ref="D179" r:id="rId8" display="https://www.ecuadorencifras.gob.ec/institucional/transparencia/"/>
    <hyperlink ref="D180" r:id="rId9" display="https://www.ecuadorencifras.gob.ec/institucional/transparencia/"/>
    <hyperlink ref="D184" r:id="rId10" display="https://www.ecuadorencifras.gob.ec/institucional/transparencia/"/>
    <hyperlink ref="D185" r:id="rId11" display="https://www.ecuadorencifras.gob.ec/institucional/transparencia/"/>
    <hyperlink ref="F160" r:id="rId12" display="https://www.ecuadorencifras.gob.ec/institucional/rendicion-de-cuentas-2018-fase-3/"/>
    <hyperlink ref="E139" r:id="rId13" display="https://www.ecuadorencifras.gob.ec/institucional/rendicion-de-cuentas-2019-fase-2/"/>
    <hyperlink ref="C55" r:id="rId14" display="mailto:Victor_Bucheli@inec.gob.ec"/>
    <hyperlink ref="F211" r:id="rId15" display="https://esigef.finanzas.gob.ec/"/>
    <hyperlink ref="F212:F229" r:id="rId16" display="https://esigef.finanzas.gob.ec/"/>
  </hyperlinks>
  <printOptions horizontalCentered="1"/>
  <pageMargins left="0.5118110236220472" right="0.11811023622047245" top="0.15748031496062992" bottom="0.15748031496062992" header="0.31496062992125984" footer="0.31496062992125984"/>
  <pageSetup fitToHeight="68" fitToWidth="1" horizontalDpi="600" verticalDpi="600" orientation="portrait" paperSize="9" scale="48" r:id="rId19"/>
  <headerFooter>
    <oddFooter>&amp;R&amp;P/&amp;N</oddFooter>
  </headerFooter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F2" sqref="F2:F13"/>
    </sheetView>
  </sheetViews>
  <sheetFormatPr defaultColWidth="11.421875" defaultRowHeight="15"/>
  <cols>
    <col min="5" max="5" width="22.00390625" style="0" customWidth="1"/>
  </cols>
  <sheetData>
    <row r="1" spans="1:6" ht="15">
      <c r="A1" s="87" t="s">
        <v>218</v>
      </c>
      <c r="B1" s="87" t="s">
        <v>220</v>
      </c>
      <c r="C1" s="87" t="s">
        <v>219</v>
      </c>
      <c r="D1" s="87" t="s">
        <v>46</v>
      </c>
      <c r="E1" s="87" t="s">
        <v>233</v>
      </c>
      <c r="F1" s="87" t="s">
        <v>234</v>
      </c>
    </row>
    <row r="2" spans="1:6" ht="15">
      <c r="A2" t="s">
        <v>221</v>
      </c>
      <c r="B2">
        <v>23</v>
      </c>
      <c r="C2">
        <f>D2-B2</f>
        <v>8</v>
      </c>
      <c r="D2">
        <v>31</v>
      </c>
      <c r="E2">
        <v>28</v>
      </c>
      <c r="F2">
        <f>D2-E2</f>
        <v>3</v>
      </c>
    </row>
    <row r="3" spans="1:6" ht="15">
      <c r="A3" t="s">
        <v>222</v>
      </c>
      <c r="B3">
        <v>14</v>
      </c>
      <c r="C3">
        <f aca="true" t="shared" si="0" ref="C3:C13">D3-B3</f>
        <v>4</v>
      </c>
      <c r="D3">
        <v>18</v>
      </c>
      <c r="E3">
        <v>16</v>
      </c>
      <c r="F3">
        <f aca="true" t="shared" si="1" ref="F3:F13">D3-E3</f>
        <v>2</v>
      </c>
    </row>
    <row r="4" spans="1:6" ht="15">
      <c r="A4" t="s">
        <v>223</v>
      </c>
      <c r="B4">
        <v>9</v>
      </c>
      <c r="C4">
        <f t="shared" si="0"/>
        <v>6</v>
      </c>
      <c r="D4">
        <v>15</v>
      </c>
      <c r="E4">
        <v>15</v>
      </c>
      <c r="F4">
        <f t="shared" si="1"/>
        <v>0</v>
      </c>
    </row>
    <row r="5" spans="1:6" ht="15">
      <c r="A5" t="s">
        <v>224</v>
      </c>
      <c r="B5">
        <v>13</v>
      </c>
      <c r="C5">
        <f t="shared" si="0"/>
        <v>10</v>
      </c>
      <c r="D5">
        <v>23</v>
      </c>
      <c r="E5">
        <v>21</v>
      </c>
      <c r="F5">
        <f t="shared" si="1"/>
        <v>2</v>
      </c>
    </row>
    <row r="6" spans="1:6" ht="15">
      <c r="A6" t="s">
        <v>225</v>
      </c>
      <c r="B6">
        <v>12</v>
      </c>
      <c r="C6">
        <f t="shared" si="0"/>
        <v>11</v>
      </c>
      <c r="D6">
        <v>23</v>
      </c>
      <c r="E6">
        <v>20</v>
      </c>
      <c r="F6">
        <f t="shared" si="1"/>
        <v>3</v>
      </c>
    </row>
    <row r="7" spans="1:6" ht="15">
      <c r="A7" t="s">
        <v>226</v>
      </c>
      <c r="B7">
        <v>9</v>
      </c>
      <c r="C7">
        <f t="shared" si="0"/>
        <v>6</v>
      </c>
      <c r="D7">
        <v>15</v>
      </c>
      <c r="E7">
        <v>11</v>
      </c>
      <c r="F7">
        <f t="shared" si="1"/>
        <v>4</v>
      </c>
    </row>
    <row r="8" spans="1:6" ht="15">
      <c r="A8" t="s">
        <v>227</v>
      </c>
      <c r="B8">
        <v>11</v>
      </c>
      <c r="C8">
        <f t="shared" si="0"/>
        <v>7</v>
      </c>
      <c r="D8">
        <v>18</v>
      </c>
      <c r="E8">
        <v>17</v>
      </c>
      <c r="F8">
        <f t="shared" si="1"/>
        <v>1</v>
      </c>
    </row>
    <row r="9" spans="1:6" ht="15">
      <c r="A9" t="s">
        <v>228</v>
      </c>
      <c r="B9">
        <v>6</v>
      </c>
      <c r="C9">
        <f t="shared" si="0"/>
        <v>5</v>
      </c>
      <c r="D9">
        <v>11</v>
      </c>
      <c r="E9">
        <v>11</v>
      </c>
      <c r="F9">
        <f t="shared" si="1"/>
        <v>0</v>
      </c>
    </row>
    <row r="10" spans="1:6" ht="15">
      <c r="A10" t="s">
        <v>229</v>
      </c>
      <c r="B10">
        <v>4</v>
      </c>
      <c r="C10">
        <f t="shared" si="0"/>
        <v>4</v>
      </c>
      <c r="D10">
        <v>8</v>
      </c>
      <c r="E10">
        <v>5</v>
      </c>
      <c r="F10">
        <f t="shared" si="1"/>
        <v>3</v>
      </c>
    </row>
    <row r="11" spans="1:6" ht="15">
      <c r="A11" t="s">
        <v>230</v>
      </c>
      <c r="B11">
        <v>9</v>
      </c>
      <c r="C11">
        <f t="shared" si="0"/>
        <v>3</v>
      </c>
      <c r="D11">
        <v>12</v>
      </c>
      <c r="E11">
        <v>11</v>
      </c>
      <c r="F11">
        <f t="shared" si="1"/>
        <v>1</v>
      </c>
    </row>
    <row r="12" spans="1:6" ht="15">
      <c r="A12" t="s">
        <v>231</v>
      </c>
      <c r="B12">
        <v>3</v>
      </c>
      <c r="C12">
        <f t="shared" si="0"/>
        <v>3</v>
      </c>
      <c r="D12">
        <v>6</v>
      </c>
      <c r="E12">
        <v>6</v>
      </c>
      <c r="F12">
        <f t="shared" si="1"/>
        <v>0</v>
      </c>
    </row>
    <row r="13" spans="1:6" ht="15">
      <c r="A13" t="s">
        <v>232</v>
      </c>
      <c r="B13">
        <v>9</v>
      </c>
      <c r="C13">
        <f t="shared" si="0"/>
        <v>6</v>
      </c>
      <c r="D13">
        <v>15</v>
      </c>
      <c r="E13">
        <v>13</v>
      </c>
      <c r="F13">
        <f t="shared" si="1"/>
        <v>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INEC Andrea Sotalin</cp:lastModifiedBy>
  <cp:lastPrinted>2014-11-25T16:26:13Z</cp:lastPrinted>
  <dcterms:created xsi:type="dcterms:W3CDTF">2013-10-28T17:40:06Z</dcterms:created>
  <dcterms:modified xsi:type="dcterms:W3CDTF">2021-04-16T03:58:46Z</dcterms:modified>
  <cp:category/>
  <cp:version/>
  <cp:contentType/>
  <cp:contentStatus/>
</cp:coreProperties>
</file>