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rcandrea\Ely Planificación\2021\RENDICION DE CUENTAS\"/>
    </mc:Choice>
  </mc:AlternateContent>
  <bookViews>
    <workbookView xWindow="0" yWindow="0" windowWidth="20496" windowHeight="7656"/>
  </bookViews>
  <sheets>
    <sheet name="Hoja1" sheetId="1" r:id="rId1"/>
    <sheet name="Hoja2" sheetId="2" r:id="rId2"/>
    <sheet name="Hoja3" sheetId="3" r:id="rId3"/>
  </sheets>
  <definedNames>
    <definedName name="_ftn1" localSheetId="0">Hoja1!$B$146</definedName>
    <definedName name="_ftnref1" localSheetId="0">Hoja1!$E$136</definedName>
    <definedName name="_xlnm.Print_Area" localSheetId="0">Hoja1!$B$1:$G$274</definedName>
    <definedName name="_xlnm.Print_Titles" localSheetId="0">Hoja1!$1:$3</definedName>
  </definedNames>
  <calcPr calcId="162913"/>
</workbook>
</file>

<file path=xl/calcChain.xml><?xml version="1.0" encoding="utf-8"?>
<calcChain xmlns="http://schemas.openxmlformats.org/spreadsheetml/2006/main">
  <c r="E228" i="1" l="1"/>
  <c r="E226" i="1"/>
  <c r="E225" i="1"/>
  <c r="E224" i="1"/>
  <c r="E223" i="1"/>
  <c r="E221" i="1"/>
  <c r="E219" i="1"/>
  <c r="E218" i="1"/>
  <c r="E217" i="1"/>
  <c r="E216" i="1"/>
  <c r="E215" i="1"/>
  <c r="E214" i="1"/>
  <c r="E213" i="1"/>
  <c r="E211" i="1"/>
  <c r="D230" i="1" l="1"/>
  <c r="C230" i="1"/>
  <c r="E230" i="1" l="1"/>
  <c r="F3" i="2"/>
  <c r="F4" i="2"/>
  <c r="F5" i="2"/>
  <c r="F6" i="2"/>
  <c r="F7" i="2"/>
  <c r="F8" i="2"/>
  <c r="F9" i="2"/>
  <c r="F10" i="2"/>
  <c r="F11" i="2"/>
  <c r="F12" i="2"/>
  <c r="F13" i="2"/>
  <c r="F2" i="2"/>
  <c r="C3" i="2"/>
  <c r="C4" i="2"/>
  <c r="C5" i="2"/>
  <c r="C6" i="2"/>
  <c r="C7" i="2"/>
  <c r="C8" i="2"/>
  <c r="C9" i="2"/>
  <c r="C10" i="2"/>
  <c r="C11" i="2"/>
  <c r="C12" i="2"/>
  <c r="C13" i="2"/>
  <c r="C2" i="2"/>
</calcChain>
</file>

<file path=xl/comments1.xml><?xml version="1.0" encoding="utf-8"?>
<comments xmlns="http://schemas.openxmlformats.org/spreadsheetml/2006/main">
  <authors>
    <author>gproano</author>
  </authors>
  <commentList>
    <comment ref="C82" authorId="0" shapeId="0">
      <text>
        <r>
          <rPr>
            <b/>
            <sz val="9"/>
            <color indexed="81"/>
            <rFont val="Tahoma"/>
            <family val="2"/>
          </rPr>
          <t>gproano:</t>
        </r>
        <r>
          <rPr>
            <sz val="9"/>
            <color indexed="81"/>
            <rFont val="Tahoma"/>
            <family val="2"/>
          </rPr>
          <t xml:space="preserve">
se actualizó información </t>
        </r>
      </text>
    </comment>
    <comment ref="E139" authorId="0" shapeId="0">
      <text>
        <r>
          <rPr>
            <b/>
            <sz val="9"/>
            <color indexed="81"/>
            <rFont val="Tahoma"/>
            <family val="2"/>
          </rPr>
          <t>gproano:</t>
        </r>
        <r>
          <rPr>
            <sz val="9"/>
            <color indexed="81"/>
            <rFont val="Tahoma"/>
            <family val="2"/>
          </rPr>
          <t xml:space="preserve">
Verificar y actualizar con el link de la fase correspondiente según la información de la página institucional</t>
        </r>
      </text>
    </comment>
    <comment ref="E140" authorId="0" shapeId="0">
      <text>
        <r>
          <rPr>
            <b/>
            <sz val="9"/>
            <color indexed="81"/>
            <rFont val="Tahoma"/>
            <family val="2"/>
          </rPr>
          <t>gproano:</t>
        </r>
        <r>
          <rPr>
            <sz val="9"/>
            <color indexed="81"/>
            <rFont val="Tahoma"/>
            <family val="2"/>
          </rPr>
          <t xml:space="preserve">
Verificar y actualizar con el link de la fase correspondiente según la información de la página institucional</t>
        </r>
      </text>
    </comment>
    <comment ref="E141" authorId="0" shapeId="0">
      <text>
        <r>
          <rPr>
            <b/>
            <sz val="9"/>
            <color indexed="81"/>
            <rFont val="Tahoma"/>
            <family val="2"/>
          </rPr>
          <t>gproano:</t>
        </r>
        <r>
          <rPr>
            <sz val="9"/>
            <color indexed="81"/>
            <rFont val="Tahoma"/>
            <family val="2"/>
          </rPr>
          <t xml:space="preserve">
Verificar y actualizar con el link de la fase correspondiente según la información de la página institucional</t>
        </r>
      </text>
    </comment>
    <comment ref="E142" authorId="0" shapeId="0">
      <text>
        <r>
          <rPr>
            <b/>
            <sz val="9"/>
            <color indexed="81"/>
            <rFont val="Tahoma"/>
            <family val="2"/>
          </rPr>
          <t>gproano:</t>
        </r>
        <r>
          <rPr>
            <sz val="9"/>
            <color indexed="81"/>
            <rFont val="Tahoma"/>
            <family val="2"/>
          </rPr>
          <t xml:space="preserve">
Verificar y actualizar con el link de la fase correspondiente según la información de la página institucional</t>
        </r>
      </text>
    </comment>
    <comment ref="E143" authorId="0" shapeId="0">
      <text>
        <r>
          <rPr>
            <b/>
            <sz val="9"/>
            <color indexed="81"/>
            <rFont val="Tahoma"/>
            <family val="2"/>
          </rPr>
          <t>gproano:</t>
        </r>
        <r>
          <rPr>
            <sz val="9"/>
            <color indexed="81"/>
            <rFont val="Tahoma"/>
            <family val="2"/>
          </rPr>
          <t xml:space="preserve">
Verificar y actualizar con el link de la fase correspondiente según la información de la página institucional</t>
        </r>
      </text>
    </comment>
    <comment ref="E144" authorId="0" shapeId="0">
      <text>
        <r>
          <rPr>
            <b/>
            <sz val="9"/>
            <color indexed="81"/>
            <rFont val="Tahoma"/>
            <family val="2"/>
          </rPr>
          <t>gproano:</t>
        </r>
        <r>
          <rPr>
            <sz val="9"/>
            <color indexed="81"/>
            <rFont val="Tahoma"/>
            <family val="2"/>
          </rPr>
          <t xml:space="preserve">
Verificar y actualizar con el link de la fase correspondiente según la información de la página institucional</t>
        </r>
      </text>
    </comment>
    <comment ref="E145" authorId="0" shapeId="0">
      <text>
        <r>
          <rPr>
            <b/>
            <sz val="9"/>
            <color indexed="81"/>
            <rFont val="Tahoma"/>
            <family val="2"/>
          </rPr>
          <t>gproano:</t>
        </r>
        <r>
          <rPr>
            <sz val="9"/>
            <color indexed="81"/>
            <rFont val="Tahoma"/>
            <family val="2"/>
          </rPr>
          <t xml:space="preserve">
Verificar y actualizar con el link de la fase correspondiente según la información de la página institucional</t>
        </r>
      </text>
    </comment>
    <comment ref="E146" authorId="0" shapeId="0">
      <text>
        <r>
          <rPr>
            <b/>
            <sz val="9"/>
            <color indexed="81"/>
            <rFont val="Tahoma"/>
            <family val="2"/>
          </rPr>
          <t>gproano:</t>
        </r>
        <r>
          <rPr>
            <sz val="9"/>
            <color indexed="81"/>
            <rFont val="Tahoma"/>
            <family val="2"/>
          </rPr>
          <t xml:space="preserve">
Verificar y actualizar con el link de la fase correspondiente según la información de la página institucional</t>
        </r>
      </text>
    </comment>
    <comment ref="E147" authorId="0" shapeId="0">
      <text>
        <r>
          <rPr>
            <b/>
            <sz val="9"/>
            <color indexed="81"/>
            <rFont val="Tahoma"/>
            <family val="2"/>
          </rPr>
          <t>gproano:</t>
        </r>
        <r>
          <rPr>
            <sz val="9"/>
            <color indexed="81"/>
            <rFont val="Tahoma"/>
            <family val="2"/>
          </rPr>
          <t xml:space="preserve">
Verificar y actualizar con el link de la fase correspondiente según la información de la página institucional</t>
        </r>
      </text>
    </comment>
    <comment ref="E148" authorId="0" shapeId="0">
      <text>
        <r>
          <rPr>
            <b/>
            <sz val="9"/>
            <color indexed="81"/>
            <rFont val="Tahoma"/>
            <family val="2"/>
          </rPr>
          <t>gproano:</t>
        </r>
        <r>
          <rPr>
            <sz val="9"/>
            <color indexed="81"/>
            <rFont val="Tahoma"/>
            <family val="2"/>
          </rPr>
          <t xml:space="preserve">
Verificar y actualizar con el link de la fase correspondiente según la información de la página institucional</t>
        </r>
      </text>
    </comment>
    <comment ref="E149" authorId="0" shapeId="0">
      <text>
        <r>
          <rPr>
            <b/>
            <sz val="9"/>
            <color indexed="81"/>
            <rFont val="Tahoma"/>
            <family val="2"/>
          </rPr>
          <t>gproano:</t>
        </r>
        <r>
          <rPr>
            <sz val="9"/>
            <color indexed="81"/>
            <rFont val="Tahoma"/>
            <family val="2"/>
          </rPr>
          <t xml:space="preserve">
Verificar y actualizar con el link de la fase correspondiente según la información de la página institucional</t>
        </r>
      </text>
    </comment>
    <comment ref="F160" authorId="0" shapeId="0">
      <text>
        <r>
          <rPr>
            <b/>
            <sz val="9"/>
            <color indexed="81"/>
            <rFont val="Tahoma"/>
            <family val="2"/>
          </rPr>
          <t>gproano:</t>
        </r>
        <r>
          <rPr>
            <sz val="9"/>
            <color indexed="81"/>
            <rFont val="Tahoma"/>
            <family val="2"/>
          </rPr>
          <t xml:space="preserve">
Se incluyó el link de la fase 3 del año anterior</t>
        </r>
      </text>
    </comment>
    <comment ref="F161" authorId="0" shapeId="0">
      <text>
        <r>
          <rPr>
            <b/>
            <sz val="9"/>
            <color indexed="81"/>
            <rFont val="Tahoma"/>
            <family val="2"/>
          </rPr>
          <t>gproano:</t>
        </r>
        <r>
          <rPr>
            <sz val="9"/>
            <color indexed="81"/>
            <rFont val="Tahoma"/>
            <family val="2"/>
          </rPr>
          <t xml:space="preserve">
Se incluyó el link de la fase 3 del año anterior</t>
        </r>
      </text>
    </comment>
    <comment ref="F162" authorId="0" shapeId="0">
      <text>
        <r>
          <rPr>
            <b/>
            <sz val="9"/>
            <color indexed="81"/>
            <rFont val="Tahoma"/>
            <family val="2"/>
          </rPr>
          <t>gproano:</t>
        </r>
        <r>
          <rPr>
            <sz val="9"/>
            <color indexed="81"/>
            <rFont val="Tahoma"/>
            <family val="2"/>
          </rPr>
          <t xml:space="preserve">
Se incluyó el link de la fase 3 del año anterior</t>
        </r>
      </text>
    </comment>
    <comment ref="F163" authorId="0" shapeId="0">
      <text>
        <r>
          <rPr>
            <b/>
            <sz val="9"/>
            <color indexed="81"/>
            <rFont val="Tahoma"/>
            <family val="2"/>
          </rPr>
          <t>gproano:</t>
        </r>
        <r>
          <rPr>
            <sz val="9"/>
            <color indexed="81"/>
            <rFont val="Tahoma"/>
            <family val="2"/>
          </rPr>
          <t xml:space="preserve">
Se incluyó el link de la fase 3 del año anterior</t>
        </r>
      </text>
    </comment>
    <comment ref="F164" authorId="0" shapeId="0">
      <text>
        <r>
          <rPr>
            <b/>
            <sz val="9"/>
            <color indexed="81"/>
            <rFont val="Tahoma"/>
            <family val="2"/>
          </rPr>
          <t>gproano:</t>
        </r>
        <r>
          <rPr>
            <sz val="9"/>
            <color indexed="81"/>
            <rFont val="Tahoma"/>
            <family val="2"/>
          </rPr>
          <t xml:space="preserve">
Se incluyó el link de la fase 3 del año anterior</t>
        </r>
      </text>
    </comment>
    <comment ref="F165" authorId="0" shapeId="0">
      <text>
        <r>
          <rPr>
            <b/>
            <sz val="9"/>
            <color indexed="81"/>
            <rFont val="Tahoma"/>
            <family val="2"/>
          </rPr>
          <t>gproano:</t>
        </r>
        <r>
          <rPr>
            <sz val="9"/>
            <color indexed="81"/>
            <rFont val="Tahoma"/>
            <family val="2"/>
          </rPr>
          <t xml:space="preserve">
Se incluyó el link de la fase 3 del año anterior</t>
        </r>
      </text>
    </comment>
    <comment ref="F166" authorId="0" shapeId="0">
      <text>
        <r>
          <rPr>
            <b/>
            <sz val="9"/>
            <color indexed="81"/>
            <rFont val="Tahoma"/>
            <family val="2"/>
          </rPr>
          <t>gproano:</t>
        </r>
        <r>
          <rPr>
            <sz val="9"/>
            <color indexed="81"/>
            <rFont val="Tahoma"/>
            <family val="2"/>
          </rPr>
          <t xml:space="preserve">
Se incluyó el link de la fase 3 del año anterior</t>
        </r>
      </text>
    </comment>
  </commentList>
</comments>
</file>

<file path=xl/sharedStrings.xml><?xml version="1.0" encoding="utf-8"?>
<sst xmlns="http://schemas.openxmlformats.org/spreadsheetml/2006/main" count="583" uniqueCount="328">
  <si>
    <t>FORMULARIO DE INFORME DE RENDICION DE CUENTAS</t>
  </si>
  <si>
    <t>INSTITUCIONES DE LA FUNCION EJECUTIVA</t>
  </si>
  <si>
    <t>DOMICILIO</t>
  </si>
  <si>
    <t>Provincia:</t>
  </si>
  <si>
    <t>Cantón:</t>
  </si>
  <si>
    <t>Parroquia:</t>
  </si>
  <si>
    <t>Dirección:</t>
  </si>
  <si>
    <t>Correo electrónico:</t>
  </si>
  <si>
    <t>Página web:</t>
  </si>
  <si>
    <t>Teléfonos:</t>
  </si>
  <si>
    <t>Fecha de designación:</t>
  </si>
  <si>
    <t xml:space="preserve">DATOS DEL INFORME DE RENDICIÓN DE CUENTAS. </t>
  </si>
  <si>
    <t>Período del cual rinde cuentas:</t>
  </si>
  <si>
    <t>Fecha en que se realizó la Rendición de Cuentas ante la ciudadanía:</t>
  </si>
  <si>
    <t>Lugar en donde se realizó la Rendición de Cuentas ante la ciudadanía:</t>
  </si>
  <si>
    <t>COBERTURA</t>
  </si>
  <si>
    <t>N.- DE UNIDADES</t>
  </si>
  <si>
    <t>Nacional</t>
  </si>
  <si>
    <t>Zonal</t>
  </si>
  <si>
    <t>Provincial</t>
  </si>
  <si>
    <t>Distrital</t>
  </si>
  <si>
    <t>N. USUARIOS</t>
  </si>
  <si>
    <t>GÉNERO</t>
  </si>
  <si>
    <t>Distrital:</t>
  </si>
  <si>
    <t xml:space="preserve">Circuitos        </t>
  </si>
  <si>
    <t>OBSERVACIONES</t>
  </si>
  <si>
    <t>DETALLE PRINCIPALES RESULTADOS OBTENIDOS</t>
  </si>
  <si>
    <t>PARTICIPACIÓN CIUDADANA</t>
  </si>
  <si>
    <t>PLANIFICACIÓN PARTICIPATIVA</t>
  </si>
  <si>
    <t>Se han implementado mecanismos de participación ciudadana para la formulación de planes y políticas</t>
  </si>
  <si>
    <t>Se coordina con las instancias de participación existentes en el territorio</t>
  </si>
  <si>
    <t>MECANISMOS DE  PARTICIPACIÓN CIUDADANA</t>
  </si>
  <si>
    <t>Consejo Ciudadanos Sectoriales</t>
  </si>
  <si>
    <t xml:space="preserve">Diálogos periódicos de deliberación </t>
  </si>
  <si>
    <t>Consejo Consultivo</t>
  </si>
  <si>
    <t xml:space="preserve">Agenda pública de Consulta a la ciudadanía </t>
  </si>
  <si>
    <t>Audiencia pública</t>
  </si>
  <si>
    <t>Otros</t>
  </si>
  <si>
    <t>COMPROMISOS ASUMIDOS CON LA COMUNIDAD</t>
  </si>
  <si>
    <t>ESPACIO EN EL QUE SE GENERO EL COMPROMISO</t>
  </si>
  <si>
    <t>RESULTADOS AVANCE/CUMPLIMIENTO</t>
  </si>
  <si>
    <t>PROCESO DE RENDICIÓN DE CUENTAS</t>
  </si>
  <si>
    <t>DESCRIBA LA EJECUCIÓN DE ESTE MOMENTO</t>
  </si>
  <si>
    <t xml:space="preserve">OBSERVACIONES </t>
  </si>
  <si>
    <t>MARQUE CON UNA X</t>
  </si>
  <si>
    <t>% CUMPLIMIENTO</t>
  </si>
  <si>
    <t>TOTAL</t>
  </si>
  <si>
    <t>PRESUPUESTO CODIFICADO</t>
  </si>
  <si>
    <t>PRESUPUESTO EJECUTADO</t>
  </si>
  <si>
    <t>TOTAL PRESUPUESTO INSTITUCIONAL</t>
  </si>
  <si>
    <t>GASTO CORRIENTE PLANIFICADO</t>
  </si>
  <si>
    <t>GASTO CORRIENTE EJECUTADO</t>
  </si>
  <si>
    <t>GASTO DE INVERSIÓN PLANIFICADO</t>
  </si>
  <si>
    <t>GASTO DE INVERSIÓN EJECUTADO</t>
  </si>
  <si>
    <t>PROCESOS DE CONTRATACIÓN Y COMPRAS PÚBLICAS DE BIENES Y SERVICIOS</t>
  </si>
  <si>
    <t>TIPO DE CONTRATACIÓN</t>
  </si>
  <si>
    <t xml:space="preserve">ESTADO ACTUAL </t>
  </si>
  <si>
    <t>Adjudicados</t>
  </si>
  <si>
    <t xml:space="preserve">Finalizados </t>
  </si>
  <si>
    <t xml:space="preserve">Número Total </t>
  </si>
  <si>
    <t xml:space="preserve">Valor Total </t>
  </si>
  <si>
    <t>Valor Total</t>
  </si>
  <si>
    <t>Ínfima Cuantía</t>
  </si>
  <si>
    <t>Publicación</t>
  </si>
  <si>
    <t>Licitación</t>
  </si>
  <si>
    <t>Subasta Inversa Electrónica</t>
  </si>
  <si>
    <t>Procesos de Declaratoria de Emergencia</t>
  </si>
  <si>
    <t>Concurso Público</t>
  </si>
  <si>
    <t>Contratación Directa</t>
  </si>
  <si>
    <t>Menor Cuantía</t>
  </si>
  <si>
    <t>Lista corta</t>
  </si>
  <si>
    <t>Producción Nacional</t>
  </si>
  <si>
    <t>Terminación Unilateral</t>
  </si>
  <si>
    <t>Consultoría</t>
  </si>
  <si>
    <t>Régimen Especial</t>
  </si>
  <si>
    <t>Catálogo Electrónico</t>
  </si>
  <si>
    <t>Cotización</t>
  </si>
  <si>
    <t>Ferias Inclusivas</t>
  </si>
  <si>
    <t>Otras</t>
  </si>
  <si>
    <t xml:space="preserve">INFORMACIÓN REFERENTE A LA ENAJENACIÓN DE BIENES. </t>
  </si>
  <si>
    <t xml:space="preserve">ENAJENACIÓN DE BIENES </t>
  </si>
  <si>
    <t>VALOR TOTAL</t>
  </si>
  <si>
    <t xml:space="preserve">INFORMACIÓN REFERENTE A EXPROPIACIONES/DONACIONES: </t>
  </si>
  <si>
    <t>ENTIDAD QUE RECOMIENDA</t>
  </si>
  <si>
    <t>COBERTURA GEOGRÁFICA NACIONAL: UNIDAD DE ADMINISTRACIÓN FINANCIERA:</t>
  </si>
  <si>
    <t>COBERTURA GEOGRÁFICA TERRITORIAL: ENTIDADES OPERATIVAS DESCONCENTRADAS QUE INTEGRA:</t>
  </si>
  <si>
    <t>Regional</t>
  </si>
  <si>
    <t>Cantonal:</t>
  </si>
  <si>
    <t>Parroquial:</t>
  </si>
  <si>
    <t>Comunidad o recinto:</t>
  </si>
  <si>
    <t>Circuital</t>
  </si>
  <si>
    <t>COBERTURA GEOGRÁFICA: UNIDADES DE ATENCIÓN  O GESTIÓN QUE INTEGRA:</t>
  </si>
  <si>
    <t xml:space="preserve">ARTICULACIÓN DEL POA A LAS FUNCIONES/ COMPETENCIAS / OBJETIVOS ESTRATÉGICOS / OBJETIVOS INSTITUCIONALES  DE LA INSTITUCIÓN </t>
  </si>
  <si>
    <t xml:space="preserve">FUNCIONES/ COMPETENCIAS / OBJETIVOS ESTRATÉGICOS / OBJETIVOS INSTITUCIONALES  DE LA INSTITUCIÓN </t>
  </si>
  <si>
    <t xml:space="preserve">VINCULAR LAS METAS ESTABLECIDAS EN EL POA A LAS FUNCIONES/ COMPETENCIAS / OBJETIVOS ESTRATÉGICOS / OBJETIVOS INSTITUCIONALES  DE LA INSTITUCIÓN </t>
  </si>
  <si>
    <t>META  POA</t>
  </si>
  <si>
    <t>INDICADOR DE LA META</t>
  </si>
  <si>
    <t>RESULTADOS</t>
  </si>
  <si>
    <t>% CUMPLIMIENTO DE LA GESTIÓN</t>
  </si>
  <si>
    <t xml:space="preserve">PRESUPUESTO EJECUTADO </t>
  </si>
  <si>
    <t>% CUMPLIMIENTO DEL PRESUPUESTO</t>
  </si>
  <si>
    <t>N.-</t>
  </si>
  <si>
    <t xml:space="preserve">DESCRIPCIÓN </t>
  </si>
  <si>
    <t>TOTALES PLANIFICADOS</t>
  </si>
  <si>
    <t>TOTALES CUMPLIDOS</t>
  </si>
  <si>
    <t>ÁREAS, PROGRAMAS Y PROYECTOS</t>
  </si>
  <si>
    <t>NACIONALIDADES O PUEBLOS</t>
  </si>
  <si>
    <t>DATOS GENERALES</t>
  </si>
  <si>
    <t>Nombre de la Unidad Administrativa Financiera o de la Entidad Operativa Desconcentrada que rinde cuentas:</t>
  </si>
  <si>
    <t>Pertenece a qué institución:</t>
  </si>
  <si>
    <t>Adscrita a qué institución:</t>
  </si>
  <si>
    <t>FUNCIÓN A LA QUE PERTENECE</t>
  </si>
  <si>
    <t>Función Ejecutiva</t>
  </si>
  <si>
    <t>Función Legislativa</t>
  </si>
  <si>
    <t>Función Judicial</t>
  </si>
  <si>
    <t>Función de Transparencia y Control Social</t>
  </si>
  <si>
    <t>Función Electoral</t>
  </si>
  <si>
    <t>GAD</t>
  </si>
  <si>
    <t>SECTOR:</t>
  </si>
  <si>
    <t>SECRETARIAS NACIONALES</t>
  </si>
  <si>
    <t>MINISTERIOS COORDINADORES </t>
  </si>
  <si>
    <t>MINISTERIOS SECTORIALES</t>
  </si>
  <si>
    <t>INSTITUTOS DE PROMOCIÓN Y NORMALIZACIÓN</t>
  </si>
  <si>
    <t>INSTITUTOS DE INVESTIGACIÓN</t>
  </si>
  <si>
    <t>CONSEJOS NACIONALES DE IGUALDAD</t>
  </si>
  <si>
    <t>EMPRESAS PUBLICAS</t>
  </si>
  <si>
    <t>AGENCIAS DE REGULACIÓN Y CONTROL</t>
  </si>
  <si>
    <t>SECRETARÍAS TÉCNICAS</t>
  </si>
  <si>
    <t>BANCA PÚBLICA</t>
  </si>
  <si>
    <t>SERVICIOS</t>
  </si>
  <si>
    <t>INSTITUCIONES DE SEGURIDAD</t>
  </si>
  <si>
    <t>DIRECCIONES</t>
  </si>
  <si>
    <t>CORPORACIONES</t>
  </si>
  <si>
    <t>PROGRAMAS</t>
  </si>
  <si>
    <t>CONSEJOS</t>
  </si>
  <si>
    <t>OTRA INSTITUCIONALIDAD</t>
  </si>
  <si>
    <t>NIVEL QUE RINDE CUENTAS:</t>
  </si>
  <si>
    <t>Unidad de Administración Financiera - UDAF:</t>
  </si>
  <si>
    <t>Entidad Operativa Desconcentrada - EOD:</t>
  </si>
  <si>
    <t>Unidad de Atención o Gestión - UA-G:</t>
  </si>
  <si>
    <t>RUC:</t>
  </si>
  <si>
    <t>REPRESENTANTE LEGAL DE LA UNIDAD DE ADMINISTRACIÓN FINANCIERA:</t>
  </si>
  <si>
    <t>Nombre del o la representante legal de la institución:</t>
  </si>
  <si>
    <t>Cargo del o la representante legal de la institución:</t>
  </si>
  <si>
    <t>RESPONSABLE DE LA ENTIDAD OPERATIVA DESCONCENTRADA:</t>
  </si>
  <si>
    <t>Nombre del o la responsable:</t>
  </si>
  <si>
    <t>Cargo:</t>
  </si>
  <si>
    <t>RESPONSABLE  DEL PROCESO DE RENDICIÓN DE CUENTAS:</t>
  </si>
  <si>
    <t>RESPONSABLE DEL REGISTRO DEL INFORME DE RENDICION DE CUENTAS EN EL SISTEMA:</t>
  </si>
  <si>
    <t>NIVEL</t>
  </si>
  <si>
    <t>LINK AL MEDIO DE VERIFICACIÓN PUBLICADO EN LA PÁG. WEB DE LA INSTITUCIÓN</t>
  </si>
  <si>
    <t>PONGA SI O NO</t>
  </si>
  <si>
    <t>LINK AL MEDIO DE VERIFICACIÓN PUBLICADO EN LA PAG. WEB DE LA INSTITUCIÓN</t>
  </si>
  <si>
    <t>NIVEL DE CUMPLIMIENTO DE LOS COMPROMISOS ASUMIDOS CON LA COMUNIDAD</t>
  </si>
  <si>
    <t>MECANISMOS DE CONTROL SOCIAL</t>
  </si>
  <si>
    <t>MECANISMOS DE  CONTROL SOCIAL GENERADOS POR LA COMUNIDAD</t>
  </si>
  <si>
    <t>Veedurías ciudadanas</t>
  </si>
  <si>
    <t>Observatorios ciudadanos</t>
  </si>
  <si>
    <t>Comités de usuarios</t>
  </si>
  <si>
    <t>Defensorías comunitarias</t>
  </si>
  <si>
    <t xml:space="preserve">PONGA 
SÍ O NO
</t>
  </si>
  <si>
    <t>PONGA SÍ O  NO</t>
  </si>
  <si>
    <t>RENDICIÓN DE CUENTAS</t>
  </si>
  <si>
    <t>LINK AL MEDIO DE VERIFICACIÓN PUBLICADO EN LA PÁG. WEB DE LA INSTITUCIÓN (Literal m Art. 7 LOTAIP[1])</t>
  </si>
  <si>
    <t>Conformación del equipo de rendición de cuentas: Unidad de Administración Financiera (UDAF), Entidad Operativa Desconcentrada (EOD) y Unidad de Atención.</t>
  </si>
  <si>
    <t>Diseño de la propuesta del proceso de rendición de Cuentas.</t>
  </si>
  <si>
    <t>FASE 1</t>
  </si>
  <si>
    <t>Evaluación de la Gestión Institucional: Unidad de Administración Financiera (UDAF), Entidad Operativa Desconcentrada (EOD) y Unidad de Atención.</t>
  </si>
  <si>
    <t>Llenar el Formulario de informe de rendición de cuentas establecido por el CPCCS para la UDAF, EOD y Unidad de Atención.</t>
  </si>
  <si>
    <t>Redacción del Informe de rendición de cuentas</t>
  </si>
  <si>
    <t>FASE 2</t>
  </si>
  <si>
    <t>FASE 3</t>
  </si>
  <si>
    <t>Describa los principales aportes ciudadanos recibidos:</t>
  </si>
  <si>
    <t>INCORPORACIÓN DE LOS APORTES CIUDADANOS DE LA RENDICIÓN DE CUENTAS DEL AÑO ANTERIOR EN LA GESTIÓN INSTITUCIONAL</t>
  </si>
  <si>
    <t>DESCRIPCIÓN DE  APORTES CIUDADANOS REPORTADOS EN LA MATRIZ DE RENDICIÓN DE CUENTAS DEL PERÍODO ANTERIOR COMO COMPROMISO INSTITUCIONAL</t>
  </si>
  <si>
    <t>¿SE INCORPORÓ EL APORTE CIUDADANO EN LA GESTIÓN INSTITUCIONAL?(PONGA  SÍ O NO)</t>
  </si>
  <si>
    <t>(Reportar particularidades que dificultaron la incorporación del aporte en la gestión institucional)</t>
  </si>
  <si>
    <t>DIFUSIÓN Y COMUNICACIÓN DE LA GESTIÓN INSTITUCIONAL</t>
  </si>
  <si>
    <t>LISTADO DE LOS MEDIOS DE COMUNICACIÓN EN LOS QUE PAUTARON PUBLICIDAD Y PROPAGANDA: ART. 7O Reglamento a la Ley Orgánica de Comunicación</t>
  </si>
  <si>
    <t>MEDIOS DE COMUNICACIÓN</t>
  </si>
  <si>
    <t>No. DE MEDIOS</t>
  </si>
  <si>
    <t>MONTO CONTRATADO</t>
  </si>
  <si>
    <t>CANTIDAD DE ESPACIO PAUTADO Y/O MINUTOS PAUTADOS</t>
  </si>
  <si>
    <t>PORCENTAJE DEL PPTO. DEL PAUTAJE QUE SE DESTINÓ A MEDIOS LOCALES Y REGIONALES</t>
  </si>
  <si>
    <t>PORCENTAJE DEL PPTO. DEL PAUTAJE QUE SE DESTINÓ A MEDIOS NACIONALES</t>
  </si>
  <si>
    <t>Radio:</t>
  </si>
  <si>
    <t xml:space="preserve">Prensa: </t>
  </si>
  <si>
    <t xml:space="preserve">Televisión: </t>
  </si>
  <si>
    <t>Medios digitales:</t>
  </si>
  <si>
    <t>TRANSPARENCIA Y ACCESO A LA INFORMACIÓN PÚBLICA DE LA GESTIÓN INSTITUCIONAL Y DE SU RENDICIÓN DE CUENTAS:</t>
  </si>
  <si>
    <t>MECANISMOS ADOPTADOS</t>
  </si>
  <si>
    <t>Publicación en el sitio Web de los contenidos establecidos en el Art. 7 de la LOTAIP.</t>
  </si>
  <si>
    <t>Publicación en la pág. Web del Informe de Rendición de Cuentas y sus medios de verificación establecido en el literal m, del Art. 7 de la LOTAIP.</t>
  </si>
  <si>
    <t>PLANIFICACIÓN: ARTICULACIÓN DE POLÍTICAS PÚBLICAS AL PLAN NACIONAL DEL BUEN VIVIR</t>
  </si>
  <si>
    <t>ARTICULACIÓN DE  POLÍTICAS PÚBLICAS</t>
  </si>
  <si>
    <t>PONGA SÍ O NO</t>
  </si>
  <si>
    <t>La institución tiene articulado el Plan Estratégico Institucional (PEI) al PNBV</t>
  </si>
  <si>
    <t>La institución tiene articulado el Plan Operativo Anual (POA) al PNBV</t>
  </si>
  <si>
    <t>CUMPLIMIENTO DE LA EJECUCIÓN PROGRAMÁTICA Y PRESUPUESTARIA</t>
  </si>
  <si>
    <t xml:space="preserve">LINK AL MEDIO DE VERIFICACIÓN PUBLICADO EN LA PÁG. WEB DE LA INSTITUCIÓN </t>
  </si>
  <si>
    <t>CUMPLIMIENTO DE EJECUCIÓN PRESUPUESTARIA: EN  CASO DE QUE NO PUEDA LLENAR LA EJECUCIÓN PRESUPUESTARIA POR META, UTILIZAR ESTA MATRIZ</t>
  </si>
  <si>
    <t xml:space="preserve">Literal i del Art. 7 de la LOTAIP </t>
  </si>
  <si>
    <t>EXPROPIACIONES/ DONACIONES</t>
  </si>
  <si>
    <t>INCORPORACIÓN DE RECOMENDACIONES Y DICTÁMENES POR PARTE DE LAS ENTIDADES DE LA FUNCIÓN DE TRANSPARENCIA Y CONTROL SOCIAL, Y LA PROCURADURÍA GENERAL DEL ESTADO</t>
  </si>
  <si>
    <t>RECOMENDACIONES Y/O DICTÁMENES EMANADOS</t>
  </si>
  <si>
    <t>INFORME EL CUMPLIMIENTO DE RECOMENDACIONES Y DICTÁMENES</t>
  </si>
  <si>
    <r>
      <t>LINK AL MEDIO DE VERIFICACIÓN PUBLICADO EN LA PÁG. WEB DE LA INSTITUCIÓN (</t>
    </r>
    <r>
      <rPr>
        <b/>
        <sz val="10"/>
        <color rgb="FF000000"/>
        <rFont val="Calibri"/>
        <family val="2"/>
        <scheme val="minor"/>
      </rPr>
      <t>Literal h del artículo 7 de la LOTAIP)</t>
    </r>
  </si>
  <si>
    <t>IMPLEMENTACIÓN DE POLÍTICAS PÚBLICAS 
PARA LA IGUALDAD</t>
  </si>
  <si>
    <t xml:space="preserve">SI /NO </t>
  </si>
  <si>
    <t>DESCRIBA LA POLÍTICA IMPLEMENTADA</t>
  </si>
  <si>
    <t>EXPLIQUE COMO APORTA EL RESULTADO AL CUMPLIMIENTO DE LAS AGENDAS DE IGUALDAD</t>
  </si>
  <si>
    <t>Políticas públicas interculturales</t>
  </si>
  <si>
    <t>Políticas públicas generacionales</t>
  </si>
  <si>
    <t>Políticas públicas de discapacidades</t>
  </si>
  <si>
    <t>Políticas públicas de género</t>
  </si>
  <si>
    <t>Políticas públicas de movilidad humana</t>
  </si>
  <si>
    <t>IMPLEMENTACIÓN DE POLÍTICAS PÚBLICAS PARA LA IGUALDAD:</t>
  </si>
  <si>
    <t>Cotopaxi, Chimborazo, Pastaza, Orellana, Napo y Resto Pichincha</t>
  </si>
  <si>
    <t>MES</t>
  </si>
  <si>
    <t>HOMBRE</t>
  </si>
  <si>
    <t>MUJER</t>
  </si>
  <si>
    <t>ENERO</t>
  </si>
  <si>
    <t>FEBRERO</t>
  </si>
  <si>
    <t>MARZO</t>
  </si>
  <si>
    <t>ABRIL</t>
  </si>
  <si>
    <t>MAYO</t>
  </si>
  <si>
    <t>JUNIO</t>
  </si>
  <si>
    <t>JULIO</t>
  </si>
  <si>
    <t>AGOSTO</t>
  </si>
  <si>
    <t>SEPTIEMBRE</t>
  </si>
  <si>
    <t>OCTUBRE</t>
  </si>
  <si>
    <t>NOVIEMBRE</t>
  </si>
  <si>
    <t>DICIEMBRE</t>
  </si>
  <si>
    <t>MESTIZO</t>
  </si>
  <si>
    <t>INDIGENA</t>
  </si>
  <si>
    <t>https://esigef.finanzas.gob.ec/</t>
  </si>
  <si>
    <t>ELABORACIÓN DE ÍNDICES DE PRECIOS AL CONSUMIDOR IPC</t>
  </si>
  <si>
    <t>ENCUESTA DE SUPERFICIE Y PRODUCCION AGROPECUARIA CONTINUA</t>
  </si>
  <si>
    <t>ENCUESTA NACIONAL DE EMPLEO, DESEMPLEO Y SUBEMPLEO</t>
  </si>
  <si>
    <t>ESTADISTICAS SOCIALES Y DE SALUD</t>
  </si>
  <si>
    <t>SISTEMA DE ESTADÍSTICAS ESTRUCTURALES</t>
  </si>
  <si>
    <t>VIII CENSO DE POBLACIÓN Y VII DE VIVIENDA - ACTUALIZACIÓN CARTOGRÁFICA Y PRE CENSO DE VIVIENDAS</t>
  </si>
  <si>
    <t>VIII CENSO DE POBLACIÓN Y VII DE VIVIENDA - COORDINACIÓN, GESTIÓN Y LOGÍSTICA, MONITOREO Y CONTROL DE CALIDAD</t>
  </si>
  <si>
    <t>ENCUESTA PLURIANUAL DE SEGUIMIENTO AL PLAN NACIONAL DE DESARROLLO - ESPND</t>
  </si>
  <si>
    <t>PROGRAMA DE REFORMA INSTITUCIONAL DE LA GESTIÓN PÚBLICA</t>
  </si>
  <si>
    <t>N/A</t>
  </si>
  <si>
    <t>Coordinación Zonal 3 Centro - INEC</t>
  </si>
  <si>
    <t>Instituto Nacional de Estadística y Censos (INEC)</t>
  </si>
  <si>
    <t>X</t>
  </si>
  <si>
    <t>-</t>
  </si>
  <si>
    <t>Tungurahua</t>
  </si>
  <si>
    <t>Ambato</t>
  </si>
  <si>
    <t>San Francisco</t>
  </si>
  <si>
    <t>Rocafuerte y Lalama</t>
  </si>
  <si>
    <t>fernando_goyes@inec.gob.ec</t>
  </si>
  <si>
    <t>www.ecuadorencifras.gob.ec</t>
  </si>
  <si>
    <t>(03)2 426686 - 2 421928</t>
  </si>
  <si>
    <t>Director Ejecutivo</t>
  </si>
  <si>
    <t>(02) 2232012/2544326</t>
  </si>
  <si>
    <t>Luis Fernando Goyes Morales</t>
  </si>
  <si>
    <t>Coodinador Zonal</t>
  </si>
  <si>
    <t>(03)2 421867 - 2 422048 Ext. 102</t>
  </si>
  <si>
    <t>NO</t>
  </si>
  <si>
    <t>SI</t>
  </si>
  <si>
    <t>Se realizó la evaluación de cada unidad en base al informe revisado por la Coordinación.</t>
  </si>
  <si>
    <t>Mediante correo electrónico se emitio directrices a la Jefe de Unidad Administrativa Financiera, quien fue la encargada de remitir la información a los responsables de las unidades como Administrativo, Financiero y Tanlento Humano, adicional se realizaban monitoreos de saber como va el avance del llenado de información en el formulario.</t>
  </si>
  <si>
    <t xml:space="preserve"> Incrementar la calidad, oportunidad y cobertura de las Operaciones Estadísticas del INEC</t>
  </si>
  <si>
    <t>Respuesta enviada por correo electronico</t>
  </si>
  <si>
    <t>https://www.ecuadorencifras.gob.ec/coordinaciones-zonales/</t>
  </si>
  <si>
    <t>https://www.ecuadorencifras.gob.ec/institucional/transparencia/</t>
  </si>
  <si>
    <t>Secretaria Técnica Planifica Ecuador</t>
  </si>
  <si>
    <t>andrea_sotalin@inec.gob.ec</t>
  </si>
  <si>
    <t>(03)2 421867 - 2 422048  Ext. 4104</t>
  </si>
  <si>
    <t>Andrea Elizabeth Sotalin León</t>
  </si>
  <si>
    <t xml:space="preserve"> ¿Cuántas personas realizaron las entrevistas de la encuesta nacional sobre relaciones familiares y violencia de género contra las mujeres?   </t>
  </si>
  <si>
    <t xml:space="preserve">El informe de rendición de cuentas fue enviado y remitido a Planat Central   </t>
  </si>
  <si>
    <t>FASE 4</t>
  </si>
  <si>
    <t xml:space="preserve"> </t>
  </si>
  <si>
    <t>Victor Bucheli</t>
  </si>
  <si>
    <t>Victor_Bucheli@inec.gob.ec</t>
  </si>
  <si>
    <t xml:space="preserve">Analista Admiistrativo 1 Zonal </t>
  </si>
  <si>
    <t>01/01/2020 - 31/12/2020</t>
  </si>
  <si>
    <t>30 mestizos</t>
  </si>
  <si>
    <t xml:space="preserve">  Buenas tardes mi nombre es Santiago López, quería preguntar con qué periodicidad el INEC realiza se encuestas relacionadas a la innovación y si en estas encuestas se recoge información de la colaboración entre la empresa y la universidad en temas de innovación.      </t>
  </si>
  <si>
    <t xml:space="preserve"> Sres.  Inec. 
Por décadas he perdido la esperanza de que su institución y los políticos que la han dirigido nos provean la verdad en puntos manipulables o críticos de la realidad nacional. Mi experticia médica hoy, exige la información aclarada y actualizada, tomando en cuenta la era informática en que vivimos sobre las causas de muerte registradas, le duela a quien le duela , pues si se mantiene velada esa información nuestras decisiones aun profesionales resultaran vacías con implicaciones graves socioeconómicas.     </t>
  </si>
  <si>
    <t>PROCESOS ADMINISTRATIVOS DE ASESORIA Y APOYO</t>
  </si>
  <si>
    <t>ADMINISTRACIÓN CENTRAL</t>
  </si>
  <si>
    <t>PROCESOS ESTADISTICOS PERMANENTES</t>
  </si>
  <si>
    <t>SISTE,A INDICADORES PRODUCCIÓN - SIPRO E INAR</t>
  </si>
  <si>
    <t>INFORMACION AMBIENTAL EN EMPRESAS Y GADS</t>
  </si>
  <si>
    <t>ÍNDICE DE PRECIOS DE LA CONSTRUCCIÓN- IPCO</t>
  </si>
  <si>
    <t>VIII CENSO DE POBLACIÓN Y VII DE VIVIENDA -EMPADRONAMIENTO</t>
  </si>
  <si>
    <t xml:space="preserve">VIII CENSO DE POBLACIÓN Y VII DE VIVIENDA </t>
  </si>
  <si>
    <t>ENCUESTA DE SEGUIMIENTO AL PLAN NACIONAL DE DESARR</t>
  </si>
  <si>
    <t xml:space="preserve">  Incrementar la eficiencia operacional de la Coordinación Zonal 3 Centro MEDIANTE la implementación de control de calidad en las Operaciones Estadísticas  </t>
  </si>
  <si>
    <t>Porcentaje ejecución presupuestaria Coordinación Zonal 3 Centro</t>
  </si>
  <si>
    <t xml:space="preserve">Porcentaje promedio de índices de calidad de las encuestas de Hogares de Coordinación Zonal </t>
  </si>
  <si>
    <t xml:space="preserve">  Porcentaje promedio de índices de calidad de las operaciones estadísticas provenientes de Registros Administrativos de la zonal</t>
  </si>
  <si>
    <t xml:space="preserve"> Medición de la eficiencia en la ejecución del presupuesto de gasto corriente e inversión. La institución debe revisar el GRUPO DE GASTOS del e-SIGEF y el MANUAL DE CLASIFICACIÓN DEL GASTO.
Nota: La asignación de valores para el cálculo de la ejecución presupuestaria varia de acuerdo a la asignación de presupuesto por el MEF de manera mensual</t>
  </si>
  <si>
    <t xml:space="preserve"> Permite medir el nivel de aceptación de calidad promedio de las encuesta ENEMDU</t>
  </si>
  <si>
    <t xml:space="preserve"> Permite medir el nivel de aceptación de calidad promedio de las investigaciones estadísticas obtenidas mediante registros administrativos.</t>
  </si>
  <si>
    <t xml:space="preserve">18 HOMBRES, 12 MUEJRES </t>
  </si>
  <si>
    <t xml:space="preserve">El motivo del presente correo es para realizar una consulta acerca de Los datos sobre cómo se Procedió a realizar la inflación en los meses de cuarentena total, tomando en cuenta que esto sucedió a inicios del año 2020:  Estimado, 
Con un cordial y afectuoso saludo agradecemos por su interés en la rendición de cuentas 2020 realizada por el Instituto Nacional de Estadística y Censos y para responder a su consulta se emite el siguiente criterio: 
La emergencia sanitaria y estado de excepción en torno al COVID-19 del año 2020, impuso afectaciones importantes a la ejecución de las distintas operaciones estadísticas del INEC, incluido el Índice de Precios al Consumidor o IPC, que es el indicador económico con el cual de calcula la inflación del país. Las actividades del IPC se desarrollaron de manera presencial y sin mayor novedad, en cuanto al operativo de campo se refiere (investigación de precios), hasta el día 13 de marzo de 2020. A partir de esa fecha, la institución aplicó medidas alternativas para recopilar los precios al consumidor, y de esta forma atenuar las restricciones a la investigación de campo. 
Entre las medidas alternativas de levantamiento de precios que se aplicaron en los meses más fuertes de confinamiento del año 2020 tenemos: consultas telefónicas, páginas web, correos electrónicos, catálogos de precios actualizados (de las principales cadenas de supermercados y farmacias del país) e información de precios obtenidos a través de las compras familiares realizadas por funcionarios del INEC; medidas que permitieron elevar la cobertura y contar con la mayor cantidad de datos posible. Desde el último cuatrimestre del año 2020 se retornó en su mayor parte a la investigación presencial o consulta directa de precios para el IPC; y, solo un pequeño porcentaje se mantuvo con las medidas alternativas antes mencionadas.
 Saludos cordiales.
</t>
  </si>
  <si>
    <t xml:space="preserve">Buenas tardes  como ciudadana necesito que por favor me informen que durante el año 2020 como se manejo la recoleccion de la información de las defunciones por COVID-19? : Estimada, 
Con un cordial y afectuoso saludo agradecemos por su interés en la rendición de cuentas 2020 realizada por el Instituto Nacional de Estadística y Censos, mediante el presente se emite la respuesta a su consulta: 
El proceso de Recolección de información de Defunciones se lo realizó de manera directa en las oficinas zonales del Registros Civil, usualmente esta entidad remite la información hacia las oficinas del INEC en sus respectivas coordinaciones, pero debido a que por motivo de la pandemia se prohibió él envió de paquetería se usó vehículos institucionales y la información se recolecto de manera directa. Para ello previamente se llegó a un convenio con las Zonales del Registro Civil, para que se concentre en sus matrices los formularios los cuales recolectamos siguiendo protocolos de bioseguridad.  
Adicionalmente,  el Registro Civil estableció Oficinas Virtuales en las provincias que realizaban inscripción de Defunciones mediante el uso de la Web(para evitar concentración de personas), estos formularios también fueron recolectados de manera virtual, y procesados mediante herramientas digitales. En nuestra zonal sigue activa una oficina virtual del Registro Civil. 
De estas dos formas se realizó y se seguirá realizando el proceso de Recolección de Defunciones mientras continúe la emergencia sanitaria por motivo del COVID-19.
</t>
  </si>
  <si>
    <t xml:space="preserve">Estimados, buen día 
Soy Giovanna López, soy de Ambato y mi pregunta va para la Zonal Centro:  En referencia a su rendición de cuentas surge una pregunta muy importante : ¿Porque se decidió cambiar de metodología la encuesta de trabajo y si es comparable de los resultados actuales con los del pasado ya que tenía otra metodología.?  En espera de que se responda esta gran inquietud que tenemos un gran número de ciudadnos.: Estimada, 
Con un cordial y afectuoso saludo agradecemos por su interés en la rendición de cuentas 2020 realizada por el Instituto Nacional de Estadística y Censos, mediante el presente se emite la respuesta a su consulta: 
¿Porque se decidió cambiar de metodología la encuesta de trabajo y si es comparable de los resultados actuales con los del pasado ya que tenía otra metodología? 
La metodología para medir los indicadores de mercado laboral, pobreza, entre otros no se ha cambiado; sin embargo, se realizó mejoras metodológicas en términos de factores de expansión, tamaño de muestra que permiten tener mejores estimaciones y  presentar cifras todos los meses. Por tanto, las cifras del 2021 no son  comparables con los periodos anteriores, pero se pueden tomar como referencia. 
Para mayor  conocimiento sobre la metodología y los resultados de esta y otras encuestas, se encuentra a disposición del público la página web: www.ecuadorencifras.gob.ec ya que dicha información es un bien público social y soporte para la toma de decisiones en todo nivel, por lo que su acceso se debe transparentar y democratizar con el fin de brindar cifras de calidad, de manera adecuada y oportuna.
</t>
  </si>
  <si>
    <t xml:space="preserve">Muy buenas tardes de la manera más comedida solicito me ayude despejando la siguiente inquietud: cómo se realizá la métodología para establecer los resultados de la encuesta de empleo del año 2020?. De antemano agradezco sus comentarios: Estimada, 
Con un cordial y afectuoso saludo agradecemos por su interés en la rendición de cuentas 2020 realizada por el Instituto Nacional de Estadística y Censos, mediante el presente se emite la respuesta a su consulta: 
¿Cómo se realiza la metodología para establecer los resultados de la encuesta de empleo del año 2020? 
La recolección de la ENEMDU se realiza mediante entrevistas "cara a cara" y en casos estrictos (informantes contagiados con Covid-19) se realiza mediante llamadas telefónicas. El fin de este tipo de metodología es que sea adaptable a las condiciones de cada localidad del país en época de la pandemia por COVID-19. 
La programación, organización y ejecución de la encuesta de empleo, se enmarca dentro de la estructura organizativa, administrativa, técnica y descentralizada del INEC a cargo de la Dirección de Estadísticas Sociodemográficas (DIES). Donde, la parte operativa se encuentra enmarcada en tres Coordinaciones Zonales a nivel nacional: Litoral, con sede en  la  ciudad de  Guayaquil; Centro, con sede en  la  ciudad de Ambato, Sur, con sede en la ciudad de Cuenca y la Dirección de Cartografía Estadística y Operaciones de Campo (DICA) con sede en la ciudad de Quito, la cual se encarga de la ejecución de la encuesta en la parte norte del país. 
Las actividades de organización y ejecución requieren de diferentes grupos de personas que intervienen en las etapas de recolección, crítica-codificación y digitación; las  mismas que  son  guiadas, controladas y  supervisadas por  la  oficina central. 
Le invitamos a revisar la página web https://www.ecuadorencifras.gob.ec/empleo-marzo-2021/ así como el documento adjunto que le permitirá solventar inquietudes específicas y en caso de existir cualquier duda nos encontramos a su entera disposición.
</t>
  </si>
  <si>
    <t>Socialización interna y aprobación del Informe de rendición de cuentas por parte de los responsables.</t>
  </si>
  <si>
    <t>Difusión del Informe de rendición de cuentas a través de distintos medios.</t>
  </si>
  <si>
    <t>Planificación de los eventos participativos</t>
  </si>
  <si>
    <t>Realización del evento de rendición de cuentas</t>
  </si>
  <si>
    <t>Fecha en que se realizó la rendición de cuentas ante la ciudadanía.</t>
  </si>
  <si>
    <t>Lugar donde se realizó la rendición de cuentas ante la ciudadanía:</t>
  </si>
  <si>
    <r>
      <t xml:space="preserve">Incorporación de los aportes ciudadanos en el </t>
    </r>
    <r>
      <rPr>
        <i/>
        <sz val="10"/>
        <color rgb="FF000000"/>
        <rFont val="Calibri"/>
        <family val="2"/>
        <scheme val="minor"/>
      </rPr>
      <t>Informe de rendición de cuentas</t>
    </r>
    <r>
      <rPr>
        <sz val="10"/>
        <color rgb="FF000000"/>
        <rFont val="Calibri"/>
        <family val="2"/>
        <scheme val="minor"/>
      </rPr>
      <t>.</t>
    </r>
  </si>
  <si>
    <t>Entrega del Informe de rendición de cuentas al CPCCS, a través del ingreso del Informe en el sistema virtual.</t>
  </si>
  <si>
    <t>El informe fue autorizado y remitidos desde Planata Central para la socialización.</t>
  </si>
  <si>
    <t>Se socializó por parte de Comunicación el  informe final a nivel Nacional</t>
  </si>
  <si>
    <t xml:space="preserve">Se remitieron directrices mediante memorando para realizar el proceso de rendición de cuentas </t>
  </si>
  <si>
    <t>Plataforma Zoom</t>
  </si>
  <si>
    <t xml:space="preserve">Se recpetaron mediante correos electronicos los aportes ciudadanos, a los cuales se les dio la debida respuesta </t>
  </si>
  <si>
    <t xml:space="preserve">El evento se realizó mediantePlataforma Zoom </t>
  </si>
  <si>
    <t>Mediante memorando se realiza la designación del equipo de trabajo para la Rendición de Cuentas del año 2020</t>
  </si>
  <si>
    <t>Mediante correo electronico la responsable del proceso en el sistema de la zonal solicita a los responsables del proceso administrativo el llenado de la información con los debidos respaldos, con la finalidad de informar sobre las actividades realizadas y productos alcanzados durante el periodo de gestión enero – diciembre 2020.</t>
  </si>
  <si>
    <t>https://www.ecuadorencifras.gob.ec/institucional/rendicion-de-cuentas-2020-fase-1/</t>
  </si>
  <si>
    <t>https://www.ecuadorencifras.gob.ec/institucional/rendicion-de-cuentas-2020-fase-2/</t>
  </si>
  <si>
    <t>https://www.ecuadorencifras.gob.ec/institucional/rendicion-de-cuentas-2020-fase-3/</t>
  </si>
  <si>
    <t>Informe eltregado al CPCCS el 11-06-2021</t>
  </si>
  <si>
    <t>https://www.ecuadorencifras.gob.ec/institucional/rendicion-de-cuentas-2019-fase-3/</t>
  </si>
  <si>
    <t>No se realizó en el año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</si>
</sst>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 &quot;-&quot;??_);_(@_)"/>
    <numFmt numFmtId="166" formatCode="0000000000000"/>
  </numFmts>
  <fonts count="20" x14ac:knownFonts="1">
    <font>
      <sz val="11"/>
      <color theme="1"/>
      <name val="Calibri"/>
      <family val="2"/>
      <scheme val="minor"/>
    </font>
    <font>
      <b/>
      <sz val="10"/>
      <color theme="1"/>
      <name val="Calibri"/>
      <family val="2"/>
      <scheme val="minor"/>
    </font>
    <font>
      <sz val="10"/>
      <color theme="1"/>
      <name val="Calibri"/>
      <family val="2"/>
      <scheme val="minor"/>
    </font>
    <font>
      <b/>
      <sz val="10"/>
      <color rgb="FF000000"/>
      <name val="Calibri"/>
      <family val="2"/>
    </font>
    <font>
      <sz val="10"/>
      <color rgb="FF000000"/>
      <name val="Calibri"/>
      <family val="2"/>
    </font>
    <font>
      <sz val="10"/>
      <color rgb="FF000000"/>
      <name val="Calibri"/>
      <family val="2"/>
      <scheme val="minor"/>
    </font>
    <font>
      <b/>
      <sz val="10"/>
      <color rgb="FF000000"/>
      <name val="Calibri"/>
      <family val="2"/>
      <scheme val="minor"/>
    </font>
    <font>
      <b/>
      <sz val="10"/>
      <color rgb="FFFF0000"/>
      <name val="Calibri"/>
      <family val="2"/>
      <scheme val="minor"/>
    </font>
    <font>
      <b/>
      <sz val="11"/>
      <color theme="1"/>
      <name val="Calibri"/>
      <family val="2"/>
      <scheme val="minor"/>
    </font>
    <font>
      <b/>
      <sz val="9"/>
      <color rgb="FF000000"/>
      <name val="Calibri"/>
      <family val="2"/>
      <scheme val="minor"/>
    </font>
    <font>
      <b/>
      <sz val="8"/>
      <color rgb="FF000000"/>
      <name val="Calibri"/>
      <family val="2"/>
      <scheme val="minor"/>
    </font>
    <font>
      <b/>
      <sz val="11"/>
      <color rgb="FF000000"/>
      <name val="Calibri"/>
      <family val="2"/>
      <scheme val="minor"/>
    </font>
    <font>
      <sz val="8"/>
      <color rgb="FF000000"/>
      <name val="Calibri"/>
      <family val="2"/>
      <scheme val="minor"/>
    </font>
    <font>
      <b/>
      <sz val="10"/>
      <name val="Calibri"/>
      <family val="2"/>
      <scheme val="minor"/>
    </font>
    <font>
      <sz val="10"/>
      <name val="Calibri"/>
      <family val="2"/>
      <scheme val="minor"/>
    </font>
    <font>
      <sz val="11"/>
      <color theme="1"/>
      <name val="Calibri"/>
      <family val="2"/>
      <scheme val="minor"/>
    </font>
    <font>
      <u/>
      <sz val="11"/>
      <color theme="10"/>
      <name val="Calibri"/>
      <family val="2"/>
    </font>
    <font>
      <sz val="9"/>
      <color indexed="81"/>
      <name val="Tahoma"/>
      <family val="2"/>
    </font>
    <font>
      <b/>
      <sz val="9"/>
      <color indexed="81"/>
      <name val="Tahoma"/>
      <family val="2"/>
    </font>
    <font>
      <i/>
      <sz val="10"/>
      <color rgb="FF000000"/>
      <name val="Calibri"/>
      <family val="2"/>
      <scheme val="minor"/>
    </font>
  </fonts>
  <fills count="10">
    <fill>
      <patternFill patternType="none"/>
    </fill>
    <fill>
      <patternFill patternType="gray125"/>
    </fill>
    <fill>
      <patternFill patternType="solid">
        <fgColor theme="9" tint="0.39997558519241921"/>
        <bgColor indexed="64"/>
      </patternFill>
    </fill>
    <fill>
      <patternFill patternType="solid">
        <fgColor theme="9" tint="0.79998168889431442"/>
        <bgColor indexed="64"/>
      </patternFill>
    </fill>
    <fill>
      <patternFill patternType="solid">
        <fgColor rgb="FFFAC090"/>
        <bgColor indexed="64"/>
      </patternFill>
    </fill>
    <fill>
      <patternFill patternType="solid">
        <fgColor rgb="FFFDE9D9"/>
        <bgColor indexed="64"/>
      </patternFill>
    </fill>
    <fill>
      <patternFill patternType="solid">
        <fgColor rgb="FFFFFFFF"/>
        <bgColor indexed="64"/>
      </patternFill>
    </fill>
    <fill>
      <patternFill patternType="solid">
        <fgColor theme="9"/>
        <bgColor indexed="64"/>
      </patternFill>
    </fill>
    <fill>
      <patternFill patternType="solid">
        <fgColor theme="9" tint="0.59999389629810485"/>
        <bgColor indexed="64"/>
      </patternFill>
    </fill>
    <fill>
      <patternFill patternType="solid">
        <fgColor theme="0"/>
        <bgColor indexed="64"/>
      </patternFill>
    </fill>
  </fills>
  <borders count="61">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rgb="FF000000"/>
      </left>
      <right style="medium">
        <color rgb="FF000000"/>
      </right>
      <top/>
      <bottom style="medium">
        <color indexed="64"/>
      </bottom>
      <diagonal/>
    </border>
    <border>
      <left/>
      <right style="medium">
        <color rgb="FF000000"/>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diagonal/>
    </border>
    <border>
      <left/>
      <right style="medium">
        <color indexed="64"/>
      </right>
      <top/>
      <bottom style="medium">
        <color rgb="FF000000"/>
      </bottom>
      <diagonal/>
    </border>
    <border>
      <left style="medium">
        <color indexed="64"/>
      </left>
      <right style="medium">
        <color indexed="64"/>
      </right>
      <top/>
      <bottom/>
      <diagonal/>
    </border>
    <border>
      <left style="medium">
        <color indexed="64"/>
      </left>
      <right style="medium">
        <color indexed="64"/>
      </right>
      <top/>
      <bottom style="medium">
        <color rgb="FF000000"/>
      </bottom>
      <diagonal/>
    </border>
    <border>
      <left/>
      <right/>
      <top/>
      <bottom style="medium">
        <color rgb="FF000000"/>
      </bottom>
      <diagonal/>
    </border>
    <border>
      <left style="medium">
        <color indexed="64"/>
      </left>
      <right style="medium">
        <color rgb="FF000000"/>
      </right>
      <top style="medium">
        <color indexed="64"/>
      </top>
      <bottom style="medium">
        <color indexed="64"/>
      </bottom>
      <diagonal/>
    </border>
    <border>
      <left style="medium">
        <color indexed="64"/>
      </left>
      <right style="medium">
        <color rgb="FF000000"/>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rgb="FF000000"/>
      </right>
      <top style="medium">
        <color indexed="64"/>
      </top>
      <bottom style="medium">
        <color indexed="64"/>
      </bottom>
      <diagonal/>
    </border>
    <border>
      <left style="medium">
        <color rgb="FF000000"/>
      </left>
      <right style="medium">
        <color rgb="FF000000"/>
      </right>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rgb="FF000000"/>
      </bottom>
      <diagonal/>
    </border>
    <border>
      <left/>
      <right/>
      <top style="medium">
        <color indexed="64"/>
      </top>
      <bottom style="medium">
        <color rgb="FF000000"/>
      </bottom>
      <diagonal/>
    </border>
    <border>
      <left/>
      <right style="medium">
        <color rgb="FF000000"/>
      </right>
      <top style="medium">
        <color indexed="64"/>
      </top>
      <bottom style="medium">
        <color rgb="FF000000"/>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rgb="FF000000"/>
      </right>
      <top/>
      <bottom/>
      <diagonal/>
    </border>
    <border>
      <left/>
      <right/>
      <top/>
      <bottom style="thin">
        <color indexed="64"/>
      </bottom>
      <diagonal/>
    </border>
    <border>
      <left style="medium">
        <color indexed="64"/>
      </left>
      <right/>
      <top style="medium">
        <color indexed="64"/>
      </top>
      <bottom style="medium">
        <color rgb="FF000000"/>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rgb="FF000000"/>
      </right>
      <top/>
      <bottom style="medium">
        <color rgb="FF000000"/>
      </bottom>
      <diagonal/>
    </border>
    <border>
      <left style="medium">
        <color rgb="FF000000"/>
      </left>
      <right style="medium">
        <color indexed="64"/>
      </right>
      <top style="medium">
        <color indexed="64"/>
      </top>
      <bottom style="medium">
        <color indexed="64"/>
      </bottom>
      <diagonal/>
    </border>
    <border>
      <left style="medium">
        <color rgb="FF000000"/>
      </left>
      <right style="medium">
        <color indexed="64"/>
      </right>
      <top style="medium">
        <color rgb="FF000000"/>
      </top>
      <bottom style="medium">
        <color indexed="64"/>
      </bottom>
      <diagonal/>
    </border>
    <border>
      <left style="medium">
        <color indexed="64"/>
      </left>
      <right style="medium">
        <color indexed="64"/>
      </right>
      <top style="medium">
        <color rgb="FF000000"/>
      </top>
      <bottom/>
      <diagonal/>
    </border>
  </borders>
  <cellStyleXfs count="4">
    <xf numFmtId="0" fontId="0" fillId="0" borderId="0"/>
    <xf numFmtId="165" fontId="15" fillId="0" borderId="0" applyFont="0" applyFill="0" applyBorder="0" applyAlignment="0" applyProtection="0"/>
    <xf numFmtId="9" fontId="15" fillId="0" borderId="0" applyFont="0" applyFill="0" applyBorder="0" applyAlignment="0" applyProtection="0"/>
    <xf numFmtId="0" fontId="16" fillId="0" borderId="0" applyNumberFormat="0" applyFill="0" applyBorder="0" applyAlignment="0" applyProtection="0">
      <alignment vertical="top"/>
      <protection locked="0"/>
    </xf>
  </cellStyleXfs>
  <cellXfs count="258">
    <xf numFmtId="0" fontId="0" fillId="0" borderId="0" xfId="0"/>
    <xf numFmtId="0" fontId="0" fillId="0" borderId="0" xfId="0" applyAlignment="1">
      <alignment vertical="center" wrapText="1"/>
    </xf>
    <xf numFmtId="0" fontId="2" fillId="0" borderId="0" xfId="0" applyFont="1" applyAlignment="1">
      <alignment horizontal="justify" vertical="center" wrapText="1"/>
    </xf>
    <xf numFmtId="0" fontId="2" fillId="2" borderId="1" xfId="0" applyFont="1" applyFill="1" applyBorder="1" applyAlignment="1">
      <alignment vertical="center" wrapText="1"/>
    </xf>
    <xf numFmtId="0" fontId="2" fillId="2" borderId="3" xfId="0" applyFont="1" applyFill="1" applyBorder="1" applyAlignment="1">
      <alignment vertical="center" wrapText="1"/>
    </xf>
    <xf numFmtId="0" fontId="2" fillId="3" borderId="4" xfId="0" applyFont="1" applyFill="1" applyBorder="1" applyAlignment="1">
      <alignment horizontal="justify" vertical="center" wrapText="1"/>
    </xf>
    <xf numFmtId="0" fontId="1" fillId="0" borderId="0" xfId="0" applyFont="1" applyAlignment="1">
      <alignment horizontal="justify" vertical="center" wrapText="1"/>
    </xf>
    <xf numFmtId="0" fontId="4" fillId="0" borderId="0" xfId="0" applyFont="1" applyAlignment="1">
      <alignment horizontal="justify" vertical="center" wrapText="1"/>
    </xf>
    <xf numFmtId="0" fontId="4" fillId="3" borderId="4" xfId="0" applyFont="1" applyFill="1" applyBorder="1" applyAlignment="1">
      <alignment horizontal="justify" vertical="center" wrapText="1"/>
    </xf>
    <xf numFmtId="0" fontId="2" fillId="0" borderId="0" xfId="0" applyFont="1" applyAlignment="1">
      <alignment vertical="center" wrapText="1"/>
    </xf>
    <xf numFmtId="0" fontId="4" fillId="0" borderId="3" xfId="0" applyFont="1" applyBorder="1" applyAlignment="1">
      <alignment horizontal="justify" vertical="center" wrapText="1"/>
    </xf>
    <xf numFmtId="0" fontId="6" fillId="0" borderId="0" xfId="0" applyFont="1" applyAlignment="1">
      <alignment horizontal="justify" vertical="center" wrapText="1"/>
    </xf>
    <xf numFmtId="0" fontId="2" fillId="3" borderId="24" xfId="0" applyFont="1" applyFill="1" applyBorder="1" applyAlignment="1">
      <alignment vertical="center" wrapText="1"/>
    </xf>
    <xf numFmtId="0" fontId="2" fillId="0" borderId="25" xfId="0" applyFont="1" applyBorder="1" applyAlignment="1">
      <alignment vertical="center" wrapText="1"/>
    </xf>
    <xf numFmtId="0" fontId="2" fillId="3" borderId="4" xfId="0" applyFont="1" applyFill="1" applyBorder="1" applyAlignment="1">
      <alignment vertical="center" wrapText="1"/>
    </xf>
    <xf numFmtId="0" fontId="2" fillId="0" borderId="4" xfId="0" applyFont="1" applyBorder="1" applyAlignment="1">
      <alignment vertical="center" wrapText="1"/>
    </xf>
    <xf numFmtId="0" fontId="2" fillId="3" borderId="3" xfId="0" applyFont="1" applyFill="1" applyBorder="1" applyAlignment="1">
      <alignment horizontal="justify"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5" fillId="3" borderId="7" xfId="0" applyFont="1" applyFill="1" applyBorder="1" applyAlignment="1">
      <alignment vertical="center" wrapText="1"/>
    </xf>
    <xf numFmtId="0" fontId="5" fillId="0" borderId="7" xfId="0" applyFont="1" applyBorder="1" applyAlignment="1">
      <alignment horizontal="justify" vertical="center" wrapText="1"/>
    </xf>
    <xf numFmtId="0" fontId="5" fillId="3" borderId="3" xfId="0" applyFont="1" applyFill="1" applyBorder="1" applyAlignment="1">
      <alignment horizontal="justify" vertical="center" wrapText="1"/>
    </xf>
    <xf numFmtId="0" fontId="5" fillId="3" borderId="4" xfId="0" applyFont="1" applyFill="1" applyBorder="1" applyAlignment="1">
      <alignment horizontal="justify" vertical="center" wrapText="1"/>
    </xf>
    <xf numFmtId="0" fontId="5" fillId="3" borderId="10"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0" borderId="4" xfId="0" applyFont="1" applyBorder="1" applyAlignment="1">
      <alignment horizontal="center" vertical="center" wrapText="1"/>
    </xf>
    <xf numFmtId="0" fontId="5" fillId="0" borderId="7" xfId="0" applyFont="1" applyBorder="1" applyAlignment="1">
      <alignment horizontal="center" vertical="center" wrapText="1"/>
    </xf>
    <xf numFmtId="0" fontId="5" fillId="0" borderId="3" xfId="0" applyFont="1" applyBorder="1" applyAlignment="1">
      <alignment horizontal="justify" vertical="center" wrapText="1"/>
    </xf>
    <xf numFmtId="0" fontId="5" fillId="0" borderId="4" xfId="0" applyFont="1" applyBorder="1" applyAlignment="1">
      <alignment horizontal="justify" vertical="center" wrapText="1"/>
    </xf>
    <xf numFmtId="0" fontId="7" fillId="0" borderId="0" xfId="0" applyFont="1" applyAlignment="1">
      <alignment horizontal="justify" vertical="center" wrapText="1"/>
    </xf>
    <xf numFmtId="0" fontId="0" fillId="0" borderId="0" xfId="0" applyAlignment="1">
      <alignment vertical="center" wrapText="1"/>
    </xf>
    <xf numFmtId="0" fontId="2" fillId="0" borderId="0" xfId="0" applyFont="1" applyAlignment="1">
      <alignment vertical="center" wrapText="1"/>
    </xf>
    <xf numFmtId="0" fontId="0" fillId="0" borderId="0" xfId="0" applyAlignment="1">
      <alignment horizontal="center" vertical="center" wrapText="1"/>
    </xf>
    <xf numFmtId="0" fontId="4" fillId="3" borderId="4"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5" fillId="0" borderId="10" xfId="0" applyFont="1" applyBorder="1" applyAlignment="1">
      <alignment horizontal="center" vertical="center" wrapText="1"/>
    </xf>
    <xf numFmtId="0" fontId="5" fillId="0" borderId="4" xfId="0" applyFont="1" applyBorder="1" applyAlignment="1">
      <alignment horizontal="center" vertical="center" wrapText="1"/>
    </xf>
    <xf numFmtId="0" fontId="6" fillId="0" borderId="0" xfId="0" applyFont="1" applyAlignment="1">
      <alignment vertical="center" wrapText="1"/>
    </xf>
    <xf numFmtId="0" fontId="3" fillId="2" borderId="4"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5" fillId="4" borderId="7" xfId="0" applyFont="1" applyFill="1" applyBorder="1" applyAlignment="1">
      <alignment wrapText="1"/>
    </xf>
    <xf numFmtId="0" fontId="5" fillId="4" borderId="3" xfId="0" applyFont="1" applyFill="1" applyBorder="1" applyAlignment="1">
      <alignment wrapText="1"/>
    </xf>
    <xf numFmtId="0" fontId="2" fillId="5" borderId="4" xfId="0" applyFont="1" applyFill="1" applyBorder="1" applyAlignment="1">
      <alignment horizontal="center" wrapText="1"/>
    </xf>
    <xf numFmtId="0" fontId="5" fillId="5" borderId="4" xfId="0" applyFont="1" applyFill="1" applyBorder="1" applyAlignment="1">
      <alignment horizontal="center" wrapText="1"/>
    </xf>
    <xf numFmtId="0" fontId="5" fillId="4" borderId="22" xfId="0" applyFont="1" applyFill="1" applyBorder="1" applyAlignment="1">
      <alignment wrapText="1"/>
    </xf>
    <xf numFmtId="0" fontId="9" fillId="4" borderId="1" xfId="0" applyFont="1" applyFill="1" applyBorder="1" applyAlignment="1">
      <alignment wrapText="1"/>
    </xf>
    <xf numFmtId="0" fontId="9" fillId="4" borderId="8" xfId="0" applyFont="1" applyFill="1" applyBorder="1" applyAlignment="1">
      <alignment horizontal="center" wrapText="1"/>
    </xf>
    <xf numFmtId="0" fontId="5" fillId="4" borderId="34" xfId="0" applyFont="1" applyFill="1" applyBorder="1" applyAlignment="1">
      <alignment wrapText="1"/>
    </xf>
    <xf numFmtId="0" fontId="5" fillId="4" borderId="5" xfId="0" applyFont="1" applyFill="1" applyBorder="1" applyAlignment="1">
      <alignment wrapText="1"/>
    </xf>
    <xf numFmtId="0" fontId="3" fillId="2" borderId="24" xfId="0" applyFont="1" applyFill="1" applyBorder="1" applyAlignment="1">
      <alignment horizontal="center" vertical="center" wrapText="1"/>
    </xf>
    <xf numFmtId="0" fontId="3" fillId="2" borderId="33"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4" borderId="10" xfId="0" applyFont="1" applyFill="1" applyBorder="1" applyAlignment="1">
      <alignment horizontal="center" wrapText="1"/>
    </xf>
    <xf numFmtId="0" fontId="5" fillId="5" borderId="7" xfId="0" applyFont="1" applyFill="1" applyBorder="1" applyAlignment="1">
      <alignment wrapText="1"/>
    </xf>
    <xf numFmtId="0" fontId="5" fillId="5" borderId="10" xfId="0" applyFont="1" applyFill="1" applyBorder="1" applyAlignment="1">
      <alignment wrapText="1"/>
    </xf>
    <xf numFmtId="0" fontId="5" fillId="0" borderId="7" xfId="0" applyFont="1" applyBorder="1" applyAlignment="1">
      <alignment wrapText="1"/>
    </xf>
    <xf numFmtId="0" fontId="5" fillId="0" borderId="10" xfId="0" applyFont="1" applyBorder="1" applyAlignment="1">
      <alignment wrapText="1"/>
    </xf>
    <xf numFmtId="0" fontId="5" fillId="5" borderId="8" xfId="0" applyFont="1" applyFill="1" applyBorder="1" applyAlignment="1">
      <alignment wrapText="1"/>
    </xf>
    <xf numFmtId="0" fontId="5" fillId="5" borderId="32" xfId="0" applyFont="1" applyFill="1" applyBorder="1" applyAlignment="1">
      <alignment wrapText="1"/>
    </xf>
    <xf numFmtId="0" fontId="11" fillId="0" borderId="7" xfId="0" applyFont="1" applyBorder="1" applyAlignment="1">
      <alignment horizontal="center" vertical="center" wrapText="1"/>
    </xf>
    <xf numFmtId="0" fontId="5" fillId="6" borderId="10" xfId="0" applyFont="1" applyFill="1" applyBorder="1" applyAlignment="1">
      <alignment horizontal="center" wrapText="1"/>
    </xf>
    <xf numFmtId="0" fontId="6" fillId="4" borderId="7" xfId="0" applyFont="1" applyFill="1" applyBorder="1" applyAlignment="1">
      <alignment horizontal="center" wrapText="1"/>
    </xf>
    <xf numFmtId="0" fontId="6" fillId="4" borderId="4" xfId="0" applyFont="1" applyFill="1" applyBorder="1" applyAlignment="1">
      <alignment horizontal="center" wrapText="1"/>
    </xf>
    <xf numFmtId="0" fontId="5" fillId="5" borderId="10" xfId="0" applyFont="1" applyFill="1" applyBorder="1" applyAlignment="1">
      <alignment horizontal="center" wrapText="1"/>
    </xf>
    <xf numFmtId="0" fontId="5" fillId="5" borderId="40" xfId="0" applyFont="1" applyFill="1" applyBorder="1" applyAlignment="1">
      <alignment wrapText="1"/>
    </xf>
    <xf numFmtId="0" fontId="5" fillId="5" borderId="7" xfId="0" applyFont="1" applyFill="1" applyBorder="1" applyAlignment="1">
      <alignment horizontal="center" wrapText="1"/>
    </xf>
    <xf numFmtId="0" fontId="6" fillId="4" borderId="32"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5" fillId="0" borderId="10" xfId="0" applyFont="1" applyBorder="1" applyAlignment="1">
      <alignment horizontal="center" wrapText="1"/>
    </xf>
    <xf numFmtId="0" fontId="6" fillId="4" borderId="3"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23" xfId="0" applyFont="1" applyFill="1" applyBorder="1" applyAlignment="1">
      <alignment horizontal="center" vertical="center" wrapText="1"/>
    </xf>
    <xf numFmtId="0" fontId="14" fillId="0" borderId="0" xfId="0" applyFont="1" applyAlignment="1">
      <alignment vertical="center" wrapText="1"/>
    </xf>
    <xf numFmtId="0" fontId="13" fillId="2" borderId="16" xfId="0" applyFont="1" applyFill="1" applyBorder="1" applyAlignment="1">
      <alignment horizontal="left"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4" fillId="8" borderId="43" xfId="0" applyFont="1" applyFill="1" applyBorder="1" applyAlignment="1">
      <alignment horizontal="justify" vertical="center" wrapText="1"/>
    </xf>
    <xf numFmtId="0" fontId="14" fillId="8" borderId="46" xfId="0" applyFont="1" applyFill="1" applyBorder="1" applyAlignment="1">
      <alignment horizontal="justify" vertical="center" wrapText="1"/>
    </xf>
    <xf numFmtId="0" fontId="14" fillId="8" borderId="49" xfId="0" applyFont="1" applyFill="1" applyBorder="1" applyAlignment="1">
      <alignment horizontal="justify" vertical="center" wrapText="1"/>
    </xf>
    <xf numFmtId="0" fontId="0" fillId="0" borderId="0" xfId="0" applyFill="1" applyAlignment="1">
      <alignment vertical="center" wrapText="1"/>
    </xf>
    <xf numFmtId="0" fontId="0" fillId="0" borderId="19" xfId="0" applyFill="1" applyBorder="1" applyAlignment="1">
      <alignment vertical="center" wrapText="1"/>
    </xf>
    <xf numFmtId="0" fontId="0" fillId="0" borderId="52" xfId="0" applyFill="1" applyBorder="1" applyAlignment="1">
      <alignment vertical="center" wrapText="1"/>
    </xf>
    <xf numFmtId="0" fontId="0" fillId="0" borderId="0" xfId="0" applyFill="1" applyBorder="1" applyAlignment="1">
      <alignment vertical="center" wrapText="1"/>
    </xf>
    <xf numFmtId="0" fontId="0" fillId="0" borderId="53" xfId="0" applyFill="1" applyBorder="1" applyAlignment="1">
      <alignment vertical="center" wrapText="1"/>
    </xf>
    <xf numFmtId="0" fontId="0" fillId="0" borderId="0" xfId="0" applyAlignment="1">
      <alignment horizontal="center"/>
    </xf>
    <xf numFmtId="0" fontId="16" fillId="3" borderId="15" xfId="3" applyFill="1" applyBorder="1" applyAlignment="1" applyProtection="1">
      <alignment horizontal="center" wrapText="1"/>
    </xf>
    <xf numFmtId="0" fontId="6" fillId="0" borderId="14" xfId="0" applyFont="1" applyFill="1" applyBorder="1" applyAlignment="1">
      <alignment wrapText="1"/>
    </xf>
    <xf numFmtId="164" fontId="5" fillId="0" borderId="15" xfId="0" applyNumberFormat="1" applyFont="1" applyFill="1" applyBorder="1" applyAlignment="1">
      <alignment horizontal="center" wrapText="1"/>
    </xf>
    <xf numFmtId="0" fontId="5" fillId="0" borderId="15" xfId="0" applyFont="1" applyFill="1" applyBorder="1" applyAlignment="1">
      <alignment horizontal="center" wrapText="1"/>
    </xf>
    <xf numFmtId="165" fontId="2" fillId="3" borderId="14" xfId="1" applyFont="1" applyFill="1" applyBorder="1" applyAlignment="1">
      <alignment horizontal="center" vertical="center" wrapText="1"/>
    </xf>
    <xf numFmtId="165" fontId="2" fillId="3" borderId="15" xfId="1"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10" xfId="0" applyFont="1" applyFill="1" applyBorder="1" applyAlignment="1">
      <alignment horizontal="center" vertical="center" wrapText="1"/>
    </xf>
    <xf numFmtId="0" fontId="5" fillId="0" borderId="10" xfId="0" applyFont="1" applyBorder="1" applyAlignment="1">
      <alignment vertical="center" wrapText="1"/>
    </xf>
    <xf numFmtId="0" fontId="6" fillId="4" borderId="5" xfId="0" applyFont="1" applyFill="1" applyBorder="1" applyAlignment="1">
      <alignment horizontal="center" vertical="center" wrapText="1"/>
    </xf>
    <xf numFmtId="0" fontId="2" fillId="5" borderId="4" xfId="0" applyFont="1" applyFill="1" applyBorder="1" applyAlignment="1">
      <alignment vertical="center" wrapText="1"/>
    </xf>
    <xf numFmtId="0" fontId="2" fillId="5" borderId="4" xfId="0" applyFont="1" applyFill="1" applyBorder="1" applyAlignment="1">
      <alignment wrapText="1"/>
    </xf>
    <xf numFmtId="0" fontId="0" fillId="5" borderId="4" xfId="0" applyFill="1" applyBorder="1" applyAlignment="1">
      <alignment horizontal="center" wrapText="1"/>
    </xf>
    <xf numFmtId="0" fontId="16" fillId="5" borderId="4" xfId="3" applyFill="1" applyBorder="1" applyAlignment="1" applyProtection="1">
      <alignment horizontal="center" wrapText="1"/>
    </xf>
    <xf numFmtId="166" fontId="2" fillId="5" borderId="4" xfId="0" applyNumberFormat="1" applyFont="1" applyFill="1" applyBorder="1" applyAlignment="1">
      <alignment horizontal="center" wrapText="1"/>
    </xf>
    <xf numFmtId="14" fontId="2" fillId="5" borderId="4" xfId="0" applyNumberFormat="1" applyFont="1" applyFill="1" applyBorder="1" applyAlignment="1">
      <alignment horizontal="center" wrapText="1"/>
    </xf>
    <xf numFmtId="0" fontId="5" fillId="0" borderId="8" xfId="0" applyFont="1" applyBorder="1" applyAlignment="1">
      <alignment horizontal="center" vertical="center" wrapText="1"/>
    </xf>
    <xf numFmtId="0" fontId="5" fillId="3" borderId="8" xfId="0" applyFont="1" applyFill="1" applyBorder="1" applyAlignment="1">
      <alignment horizontal="center" vertical="center" wrapText="1"/>
    </xf>
    <xf numFmtId="0" fontId="5" fillId="5" borderId="10" xfId="0" applyFont="1" applyFill="1" applyBorder="1" applyAlignment="1">
      <alignment horizontal="center" vertical="top" wrapText="1"/>
    </xf>
    <xf numFmtId="0" fontId="5" fillId="0" borderId="10" xfId="0" applyFont="1" applyBorder="1" applyAlignment="1">
      <alignment horizontal="center" vertical="top" wrapText="1"/>
    </xf>
    <xf numFmtId="0" fontId="5" fillId="5" borderId="8" xfId="0" applyFont="1" applyFill="1" applyBorder="1" applyAlignment="1">
      <alignment vertical="center" wrapText="1"/>
    </xf>
    <xf numFmtId="0" fontId="5" fillId="5" borderId="5" xfId="0" applyFont="1" applyFill="1" applyBorder="1" applyAlignment="1">
      <alignment vertical="center" wrapText="1"/>
    </xf>
    <xf numFmtId="0" fontId="5" fillId="6" borderId="10" xfId="0" applyFont="1" applyFill="1" applyBorder="1" applyAlignment="1">
      <alignment horizontal="center" vertical="center" wrapText="1"/>
    </xf>
    <xf numFmtId="0" fontId="5" fillId="6" borderId="7" xfId="0" applyFont="1" applyFill="1" applyBorder="1" applyAlignment="1">
      <alignment horizontal="center" vertical="center" wrapText="1"/>
    </xf>
    <xf numFmtId="0" fontId="14" fillId="8" borderId="44" xfId="0" applyFont="1" applyFill="1" applyBorder="1" applyAlignment="1">
      <alignment horizontal="center" vertical="center" wrapText="1"/>
    </xf>
    <xf numFmtId="0" fontId="14" fillId="8" borderId="45" xfId="0" applyFont="1" applyFill="1" applyBorder="1" applyAlignment="1">
      <alignment horizontal="center" vertical="center" wrapText="1"/>
    </xf>
    <xf numFmtId="0" fontId="14" fillId="9" borderId="47" xfId="0" applyFont="1" applyFill="1" applyBorder="1" applyAlignment="1">
      <alignment horizontal="center" vertical="center" wrapText="1"/>
    </xf>
    <xf numFmtId="0" fontId="14" fillId="9" borderId="48" xfId="0" applyFont="1" applyFill="1" applyBorder="1" applyAlignment="1">
      <alignment horizontal="center" vertical="center" wrapText="1"/>
    </xf>
    <xf numFmtId="0" fontId="14" fillId="8" borderId="47" xfId="0" applyFont="1" applyFill="1" applyBorder="1" applyAlignment="1">
      <alignment horizontal="center" vertical="center" wrapText="1"/>
    </xf>
    <xf numFmtId="0" fontId="14" fillId="8" borderId="48" xfId="0" applyFont="1" applyFill="1" applyBorder="1" applyAlignment="1">
      <alignment horizontal="center" vertical="center" wrapText="1"/>
    </xf>
    <xf numFmtId="0" fontId="14" fillId="8" borderId="50" xfId="0" applyFont="1" applyFill="1" applyBorder="1" applyAlignment="1">
      <alignment horizontal="center" vertical="center" wrapText="1"/>
    </xf>
    <xf numFmtId="0" fontId="14" fillId="8" borderId="51"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5" fillId="0" borderId="0" xfId="0" applyFont="1" applyBorder="1" applyAlignment="1">
      <alignment wrapText="1"/>
    </xf>
    <xf numFmtId="0" fontId="3" fillId="2" borderId="4" xfId="0" applyFont="1" applyFill="1" applyBorder="1" applyAlignment="1">
      <alignment horizontal="center" vertical="center" wrapText="1"/>
    </xf>
    <xf numFmtId="0" fontId="16" fillId="5" borderId="8" xfId="3" applyFill="1" applyBorder="1" applyAlignment="1" applyProtection="1">
      <alignment wrapText="1"/>
    </xf>
    <xf numFmtId="0" fontId="16" fillId="5" borderId="10" xfId="3" applyFill="1" applyBorder="1" applyAlignment="1" applyProtection="1">
      <alignment horizontal="center" wrapText="1"/>
    </xf>
    <xf numFmtId="0" fontId="16" fillId="6" borderId="10" xfId="3" applyFill="1" applyBorder="1" applyAlignment="1" applyProtection="1">
      <alignment horizontal="center" wrapText="1"/>
    </xf>
    <xf numFmtId="0" fontId="4" fillId="0" borderId="4" xfId="0" applyFont="1" applyFill="1" applyBorder="1" applyAlignment="1">
      <alignment horizontal="center" vertical="center" wrapText="1"/>
    </xf>
    <xf numFmtId="0" fontId="6" fillId="2" borderId="44" xfId="0" applyFont="1" applyFill="1" applyBorder="1" applyAlignment="1">
      <alignment horizontal="center" vertical="center" wrapText="1"/>
    </xf>
    <xf numFmtId="0" fontId="5" fillId="3" borderId="55" xfId="0" applyFont="1" applyFill="1" applyBorder="1" applyAlignment="1">
      <alignment vertical="center" wrapText="1"/>
    </xf>
    <xf numFmtId="0" fontId="5" fillId="0" borderId="47" xfId="0" applyFont="1" applyBorder="1" applyAlignment="1">
      <alignment vertical="center" wrapText="1"/>
    </xf>
    <xf numFmtId="0" fontId="5" fillId="3" borderId="47" xfId="0" applyFont="1" applyFill="1" applyBorder="1" applyAlignment="1">
      <alignment vertical="center" wrapText="1"/>
    </xf>
    <xf numFmtId="0" fontId="5" fillId="0" borderId="50" xfId="0" applyFont="1" applyBorder="1" applyAlignment="1">
      <alignment vertical="center" wrapText="1"/>
    </xf>
    <xf numFmtId="0" fontId="6" fillId="2" borderId="56" xfId="0" applyFont="1" applyFill="1" applyBorder="1" applyAlignment="1">
      <alignment horizontal="center" vertical="center" wrapText="1"/>
    </xf>
    <xf numFmtId="164" fontId="0" fillId="0" borderId="0" xfId="0" applyNumberFormat="1" applyAlignment="1">
      <alignment vertical="center" wrapText="1"/>
    </xf>
    <xf numFmtId="0" fontId="1" fillId="2" borderId="24" xfId="0" applyFont="1" applyFill="1" applyBorder="1" applyAlignment="1">
      <alignment horizontal="center" vertical="center" wrapText="1"/>
    </xf>
    <xf numFmtId="0" fontId="1" fillId="2" borderId="33"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6" fillId="4" borderId="57" xfId="0" applyFont="1" applyFill="1" applyBorder="1" applyAlignment="1">
      <alignment horizontal="center" vertical="center" wrapText="1"/>
    </xf>
    <xf numFmtId="0" fontId="6" fillId="4" borderId="20" xfId="0" applyFont="1" applyFill="1" applyBorder="1" applyAlignment="1">
      <alignment horizontal="center" vertical="center" wrapText="1"/>
    </xf>
    <xf numFmtId="0" fontId="2" fillId="0" borderId="59" xfId="0" applyFont="1" applyBorder="1" applyAlignment="1">
      <alignment horizontal="center" vertical="center" wrapText="1"/>
    </xf>
    <xf numFmtId="0" fontId="3" fillId="2" borderId="57"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3" borderId="4" xfId="0" applyFont="1" applyFill="1" applyBorder="1" applyAlignment="1">
      <alignment horizontal="center" wrapText="1"/>
    </xf>
    <xf numFmtId="14" fontId="2" fillId="3" borderId="4" xfId="0" applyNumberFormat="1" applyFont="1" applyFill="1" applyBorder="1" applyAlignment="1">
      <alignment horizontal="center" wrapText="1"/>
    </xf>
    <xf numFmtId="0" fontId="16" fillId="3" borderId="4" xfId="3" applyFill="1" applyBorder="1" applyAlignment="1" applyProtection="1">
      <alignment horizontal="center" wrapText="1"/>
    </xf>
    <xf numFmtId="0" fontId="5" fillId="0" borderId="5" xfId="0" applyFont="1" applyBorder="1" applyAlignment="1">
      <alignment vertical="center" wrapText="1"/>
    </xf>
    <xf numFmtId="0" fontId="5" fillId="0" borderId="10" xfId="0" applyFont="1" applyBorder="1" applyAlignment="1">
      <alignment vertical="center" wrapText="1"/>
    </xf>
    <xf numFmtId="0" fontId="5" fillId="5" borderId="10" xfId="0" applyFont="1" applyFill="1" applyBorder="1" applyAlignment="1">
      <alignment vertical="center" wrapText="1"/>
    </xf>
    <xf numFmtId="0" fontId="5" fillId="5" borderId="11" xfId="0" applyFont="1" applyFill="1" applyBorder="1" applyAlignment="1">
      <alignment vertical="center" wrapText="1"/>
    </xf>
    <xf numFmtId="14" fontId="5" fillId="0" borderId="10" xfId="0" applyNumberFormat="1" applyFont="1" applyBorder="1" applyAlignment="1">
      <alignment wrapText="1"/>
    </xf>
    <xf numFmtId="14" fontId="4" fillId="9" borderId="4" xfId="0" applyNumberFormat="1" applyFont="1" applyFill="1" applyBorder="1" applyAlignment="1">
      <alignment horizontal="center" vertical="center" wrapText="1"/>
    </xf>
    <xf numFmtId="0" fontId="5" fillId="0" borderId="10" xfId="0" applyFont="1" applyFill="1" applyBorder="1" applyAlignment="1">
      <alignment horizontal="center" wrapText="1"/>
    </xf>
    <xf numFmtId="0" fontId="16" fillId="0" borderId="10" xfId="3" applyFill="1" applyBorder="1" applyAlignment="1" applyProtection="1">
      <alignment vertical="center" wrapText="1"/>
    </xf>
    <xf numFmtId="0" fontId="5" fillId="0" borderId="10" xfId="0" applyFont="1" applyFill="1" applyBorder="1" applyAlignment="1">
      <alignment wrapText="1"/>
    </xf>
    <xf numFmtId="0" fontId="16" fillId="0" borderId="8" xfId="3" applyFill="1" applyBorder="1" applyAlignment="1" applyProtection="1">
      <alignment wrapText="1"/>
    </xf>
    <xf numFmtId="0" fontId="5" fillId="0" borderId="7" xfId="0" applyFont="1" applyFill="1" applyBorder="1" applyAlignment="1">
      <alignment wrapText="1"/>
    </xf>
    <xf numFmtId="0" fontId="5" fillId="5" borderId="14" xfId="0" applyFont="1" applyFill="1" applyBorder="1" applyAlignment="1">
      <alignment horizontal="left"/>
    </xf>
    <xf numFmtId="165" fontId="5" fillId="5" borderId="15" xfId="1" applyFont="1" applyFill="1" applyBorder="1" applyAlignment="1">
      <alignment horizontal="center" vertical="center" wrapText="1"/>
    </xf>
    <xf numFmtId="10" fontId="5" fillId="5" borderId="15" xfId="2" applyNumberFormat="1" applyFont="1" applyFill="1" applyBorder="1" applyAlignment="1">
      <alignment horizontal="center" wrapText="1"/>
    </xf>
    <xf numFmtId="10" fontId="5" fillId="0" borderId="15" xfId="2" applyNumberFormat="1" applyFont="1" applyFill="1" applyBorder="1" applyAlignment="1">
      <alignment horizontal="center" wrapText="1"/>
    </xf>
    <xf numFmtId="0" fontId="5" fillId="3" borderId="7" xfId="0" applyFont="1" applyFill="1" applyBorder="1" applyAlignment="1">
      <alignment horizontal="center" vertical="center" wrapText="1"/>
    </xf>
    <xf numFmtId="165" fontId="0" fillId="3" borderId="10" xfId="1" applyFont="1" applyFill="1" applyBorder="1" applyAlignment="1">
      <alignment horizontal="center" vertical="center" wrapText="1"/>
    </xf>
    <xf numFmtId="0" fontId="0" fillId="0" borderId="10" xfId="0" applyBorder="1" applyAlignment="1">
      <alignment horizontal="center" vertical="center" wrapText="1"/>
    </xf>
    <xf numFmtId="165" fontId="0" fillId="0" borderId="10" xfId="1" applyFont="1" applyBorder="1" applyAlignment="1">
      <alignment horizontal="center" vertical="center" wrapText="1"/>
    </xf>
    <xf numFmtId="0" fontId="0" fillId="3" borderId="10" xfId="0" applyFill="1" applyBorder="1" applyAlignment="1">
      <alignment horizontal="center" vertical="center" wrapText="1"/>
    </xf>
    <xf numFmtId="0" fontId="2" fillId="0" borderId="58" xfId="0" applyFont="1" applyFill="1" applyBorder="1" applyAlignment="1">
      <alignment horizontal="center" vertical="center" wrapText="1"/>
    </xf>
    <xf numFmtId="0" fontId="12" fillId="0" borderId="15" xfId="0" applyFont="1" applyFill="1" applyBorder="1" applyAlignment="1">
      <alignment horizontal="center" wrapText="1"/>
    </xf>
    <xf numFmtId="0" fontId="12" fillId="0" borderId="15"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25" xfId="0" applyFont="1" applyFill="1" applyBorder="1" applyAlignment="1">
      <alignment horizontal="center" wrapText="1"/>
    </xf>
    <xf numFmtId="9" fontId="5" fillId="0" borderId="15" xfId="0" applyNumberFormat="1" applyFont="1" applyFill="1" applyBorder="1" applyAlignment="1">
      <alignment horizontal="center" wrapText="1"/>
    </xf>
    <xf numFmtId="10" fontId="5" fillId="0" borderId="15" xfId="0" applyNumberFormat="1" applyFont="1" applyFill="1" applyBorder="1" applyAlignment="1">
      <alignment horizontal="center" wrapText="1"/>
    </xf>
    <xf numFmtId="10" fontId="0" fillId="0" borderId="0" xfId="2" applyNumberFormat="1" applyFont="1" applyAlignment="1">
      <alignment vertical="center" wrapText="1"/>
    </xf>
    <xf numFmtId="0" fontId="16" fillId="0" borderId="0" xfId="3" applyAlignment="1" applyProtection="1">
      <alignment vertical="center" wrapText="1"/>
    </xf>
    <xf numFmtId="0" fontId="5" fillId="0" borderId="14" xfId="0" applyFont="1" applyFill="1" applyBorder="1" applyAlignment="1">
      <alignment horizontal="left"/>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8" xfId="0" applyFont="1" applyBorder="1" applyAlignment="1">
      <alignment horizontal="center" vertical="center" wrapText="1"/>
    </xf>
    <xf numFmtId="0" fontId="1" fillId="0" borderId="0" xfId="0" applyFont="1" applyAlignment="1">
      <alignment horizontal="center" vertical="center" wrapText="1"/>
    </xf>
    <xf numFmtId="0" fontId="3" fillId="0" borderId="23" xfId="0" applyFont="1" applyBorder="1" applyAlignment="1">
      <alignment horizontal="left" vertical="center" wrapText="1"/>
    </xf>
    <xf numFmtId="0" fontId="6" fillId="0" borderId="11" xfId="0" applyFont="1" applyBorder="1" applyAlignment="1">
      <alignment vertical="center" wrapText="1"/>
    </xf>
    <xf numFmtId="0" fontId="6" fillId="2" borderId="6"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 fillId="0" borderId="0" xfId="0" applyFont="1" applyBorder="1" applyAlignment="1">
      <alignment horizontal="left" vertical="center" wrapText="1"/>
    </xf>
    <xf numFmtId="0" fontId="1" fillId="0" borderId="23" xfId="0" applyFont="1" applyBorder="1" applyAlignment="1">
      <alignment horizontal="left" vertical="center" wrapText="1"/>
    </xf>
    <xf numFmtId="0" fontId="6" fillId="2" borderId="7" xfId="0" applyFont="1" applyFill="1" applyBorder="1" applyAlignment="1">
      <alignment horizontal="center" vertical="center" wrapText="1"/>
    </xf>
    <xf numFmtId="0" fontId="6" fillId="0" borderId="12" xfId="0" applyFont="1" applyBorder="1" applyAlignment="1">
      <alignment wrapText="1"/>
    </xf>
    <xf numFmtId="0" fontId="6" fillId="0" borderId="13" xfId="0" applyFont="1" applyBorder="1" applyAlignment="1">
      <alignment wrapText="1"/>
    </xf>
    <xf numFmtId="0" fontId="6" fillId="0" borderId="33" xfId="0" applyFont="1" applyBorder="1" applyAlignment="1">
      <alignment wrapText="1"/>
    </xf>
    <xf numFmtId="0" fontId="6" fillId="2" borderId="6" xfId="0" applyFont="1" applyFill="1" applyBorder="1" applyAlignment="1">
      <alignment vertical="center" wrapText="1"/>
    </xf>
    <xf numFmtId="0" fontId="6" fillId="2" borderId="7" xfId="0" applyFont="1" applyFill="1" applyBorder="1" applyAlignment="1">
      <alignment vertical="center" wrapText="1"/>
    </xf>
    <xf numFmtId="0" fontId="0" fillId="0" borderId="60" xfId="0" applyBorder="1" applyAlignment="1">
      <alignment vertical="center" wrapText="1"/>
    </xf>
    <xf numFmtId="0" fontId="0" fillId="0" borderId="21" xfId="0" applyBorder="1" applyAlignment="1">
      <alignment vertical="center" wrapText="1"/>
    </xf>
    <xf numFmtId="0" fontId="0" fillId="0" borderId="7" xfId="0" applyBorder="1" applyAlignment="1">
      <alignment vertical="center" wrapText="1"/>
    </xf>
    <xf numFmtId="0" fontId="6" fillId="2" borderId="8" xfId="0" applyFont="1" applyFill="1" applyBorder="1" applyAlignment="1">
      <alignment horizontal="center" vertical="center" wrapText="1"/>
    </xf>
    <xf numFmtId="0" fontId="6" fillId="4" borderId="29" xfId="0" applyFont="1" applyFill="1" applyBorder="1" applyAlignment="1">
      <alignment horizontal="left" wrapText="1"/>
    </xf>
    <xf numFmtId="0" fontId="6" fillId="4" borderId="26" xfId="0" applyFont="1" applyFill="1" applyBorder="1" applyAlignment="1">
      <alignment horizontal="left" wrapText="1"/>
    </xf>
    <xf numFmtId="0" fontId="6" fillId="4" borderId="37" xfId="0" applyFont="1" applyFill="1" applyBorder="1" applyAlignment="1">
      <alignment horizontal="left" wrapText="1"/>
    </xf>
    <xf numFmtId="0" fontId="5" fillId="5" borderId="30" xfId="0" applyFont="1" applyFill="1" applyBorder="1" applyAlignment="1">
      <alignment horizontal="left" wrapText="1"/>
    </xf>
    <xf numFmtId="0" fontId="5" fillId="5" borderId="27" xfId="0" applyFont="1" applyFill="1" applyBorder="1" applyAlignment="1">
      <alignment horizontal="left" wrapText="1"/>
    </xf>
    <xf numFmtId="0" fontId="5" fillId="5" borderId="38" xfId="0" applyFont="1" applyFill="1" applyBorder="1" applyAlignment="1">
      <alignment horizontal="left" wrapText="1"/>
    </xf>
    <xf numFmtId="0" fontId="3" fillId="2" borderId="18"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36"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6" fillId="0" borderId="8" xfId="0" applyFont="1" applyBorder="1" applyAlignment="1">
      <alignment wrapText="1"/>
    </xf>
    <xf numFmtId="0" fontId="13" fillId="7" borderId="12" xfId="0" applyFont="1" applyFill="1" applyBorder="1" applyAlignment="1">
      <alignment horizontal="left" vertical="center" wrapText="1"/>
    </xf>
    <xf numFmtId="0" fontId="13" fillId="7" borderId="13" xfId="0" applyFont="1" applyFill="1" applyBorder="1" applyAlignment="1">
      <alignment horizontal="left" vertical="center" wrapText="1"/>
    </xf>
    <xf numFmtId="0" fontId="13" fillId="7" borderId="8" xfId="0" applyFont="1" applyFill="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6" fillId="0" borderId="8" xfId="0" applyFont="1" applyBorder="1" applyAlignment="1">
      <alignment horizontal="left" vertical="center" wrapText="1"/>
    </xf>
    <xf numFmtId="0" fontId="6" fillId="0" borderId="12" xfId="0" applyFont="1" applyBorder="1" applyAlignment="1">
      <alignment vertical="top" wrapText="1"/>
    </xf>
    <xf numFmtId="0" fontId="6" fillId="0" borderId="13" xfId="0" applyFont="1" applyBorder="1" applyAlignment="1">
      <alignment vertical="top" wrapText="1"/>
    </xf>
    <xf numFmtId="0" fontId="6" fillId="0" borderId="33" xfId="0" applyFont="1" applyBorder="1" applyAlignment="1">
      <alignment vertical="top" wrapText="1"/>
    </xf>
    <xf numFmtId="0" fontId="6" fillId="0" borderId="12" xfId="0" applyFont="1" applyBorder="1" applyAlignment="1">
      <alignment vertical="center" wrapText="1"/>
    </xf>
    <xf numFmtId="0" fontId="6" fillId="0" borderId="13" xfId="0" applyFont="1" applyBorder="1" applyAlignment="1">
      <alignment vertical="center" wrapText="1"/>
    </xf>
    <xf numFmtId="0" fontId="6" fillId="0" borderId="33" xfId="0" applyFont="1" applyBorder="1" applyAlignment="1">
      <alignment vertical="center" wrapText="1"/>
    </xf>
    <xf numFmtId="0" fontId="10" fillId="0" borderId="12" xfId="0" applyFont="1" applyBorder="1" applyAlignment="1">
      <alignment wrapText="1"/>
    </xf>
    <xf numFmtId="0" fontId="10" fillId="0" borderId="13" xfId="0" applyFont="1" applyBorder="1" applyAlignment="1">
      <alignment wrapText="1"/>
    </xf>
    <xf numFmtId="0" fontId="10" fillId="0" borderId="33" xfId="0" applyFont="1" applyBorder="1" applyAlignment="1">
      <alignment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21" xfId="0" applyFont="1" applyBorder="1" applyAlignment="1">
      <alignment horizontal="center" vertical="center" wrapText="1"/>
    </xf>
    <xf numFmtId="0" fontId="5" fillId="0" borderId="31" xfId="0" applyFont="1" applyBorder="1" applyAlignment="1">
      <alignment horizontal="left" wrapText="1"/>
    </xf>
    <xf numFmtId="0" fontId="5" fillId="0" borderId="28" xfId="0" applyFont="1" applyBorder="1" applyAlignment="1">
      <alignment horizontal="left" wrapText="1"/>
    </xf>
    <xf numFmtId="0" fontId="5" fillId="0" borderId="39" xfId="0" applyFont="1" applyBorder="1" applyAlignment="1">
      <alignment horizontal="left" wrapText="1"/>
    </xf>
    <xf numFmtId="0" fontId="6" fillId="6" borderId="35" xfId="0" applyFont="1" applyFill="1" applyBorder="1" applyAlignment="1">
      <alignment wrapText="1"/>
    </xf>
    <xf numFmtId="0" fontId="6" fillId="6" borderId="2" xfId="0" applyFont="1" applyFill="1" applyBorder="1" applyAlignment="1">
      <alignment wrapText="1"/>
    </xf>
    <xf numFmtId="0" fontId="1" fillId="0" borderId="12" xfId="0" applyFont="1" applyBorder="1" applyAlignment="1">
      <alignment horizontal="left" vertical="center" wrapText="1"/>
    </xf>
    <xf numFmtId="0" fontId="1" fillId="0" borderId="8" xfId="0" applyFont="1" applyBorder="1" applyAlignment="1">
      <alignment horizontal="left" vertical="center" wrapText="1"/>
    </xf>
    <xf numFmtId="0" fontId="11" fillId="0" borderId="12" xfId="0" applyFont="1" applyBorder="1" applyAlignment="1">
      <alignment vertical="top" wrapText="1"/>
    </xf>
    <xf numFmtId="0" fontId="11" fillId="0" borderId="13" xfId="0" applyFont="1" applyBorder="1" applyAlignment="1">
      <alignment vertical="top" wrapText="1"/>
    </xf>
    <xf numFmtId="0" fontId="11" fillId="0" borderId="8" xfId="0" applyFont="1" applyBorder="1" applyAlignment="1">
      <alignment vertical="top" wrapText="1"/>
    </xf>
    <xf numFmtId="0" fontId="6" fillId="4" borderId="54" xfId="0" applyFont="1" applyFill="1" applyBorder="1" applyAlignment="1">
      <alignment horizontal="center" vertical="center" wrapText="1"/>
    </xf>
    <xf numFmtId="0" fontId="6" fillId="4" borderId="41"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4" borderId="42" xfId="0" applyFont="1" applyFill="1" applyBorder="1" applyAlignment="1">
      <alignment horizontal="center" vertical="center" wrapText="1"/>
    </xf>
    <xf numFmtId="0" fontId="3" fillId="0" borderId="12" xfId="0" applyFont="1" applyBorder="1" applyAlignment="1">
      <alignment horizontal="left" vertical="center" wrapText="1"/>
    </xf>
    <xf numFmtId="0" fontId="3" fillId="0" borderId="8" xfId="0" applyFont="1" applyBorder="1" applyAlignment="1">
      <alignment horizontal="left" vertical="center" wrapText="1"/>
    </xf>
    <xf numFmtId="0" fontId="16" fillId="5" borderId="34" xfId="3" applyFill="1" applyBorder="1" applyAlignment="1" applyProtection="1">
      <alignment horizontal="center" vertical="center" wrapText="1"/>
    </xf>
    <xf numFmtId="0" fontId="5" fillId="5" borderId="34"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3"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3" xfId="0" applyFont="1" applyBorder="1" applyAlignment="1">
      <alignment horizontal="left" vertical="center" wrapText="1"/>
    </xf>
    <xf numFmtId="0" fontId="8" fillId="0" borderId="8" xfId="0" applyFont="1" applyBorder="1" applyAlignment="1">
      <alignment horizontal="left" vertical="center" wrapText="1"/>
    </xf>
  </cellXfs>
  <cellStyles count="4">
    <cellStyle name="Hipervínculo" xfId="3" builtinId="8"/>
    <cellStyle name="Millares" xfId="1" builtinId="3"/>
    <cellStyle name="Normal" xfId="0" builtinId="0"/>
    <cellStyle name="Porcentaje"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ecuadorencifras.gob.ec/institucional/transparencia/" TargetMode="External"/><Relationship Id="rId13" Type="http://schemas.openxmlformats.org/officeDocument/2006/relationships/hyperlink" Target="https://www.ecuadorencifras.gob.ec/institucional/rendicion-de-cuentas-2020-fase-2/" TargetMode="External"/><Relationship Id="rId18" Type="http://schemas.openxmlformats.org/officeDocument/2006/relationships/hyperlink" Target="https://www.ecuadorencifras.gob.ec/institucional/rendicion-de-cuentas-2020-fase-2/" TargetMode="External"/><Relationship Id="rId26" Type="http://schemas.openxmlformats.org/officeDocument/2006/relationships/hyperlink" Target="https://www.ecuadorencifras.gob.ec/institucional/rendicion-de-cuentas-2020-fase-3/" TargetMode="External"/><Relationship Id="rId39" Type="http://schemas.openxmlformats.org/officeDocument/2006/relationships/hyperlink" Target="https://esigef.finanzas.gob.ec/" TargetMode="External"/><Relationship Id="rId3" Type="http://schemas.openxmlformats.org/officeDocument/2006/relationships/hyperlink" Target="mailto:fernando_goyes@inec.gob.ec" TargetMode="External"/><Relationship Id="rId21" Type="http://schemas.openxmlformats.org/officeDocument/2006/relationships/hyperlink" Target="https://www.ecuadorencifras.gob.ec/institucional/rendicion-de-cuentas-2020-fase-3/" TargetMode="External"/><Relationship Id="rId34" Type="http://schemas.openxmlformats.org/officeDocument/2006/relationships/hyperlink" Target="https://esigef.finanzas.gob.ec/" TargetMode="External"/><Relationship Id="rId42" Type="http://schemas.openxmlformats.org/officeDocument/2006/relationships/hyperlink" Target="https://esigef.finanzas.gob.ec/" TargetMode="External"/><Relationship Id="rId7" Type="http://schemas.openxmlformats.org/officeDocument/2006/relationships/hyperlink" Target="https://www.ecuadorencifras.gob.ec/institucional/rendicion-de-cuentas-2020-fase-1/" TargetMode="External"/><Relationship Id="rId12" Type="http://schemas.openxmlformats.org/officeDocument/2006/relationships/hyperlink" Target="https://www.ecuadorencifras.gob.ec/institucional/rendicion-de-cuentas-2019-fase-3/" TargetMode="External"/><Relationship Id="rId17" Type="http://schemas.openxmlformats.org/officeDocument/2006/relationships/hyperlink" Target="https://www.ecuadorencifras.gob.ec/institucional/rendicion-de-cuentas-2020-fase-1/" TargetMode="External"/><Relationship Id="rId25" Type="http://schemas.openxmlformats.org/officeDocument/2006/relationships/hyperlink" Target="https://www.ecuadorencifras.gob.ec/institucional/rendicion-de-cuentas-2020-fase-3/" TargetMode="External"/><Relationship Id="rId33" Type="http://schemas.openxmlformats.org/officeDocument/2006/relationships/hyperlink" Target="https://esigef.finanzas.gob.ec/" TargetMode="External"/><Relationship Id="rId38" Type="http://schemas.openxmlformats.org/officeDocument/2006/relationships/hyperlink" Target="https://esigef.finanzas.gob.ec/" TargetMode="External"/><Relationship Id="rId2" Type="http://schemas.openxmlformats.org/officeDocument/2006/relationships/hyperlink" Target="http://www.ecuadorencifras.gob.ec/" TargetMode="External"/><Relationship Id="rId16" Type="http://schemas.openxmlformats.org/officeDocument/2006/relationships/hyperlink" Target="https://esigef.finanzas.gob.ec/" TargetMode="External"/><Relationship Id="rId20" Type="http://schemas.openxmlformats.org/officeDocument/2006/relationships/hyperlink" Target="https://www.ecuadorencifras.gob.ec/institucional/rendicion-de-cuentas-2020-fase-2/" TargetMode="External"/><Relationship Id="rId29" Type="http://schemas.openxmlformats.org/officeDocument/2006/relationships/hyperlink" Target="https://www.ecuadorencifras.gob.ec/institucional/rendicion-de-cuentas-2019-fase-3/" TargetMode="External"/><Relationship Id="rId41" Type="http://schemas.openxmlformats.org/officeDocument/2006/relationships/hyperlink" Target="https://esigef.finanzas.gob.ec/" TargetMode="External"/><Relationship Id="rId1" Type="http://schemas.openxmlformats.org/officeDocument/2006/relationships/hyperlink" Target="mailto:fernando_goyes@inec.gob.ec" TargetMode="External"/><Relationship Id="rId6" Type="http://schemas.openxmlformats.org/officeDocument/2006/relationships/hyperlink" Target="https://www.ecuadorencifras.gob.ec/coordinaciones-zonales/" TargetMode="External"/><Relationship Id="rId11" Type="http://schemas.openxmlformats.org/officeDocument/2006/relationships/hyperlink" Target="https://www.ecuadorencifras.gob.ec/institucional/transparencia/" TargetMode="External"/><Relationship Id="rId24" Type="http://schemas.openxmlformats.org/officeDocument/2006/relationships/hyperlink" Target="https://www.ecuadorencifras.gob.ec/institucional/rendicion-de-cuentas-2020-fase-3/" TargetMode="External"/><Relationship Id="rId32" Type="http://schemas.openxmlformats.org/officeDocument/2006/relationships/hyperlink" Target="https://esigef.finanzas.gob.ec/" TargetMode="External"/><Relationship Id="rId37" Type="http://schemas.openxmlformats.org/officeDocument/2006/relationships/hyperlink" Target="https://esigef.finanzas.gob.ec/" TargetMode="External"/><Relationship Id="rId40" Type="http://schemas.openxmlformats.org/officeDocument/2006/relationships/hyperlink" Target="https://esigef.finanzas.gob.ec/" TargetMode="External"/><Relationship Id="rId45" Type="http://schemas.openxmlformats.org/officeDocument/2006/relationships/comments" Target="../comments1.xml"/><Relationship Id="rId5" Type="http://schemas.openxmlformats.org/officeDocument/2006/relationships/hyperlink" Target="mailto:andrea_sotalin@inec.gob.ec" TargetMode="External"/><Relationship Id="rId15" Type="http://schemas.openxmlformats.org/officeDocument/2006/relationships/hyperlink" Target="https://esigef.finanzas.gob.ec/" TargetMode="External"/><Relationship Id="rId23" Type="http://schemas.openxmlformats.org/officeDocument/2006/relationships/hyperlink" Target="https://www.ecuadorencifras.gob.ec/institucional/rendicion-de-cuentas-2020-fase-3/" TargetMode="External"/><Relationship Id="rId28" Type="http://schemas.openxmlformats.org/officeDocument/2006/relationships/hyperlink" Target="https://www.ecuadorencifras.gob.ec/institucional/rendicion-de-cuentas-2019-fase-3/" TargetMode="External"/><Relationship Id="rId36" Type="http://schemas.openxmlformats.org/officeDocument/2006/relationships/hyperlink" Target="https://esigef.finanzas.gob.ec/" TargetMode="External"/><Relationship Id="rId10" Type="http://schemas.openxmlformats.org/officeDocument/2006/relationships/hyperlink" Target="https://www.ecuadorencifras.gob.ec/institucional/transparencia/" TargetMode="External"/><Relationship Id="rId19" Type="http://schemas.openxmlformats.org/officeDocument/2006/relationships/hyperlink" Target="https://www.ecuadorencifras.gob.ec/institucional/rendicion-de-cuentas-2020-fase-2/" TargetMode="External"/><Relationship Id="rId31" Type="http://schemas.openxmlformats.org/officeDocument/2006/relationships/hyperlink" Target="https://esigef.finanzas.gob.ec/" TargetMode="External"/><Relationship Id="rId44" Type="http://schemas.openxmlformats.org/officeDocument/2006/relationships/vmlDrawing" Target="../drawings/vmlDrawing1.vml"/><Relationship Id="rId4" Type="http://schemas.openxmlformats.org/officeDocument/2006/relationships/hyperlink" Target="mailto:carlos_fuentes@inec.gob.ec" TargetMode="External"/><Relationship Id="rId9" Type="http://schemas.openxmlformats.org/officeDocument/2006/relationships/hyperlink" Target="https://www.ecuadorencifras.gob.ec/institucional/transparencia/" TargetMode="External"/><Relationship Id="rId14" Type="http://schemas.openxmlformats.org/officeDocument/2006/relationships/hyperlink" Target="mailto:Victor_Bucheli@inec.gob.ec" TargetMode="External"/><Relationship Id="rId22" Type="http://schemas.openxmlformats.org/officeDocument/2006/relationships/hyperlink" Target="https://www.ecuadorencifras.gob.ec/institucional/rendicion-de-cuentas-2020-fase-3/" TargetMode="External"/><Relationship Id="rId27" Type="http://schemas.openxmlformats.org/officeDocument/2006/relationships/hyperlink" Target="https://www.ecuadorencifras.gob.ec/institucional/rendicion-de-cuentas-2020-fase-3/" TargetMode="External"/><Relationship Id="rId30" Type="http://schemas.openxmlformats.org/officeDocument/2006/relationships/hyperlink" Target="https://esigef.finanzas.gob.ec/" TargetMode="External"/><Relationship Id="rId35" Type="http://schemas.openxmlformats.org/officeDocument/2006/relationships/hyperlink" Target="https://esigef.finanzas.gob.ec/" TargetMode="External"/><Relationship Id="rId43"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277"/>
  <sheetViews>
    <sheetView tabSelected="1" topLeftCell="A257" zoomScale="80" zoomScaleNormal="80" workbookViewId="0">
      <selection activeCell="H238" sqref="H238:H248"/>
    </sheetView>
  </sheetViews>
  <sheetFormatPr baseColWidth="10" defaultColWidth="11.44140625" defaultRowHeight="14.4" x14ac:dyDescent="0.3"/>
  <cols>
    <col min="1" max="1" width="11.44140625" style="30"/>
    <col min="2" max="2" width="48.5546875" style="1" customWidth="1"/>
    <col min="3" max="3" width="54.6640625" style="32" customWidth="1"/>
    <col min="4" max="4" width="22.33203125" style="1" customWidth="1"/>
    <col min="5" max="5" width="23.33203125" style="1" customWidth="1"/>
    <col min="6" max="6" width="26.109375" style="1" customWidth="1"/>
    <col min="7" max="7" width="31" style="1" customWidth="1"/>
    <col min="8" max="8" width="18.88671875" style="1" customWidth="1"/>
    <col min="9" max="10" width="11.44140625" style="1"/>
    <col min="11" max="11" width="29.5546875" style="1" customWidth="1"/>
    <col min="12" max="16384" width="11.44140625" style="1"/>
  </cols>
  <sheetData>
    <row r="1" spans="1:6" x14ac:dyDescent="0.3">
      <c r="B1" s="179" t="s">
        <v>0</v>
      </c>
      <c r="C1" s="179"/>
      <c r="D1" s="179"/>
      <c r="E1" s="179"/>
      <c r="F1" s="179"/>
    </row>
    <row r="2" spans="1:6" x14ac:dyDescent="0.3">
      <c r="B2" s="179" t="s">
        <v>1</v>
      </c>
      <c r="C2" s="179"/>
      <c r="D2" s="179"/>
      <c r="E2" s="179"/>
      <c r="F2" s="179"/>
    </row>
    <row r="3" spans="1:6" ht="15" thickBot="1" x14ac:dyDescent="0.35">
      <c r="B3" s="179"/>
      <c r="C3" s="179"/>
      <c r="D3" s="179"/>
      <c r="E3" s="179"/>
      <c r="F3" s="179"/>
    </row>
    <row r="4" spans="1:6" ht="15" thickBot="1" x14ac:dyDescent="0.35">
      <c r="A4" s="83"/>
      <c r="B4" s="196" t="s">
        <v>107</v>
      </c>
      <c r="C4" s="198"/>
    </row>
    <row r="5" spans="1:6" ht="41.25" customHeight="1" thickBot="1" x14ac:dyDescent="0.35">
      <c r="A5" s="83"/>
      <c r="B5" s="42" t="s">
        <v>108</v>
      </c>
      <c r="C5" s="98" t="s">
        <v>246</v>
      </c>
      <c r="E5" s="30"/>
      <c r="F5" s="30"/>
    </row>
    <row r="6" spans="1:6" ht="15" thickBot="1" x14ac:dyDescent="0.35">
      <c r="A6" s="83"/>
      <c r="B6" s="42" t="s">
        <v>109</v>
      </c>
      <c r="C6" s="99" t="s">
        <v>247</v>
      </c>
      <c r="E6" s="30"/>
      <c r="F6" s="30"/>
    </row>
    <row r="7" spans="1:6" ht="15" thickBot="1" x14ac:dyDescent="0.35">
      <c r="A7" s="83"/>
      <c r="B7" s="42" t="s">
        <v>110</v>
      </c>
      <c r="C7" s="99" t="s">
        <v>270</v>
      </c>
      <c r="E7" s="30"/>
      <c r="F7" s="30"/>
    </row>
    <row r="8" spans="1:6" ht="15" thickBot="1" x14ac:dyDescent="0.35">
      <c r="A8" s="82"/>
      <c r="B8" s="2"/>
      <c r="E8" s="30"/>
      <c r="F8" s="30"/>
    </row>
    <row r="9" spans="1:6" s="30" customFormat="1" ht="15" thickBot="1" x14ac:dyDescent="0.35">
      <c r="A9" s="82"/>
      <c r="B9" s="196" t="s">
        <v>111</v>
      </c>
      <c r="C9" s="198"/>
    </row>
    <row r="10" spans="1:6" s="30" customFormat="1" ht="15" thickBot="1" x14ac:dyDescent="0.35">
      <c r="A10" s="82"/>
      <c r="B10" s="43" t="s">
        <v>112</v>
      </c>
      <c r="C10" s="100" t="s">
        <v>248</v>
      </c>
    </row>
    <row r="11" spans="1:6" s="30" customFormat="1" ht="15" thickBot="1" x14ac:dyDescent="0.35">
      <c r="A11" s="82"/>
      <c r="B11" s="43" t="s">
        <v>113</v>
      </c>
      <c r="C11" s="44" t="s">
        <v>249</v>
      </c>
    </row>
    <row r="12" spans="1:6" s="30" customFormat="1" ht="15" thickBot="1" x14ac:dyDescent="0.35">
      <c r="A12" s="82"/>
      <c r="B12" s="43" t="s">
        <v>114</v>
      </c>
      <c r="C12" s="45" t="s">
        <v>249</v>
      </c>
    </row>
    <row r="13" spans="1:6" s="30" customFormat="1" ht="15" thickBot="1" x14ac:dyDescent="0.35">
      <c r="A13" s="82"/>
      <c r="B13" s="43" t="s">
        <v>115</v>
      </c>
      <c r="C13" s="44" t="s">
        <v>249</v>
      </c>
    </row>
    <row r="14" spans="1:6" s="30" customFormat="1" ht="15" thickBot="1" x14ac:dyDescent="0.35">
      <c r="A14" s="82"/>
      <c r="B14" s="43" t="s">
        <v>116</v>
      </c>
      <c r="C14" s="44" t="s">
        <v>249</v>
      </c>
    </row>
    <row r="15" spans="1:6" s="30" customFormat="1" ht="15" thickBot="1" x14ac:dyDescent="0.35">
      <c r="A15" s="82"/>
      <c r="B15" s="43" t="s">
        <v>117</v>
      </c>
      <c r="C15" s="44" t="s">
        <v>249</v>
      </c>
    </row>
    <row r="16" spans="1:6" s="30" customFormat="1" ht="15" thickBot="1" x14ac:dyDescent="0.35">
      <c r="A16" s="82"/>
      <c r="B16" s="2"/>
      <c r="C16" s="32"/>
    </row>
    <row r="17" spans="1:3" s="30" customFormat="1" ht="15" thickBot="1" x14ac:dyDescent="0.35">
      <c r="A17" s="83"/>
      <c r="B17" s="196" t="s">
        <v>118</v>
      </c>
      <c r="C17" s="198"/>
    </row>
    <row r="18" spans="1:3" s="30" customFormat="1" ht="15" thickBot="1" x14ac:dyDescent="0.35">
      <c r="A18" s="83"/>
      <c r="B18" s="46" t="s">
        <v>119</v>
      </c>
      <c r="C18" s="100" t="s">
        <v>249</v>
      </c>
    </row>
    <row r="19" spans="1:3" s="30" customFormat="1" ht="15" thickBot="1" x14ac:dyDescent="0.35">
      <c r="A19" s="83"/>
      <c r="B19" s="42" t="s">
        <v>120</v>
      </c>
      <c r="C19" s="44" t="s">
        <v>249</v>
      </c>
    </row>
    <row r="20" spans="1:3" s="30" customFormat="1" ht="15" thickBot="1" x14ac:dyDescent="0.35">
      <c r="A20" s="83"/>
      <c r="B20" s="42" t="s">
        <v>121</v>
      </c>
      <c r="C20" s="100" t="s">
        <v>249</v>
      </c>
    </row>
    <row r="21" spans="1:3" s="30" customFormat="1" ht="15" thickBot="1" x14ac:dyDescent="0.35">
      <c r="A21" s="83"/>
      <c r="B21" s="42" t="s">
        <v>122</v>
      </c>
      <c r="C21" s="100" t="s">
        <v>249</v>
      </c>
    </row>
    <row r="22" spans="1:3" s="30" customFormat="1" ht="15" thickBot="1" x14ac:dyDescent="0.35">
      <c r="A22" s="83"/>
      <c r="B22" s="42" t="s">
        <v>123</v>
      </c>
      <c r="C22" s="100" t="s">
        <v>248</v>
      </c>
    </row>
    <row r="23" spans="1:3" s="30" customFormat="1" ht="15" thickBot="1" x14ac:dyDescent="0.35">
      <c r="A23" s="83"/>
      <c r="B23" s="42" t="s">
        <v>124</v>
      </c>
      <c r="C23" s="100" t="s">
        <v>249</v>
      </c>
    </row>
    <row r="24" spans="1:3" s="30" customFormat="1" ht="15" thickBot="1" x14ac:dyDescent="0.35">
      <c r="A24" s="83"/>
      <c r="B24" s="42" t="s">
        <v>125</v>
      </c>
      <c r="C24" s="100" t="s">
        <v>249</v>
      </c>
    </row>
    <row r="25" spans="1:3" s="30" customFormat="1" ht="15" thickBot="1" x14ac:dyDescent="0.35">
      <c r="A25" s="83"/>
      <c r="B25" s="42" t="s">
        <v>126</v>
      </c>
      <c r="C25" s="100" t="s">
        <v>249</v>
      </c>
    </row>
    <row r="26" spans="1:3" s="30" customFormat="1" ht="15" thickBot="1" x14ac:dyDescent="0.35">
      <c r="A26" s="83"/>
      <c r="B26" s="42" t="s">
        <v>127</v>
      </c>
      <c r="C26" s="100" t="s">
        <v>249</v>
      </c>
    </row>
    <row r="27" spans="1:3" s="30" customFormat="1" ht="15" thickBot="1" x14ac:dyDescent="0.35">
      <c r="A27" s="83"/>
      <c r="B27" s="42" t="s">
        <v>128</v>
      </c>
      <c r="C27" s="100" t="s">
        <v>249</v>
      </c>
    </row>
    <row r="28" spans="1:3" s="30" customFormat="1" ht="15" thickBot="1" x14ac:dyDescent="0.35">
      <c r="A28" s="83"/>
      <c r="B28" s="42" t="s">
        <v>129</v>
      </c>
      <c r="C28" s="100" t="s">
        <v>249</v>
      </c>
    </row>
    <row r="29" spans="1:3" s="30" customFormat="1" ht="15" thickBot="1" x14ac:dyDescent="0.35">
      <c r="A29" s="83"/>
      <c r="B29" s="42" t="s">
        <v>130</v>
      </c>
      <c r="C29" s="100" t="s">
        <v>249</v>
      </c>
    </row>
    <row r="30" spans="1:3" s="30" customFormat="1" ht="15" thickBot="1" x14ac:dyDescent="0.35">
      <c r="A30" s="83"/>
      <c r="B30" s="42" t="s">
        <v>131</v>
      </c>
      <c r="C30" s="100" t="s">
        <v>249</v>
      </c>
    </row>
    <row r="31" spans="1:3" s="30" customFormat="1" ht="15" thickBot="1" x14ac:dyDescent="0.35">
      <c r="A31" s="83"/>
      <c r="B31" s="42" t="s">
        <v>132</v>
      </c>
      <c r="C31" s="100" t="s">
        <v>249</v>
      </c>
    </row>
    <row r="32" spans="1:3" s="30" customFormat="1" ht="15" thickBot="1" x14ac:dyDescent="0.35">
      <c r="A32" s="83"/>
      <c r="B32" s="42" t="s">
        <v>133</v>
      </c>
      <c r="C32" s="100" t="s">
        <v>249</v>
      </c>
    </row>
    <row r="33" spans="1:6" s="30" customFormat="1" ht="15" thickBot="1" x14ac:dyDescent="0.35">
      <c r="A33" s="83"/>
      <c r="B33" s="42" t="s">
        <v>134</v>
      </c>
      <c r="C33" s="100" t="s">
        <v>249</v>
      </c>
    </row>
    <row r="34" spans="1:6" s="30" customFormat="1" ht="15" thickBot="1" x14ac:dyDescent="0.35">
      <c r="A34" s="82"/>
      <c r="B34" s="42" t="s">
        <v>135</v>
      </c>
      <c r="C34" s="100" t="s">
        <v>249</v>
      </c>
    </row>
    <row r="35" spans="1:6" s="30" customFormat="1" ht="15" thickBot="1" x14ac:dyDescent="0.35">
      <c r="A35" s="82"/>
      <c r="B35" s="2"/>
      <c r="C35" s="32"/>
    </row>
    <row r="36" spans="1:6" s="30" customFormat="1" ht="15" thickBot="1" x14ac:dyDescent="0.3">
      <c r="A36" s="84"/>
      <c r="B36" s="47" t="s">
        <v>136</v>
      </c>
      <c r="C36" s="48" t="s">
        <v>44</v>
      </c>
    </row>
    <row r="37" spans="1:6" s="30" customFormat="1" ht="15" thickBot="1" x14ac:dyDescent="0.35">
      <c r="A37" s="84"/>
      <c r="B37" s="43" t="s">
        <v>137</v>
      </c>
      <c r="C37" s="100" t="s">
        <v>249</v>
      </c>
    </row>
    <row r="38" spans="1:6" s="30" customFormat="1" ht="15" thickBot="1" x14ac:dyDescent="0.35">
      <c r="A38" s="84"/>
      <c r="B38" s="43" t="s">
        <v>138</v>
      </c>
      <c r="C38" s="100" t="s">
        <v>248</v>
      </c>
    </row>
    <row r="39" spans="1:6" s="30" customFormat="1" ht="15" thickBot="1" x14ac:dyDescent="0.35">
      <c r="A39" s="84"/>
      <c r="B39" s="43" t="s">
        <v>139</v>
      </c>
      <c r="C39" s="100" t="s">
        <v>249</v>
      </c>
    </row>
    <row r="40" spans="1:6" s="30" customFormat="1" ht="15" thickBot="1" x14ac:dyDescent="0.35">
      <c r="A40" s="82"/>
      <c r="B40" s="2"/>
      <c r="C40" s="32"/>
    </row>
    <row r="41" spans="1:6" ht="15" thickBot="1" x14ac:dyDescent="0.35">
      <c r="A41" s="82"/>
      <c r="B41" s="196" t="s">
        <v>2</v>
      </c>
      <c r="C41" s="198"/>
      <c r="E41" s="30"/>
      <c r="F41" s="30"/>
    </row>
    <row r="42" spans="1:6" ht="15" thickBot="1" x14ac:dyDescent="0.35">
      <c r="A42" s="82"/>
      <c r="B42" s="43" t="s">
        <v>3</v>
      </c>
      <c r="C42" s="44" t="s">
        <v>250</v>
      </c>
      <c r="E42" s="30"/>
      <c r="F42" s="30"/>
    </row>
    <row r="43" spans="1:6" ht="15" thickBot="1" x14ac:dyDescent="0.35">
      <c r="A43" s="82"/>
      <c r="B43" s="43" t="s">
        <v>4</v>
      </c>
      <c r="C43" s="44" t="s">
        <v>251</v>
      </c>
      <c r="E43" s="30"/>
      <c r="F43" s="30"/>
    </row>
    <row r="44" spans="1:6" ht="15" thickBot="1" x14ac:dyDescent="0.35">
      <c r="A44" s="82"/>
      <c r="B44" s="43" t="s">
        <v>5</v>
      </c>
      <c r="C44" s="44" t="s">
        <v>252</v>
      </c>
      <c r="E44" s="30"/>
      <c r="F44" s="30"/>
    </row>
    <row r="45" spans="1:6" ht="15" thickBot="1" x14ac:dyDescent="0.35">
      <c r="A45" s="82"/>
      <c r="B45" s="43" t="s">
        <v>6</v>
      </c>
      <c r="C45" s="44" t="s">
        <v>253</v>
      </c>
      <c r="E45" s="30"/>
      <c r="F45" s="30"/>
    </row>
    <row r="46" spans="1:6" ht="15" thickBot="1" x14ac:dyDescent="0.35">
      <c r="A46" s="82"/>
      <c r="B46" s="43" t="s">
        <v>7</v>
      </c>
      <c r="C46" s="101" t="s">
        <v>254</v>
      </c>
      <c r="E46" s="30"/>
      <c r="F46" s="30"/>
    </row>
    <row r="47" spans="1:6" ht="15" thickBot="1" x14ac:dyDescent="0.35">
      <c r="A47" s="82"/>
      <c r="B47" s="43" t="s">
        <v>8</v>
      </c>
      <c r="C47" s="101" t="s">
        <v>255</v>
      </c>
    </row>
    <row r="48" spans="1:6" ht="15" thickBot="1" x14ac:dyDescent="0.35">
      <c r="A48" s="82"/>
      <c r="B48" s="43" t="s">
        <v>9</v>
      </c>
      <c r="C48" s="44" t="s">
        <v>256</v>
      </c>
    </row>
    <row r="49" spans="1:3" ht="15" thickBot="1" x14ac:dyDescent="0.35">
      <c r="A49" s="82"/>
      <c r="B49" s="43" t="s">
        <v>140</v>
      </c>
      <c r="C49" s="102">
        <v>1865034060001</v>
      </c>
    </row>
    <row r="50" spans="1:3" ht="15" thickBot="1" x14ac:dyDescent="0.35">
      <c r="A50" s="82"/>
      <c r="B50" s="7"/>
    </row>
    <row r="51" spans="1:3" s="30" customFormat="1" ht="15.75" customHeight="1" thickBot="1" x14ac:dyDescent="0.35">
      <c r="A51" s="82"/>
      <c r="B51" s="196" t="s">
        <v>141</v>
      </c>
      <c r="C51" s="198"/>
    </row>
    <row r="52" spans="1:3" s="30" customFormat="1" ht="15" thickBot="1" x14ac:dyDescent="0.35">
      <c r="A52" s="82"/>
      <c r="B52" s="43" t="s">
        <v>142</v>
      </c>
      <c r="C52" s="143" t="s">
        <v>278</v>
      </c>
    </row>
    <row r="53" spans="1:3" s="30" customFormat="1" ht="15" thickBot="1" x14ac:dyDescent="0.35">
      <c r="A53" s="82"/>
      <c r="B53" s="43" t="s">
        <v>143</v>
      </c>
      <c r="C53" s="143" t="s">
        <v>257</v>
      </c>
    </row>
    <row r="54" spans="1:3" s="30" customFormat="1" ht="15" thickBot="1" x14ac:dyDescent="0.35">
      <c r="A54" s="82"/>
      <c r="B54" s="43" t="s">
        <v>10</v>
      </c>
      <c r="C54" s="144"/>
    </row>
    <row r="55" spans="1:3" s="30" customFormat="1" ht="15" thickBot="1" x14ac:dyDescent="0.35">
      <c r="A55" s="82"/>
      <c r="B55" s="49" t="s">
        <v>7</v>
      </c>
      <c r="C55" s="145" t="s">
        <v>279</v>
      </c>
    </row>
    <row r="56" spans="1:3" s="30" customFormat="1" ht="15" thickBot="1" x14ac:dyDescent="0.35">
      <c r="A56" s="82"/>
      <c r="B56" s="50" t="s">
        <v>9</v>
      </c>
      <c r="C56" s="143" t="s">
        <v>258</v>
      </c>
    </row>
    <row r="57" spans="1:3" ht="15" thickBot="1" x14ac:dyDescent="0.35">
      <c r="A57" s="82"/>
      <c r="B57" s="2"/>
    </row>
    <row r="58" spans="1:3" s="30" customFormat="1" ht="15" thickBot="1" x14ac:dyDescent="0.35">
      <c r="A58" s="82"/>
      <c r="B58" s="196" t="s">
        <v>144</v>
      </c>
      <c r="C58" s="198"/>
    </row>
    <row r="59" spans="1:3" s="30" customFormat="1" ht="15" thickBot="1" x14ac:dyDescent="0.35">
      <c r="A59" s="82"/>
      <c r="B59" s="43" t="s">
        <v>145</v>
      </c>
      <c r="C59" s="44" t="s">
        <v>259</v>
      </c>
    </row>
    <row r="60" spans="1:3" s="30" customFormat="1" ht="15" thickBot="1" x14ac:dyDescent="0.35">
      <c r="A60" s="82"/>
      <c r="B60" s="43" t="s">
        <v>146</v>
      </c>
      <c r="C60" s="44" t="s">
        <v>260</v>
      </c>
    </row>
    <row r="61" spans="1:3" s="30" customFormat="1" ht="15" thickBot="1" x14ac:dyDescent="0.35">
      <c r="A61" s="82"/>
      <c r="B61" s="43" t="s">
        <v>10</v>
      </c>
      <c r="C61" s="103">
        <v>43435</v>
      </c>
    </row>
    <row r="62" spans="1:3" s="30" customFormat="1" ht="15" thickBot="1" x14ac:dyDescent="0.35">
      <c r="A62" s="82"/>
      <c r="B62" s="43" t="s">
        <v>7</v>
      </c>
      <c r="C62" s="101" t="s">
        <v>254</v>
      </c>
    </row>
    <row r="63" spans="1:3" s="30" customFormat="1" ht="15" thickBot="1" x14ac:dyDescent="0.35">
      <c r="A63" s="82"/>
      <c r="B63" s="43" t="s">
        <v>9</v>
      </c>
      <c r="C63" s="44" t="s">
        <v>261</v>
      </c>
    </row>
    <row r="64" spans="1:3" s="30" customFormat="1" ht="15" thickBot="1" x14ac:dyDescent="0.35">
      <c r="A64" s="82"/>
      <c r="B64" s="2"/>
      <c r="C64" s="32"/>
    </row>
    <row r="65" spans="1:3" s="30" customFormat="1" ht="15" thickBot="1" x14ac:dyDescent="0.35">
      <c r="A65" s="84"/>
      <c r="B65" s="237" t="s">
        <v>147</v>
      </c>
      <c r="C65" s="238"/>
    </row>
    <row r="66" spans="1:3" s="30" customFormat="1" ht="15" thickBot="1" x14ac:dyDescent="0.35">
      <c r="A66" s="84"/>
      <c r="B66" s="43" t="s">
        <v>145</v>
      </c>
      <c r="C66" s="44" t="s">
        <v>259</v>
      </c>
    </row>
    <row r="67" spans="1:3" s="30" customFormat="1" ht="15" thickBot="1" x14ac:dyDescent="0.35">
      <c r="A67" s="84"/>
      <c r="B67" s="43" t="s">
        <v>146</v>
      </c>
      <c r="C67" s="44" t="s">
        <v>260</v>
      </c>
    </row>
    <row r="68" spans="1:3" s="30" customFormat="1" ht="15" thickBot="1" x14ac:dyDescent="0.35">
      <c r="A68" s="84"/>
      <c r="B68" s="43" t="s">
        <v>10</v>
      </c>
      <c r="C68" s="103">
        <v>43487</v>
      </c>
    </row>
    <row r="69" spans="1:3" s="30" customFormat="1" ht="15" thickBot="1" x14ac:dyDescent="0.35">
      <c r="A69" s="84"/>
      <c r="B69" s="43" t="s">
        <v>7</v>
      </c>
      <c r="C69" s="101" t="s">
        <v>254</v>
      </c>
    </row>
    <row r="70" spans="1:3" s="30" customFormat="1" ht="15" thickBot="1" x14ac:dyDescent="0.35">
      <c r="A70" s="84"/>
      <c r="B70" s="43" t="s">
        <v>9</v>
      </c>
      <c r="C70" s="44" t="s">
        <v>261</v>
      </c>
    </row>
    <row r="71" spans="1:3" s="30" customFormat="1" ht="15" thickBot="1" x14ac:dyDescent="0.35">
      <c r="A71" s="82"/>
      <c r="B71" s="2"/>
      <c r="C71" s="32"/>
    </row>
    <row r="72" spans="1:3" s="30" customFormat="1" ht="15" thickBot="1" x14ac:dyDescent="0.35">
      <c r="A72" s="82"/>
      <c r="B72" s="196" t="s">
        <v>148</v>
      </c>
      <c r="C72" s="198"/>
    </row>
    <row r="73" spans="1:3" s="30" customFormat="1" ht="15" thickBot="1" x14ac:dyDescent="0.35">
      <c r="A73" s="82"/>
      <c r="B73" s="43" t="s">
        <v>145</v>
      </c>
      <c r="C73" s="44" t="s">
        <v>273</v>
      </c>
    </row>
    <row r="74" spans="1:3" s="30" customFormat="1" ht="15" thickBot="1" x14ac:dyDescent="0.35">
      <c r="A74" s="82"/>
      <c r="B74" s="43" t="s">
        <v>146</v>
      </c>
      <c r="C74" s="44" t="s">
        <v>280</v>
      </c>
    </row>
    <row r="75" spans="1:3" s="30" customFormat="1" ht="15" thickBot="1" x14ac:dyDescent="0.35">
      <c r="A75" s="82"/>
      <c r="B75" s="43" t="s">
        <v>10</v>
      </c>
      <c r="C75" s="103">
        <v>43880</v>
      </c>
    </row>
    <row r="76" spans="1:3" s="30" customFormat="1" ht="15" thickBot="1" x14ac:dyDescent="0.35">
      <c r="A76" s="82"/>
      <c r="B76" s="43" t="s">
        <v>7</v>
      </c>
      <c r="C76" s="101" t="s">
        <v>271</v>
      </c>
    </row>
    <row r="77" spans="1:3" s="30" customFormat="1" ht="15" thickBot="1" x14ac:dyDescent="0.35">
      <c r="A77" s="82"/>
      <c r="B77" s="43" t="s">
        <v>9</v>
      </c>
      <c r="C77" s="44" t="s">
        <v>272</v>
      </c>
    </row>
    <row r="78" spans="1:3" s="30" customFormat="1" ht="15" thickBot="1" x14ac:dyDescent="0.35">
      <c r="A78" s="82"/>
      <c r="B78" s="2"/>
      <c r="C78" s="32"/>
    </row>
    <row r="79" spans="1:3" ht="15" thickBot="1" x14ac:dyDescent="0.35">
      <c r="A79" s="82"/>
      <c r="B79" s="239" t="s">
        <v>11</v>
      </c>
      <c r="C79" s="240"/>
    </row>
    <row r="80" spans="1:3" ht="15" thickBot="1" x14ac:dyDescent="0.35">
      <c r="A80" s="82"/>
      <c r="B80" s="4" t="s">
        <v>12</v>
      </c>
      <c r="C80" s="126" t="s">
        <v>281</v>
      </c>
    </row>
    <row r="81" spans="1:8" ht="28.2" thickBot="1" x14ac:dyDescent="0.35">
      <c r="A81" s="82"/>
      <c r="B81" s="3" t="s">
        <v>13</v>
      </c>
      <c r="C81" s="151"/>
    </row>
    <row r="82" spans="1:8" ht="28.2" thickBot="1" x14ac:dyDescent="0.35">
      <c r="A82" s="82"/>
      <c r="B82" s="3" t="s">
        <v>14</v>
      </c>
      <c r="C82" s="126"/>
    </row>
    <row r="83" spans="1:8" ht="15" thickBot="1" x14ac:dyDescent="0.35">
      <c r="A83" s="82"/>
      <c r="B83" s="9"/>
    </row>
    <row r="84" spans="1:8" s="30" customFormat="1" ht="15" thickBot="1" x14ac:dyDescent="0.35">
      <c r="A84" s="82"/>
      <c r="B84" s="249" t="s">
        <v>84</v>
      </c>
      <c r="C84" s="250"/>
    </row>
    <row r="85" spans="1:8" s="30" customFormat="1" ht="15" thickBot="1" x14ac:dyDescent="0.35">
      <c r="A85" s="82"/>
      <c r="B85" s="4" t="s">
        <v>15</v>
      </c>
      <c r="C85" s="40" t="s">
        <v>16</v>
      </c>
    </row>
    <row r="86" spans="1:8" s="30" customFormat="1" ht="15" thickBot="1" x14ac:dyDescent="0.35">
      <c r="A86" s="82"/>
      <c r="B86" s="10" t="s">
        <v>17</v>
      </c>
      <c r="C86" s="33" t="s">
        <v>249</v>
      </c>
    </row>
    <row r="87" spans="1:8" s="30" customFormat="1" x14ac:dyDescent="0.3">
      <c r="A87" s="82"/>
      <c r="B87" s="31"/>
      <c r="C87" s="32"/>
    </row>
    <row r="88" spans="1:8" ht="15" thickBot="1" x14ac:dyDescent="0.35">
      <c r="A88" s="82"/>
      <c r="B88" s="180" t="s">
        <v>85</v>
      </c>
      <c r="C88" s="180"/>
    </row>
    <row r="89" spans="1:8" ht="15" thickBot="1" x14ac:dyDescent="0.35">
      <c r="A89" s="82"/>
      <c r="B89" s="3" t="s">
        <v>15</v>
      </c>
      <c r="C89" s="35" t="s">
        <v>16</v>
      </c>
    </row>
    <row r="90" spans="1:8" ht="15" thickBot="1" x14ac:dyDescent="0.35">
      <c r="A90" s="82"/>
      <c r="B90" s="10" t="s">
        <v>18</v>
      </c>
      <c r="C90" s="33">
        <v>1</v>
      </c>
    </row>
    <row r="91" spans="1:8" ht="15" thickBot="1" x14ac:dyDescent="0.35">
      <c r="A91" s="82"/>
      <c r="B91" s="10" t="s">
        <v>86</v>
      </c>
      <c r="C91" s="33" t="s">
        <v>249</v>
      </c>
    </row>
    <row r="92" spans="1:8" ht="15" thickBot="1" x14ac:dyDescent="0.35">
      <c r="A92" s="82"/>
      <c r="B92" s="10" t="s">
        <v>19</v>
      </c>
      <c r="C92" s="33" t="s">
        <v>249</v>
      </c>
    </row>
    <row r="93" spans="1:8" ht="15" thickBot="1" x14ac:dyDescent="0.35">
      <c r="A93" s="82"/>
      <c r="B93" s="10" t="s">
        <v>20</v>
      </c>
      <c r="C93" s="33" t="s">
        <v>249</v>
      </c>
    </row>
    <row r="94" spans="1:8" s="30" customFormat="1" ht="15" thickBot="1" x14ac:dyDescent="0.35">
      <c r="A94" s="82"/>
      <c r="B94" s="10" t="s">
        <v>24</v>
      </c>
      <c r="C94" s="33" t="s">
        <v>249</v>
      </c>
    </row>
    <row r="95" spans="1:8" ht="15" thickBot="1" x14ac:dyDescent="0.35">
      <c r="A95" s="82"/>
      <c r="B95" s="11"/>
    </row>
    <row r="96" spans="1:8" ht="15.75" customHeight="1" thickBot="1" x14ac:dyDescent="0.35">
      <c r="A96" s="82"/>
      <c r="B96" s="249" t="s">
        <v>91</v>
      </c>
      <c r="C96" s="254"/>
      <c r="D96" s="254"/>
      <c r="E96" s="254"/>
      <c r="F96" s="254"/>
      <c r="G96" s="254"/>
      <c r="H96" s="250"/>
    </row>
    <row r="97" spans="1:9" ht="64.5" customHeight="1" thickBot="1" x14ac:dyDescent="0.35">
      <c r="A97" s="82"/>
      <c r="B97" s="51" t="s">
        <v>149</v>
      </c>
      <c r="C97" s="52" t="s">
        <v>16</v>
      </c>
      <c r="D97" s="52" t="s">
        <v>15</v>
      </c>
      <c r="E97" s="52" t="s">
        <v>21</v>
      </c>
      <c r="F97" s="52" t="s">
        <v>22</v>
      </c>
      <c r="G97" s="52" t="s">
        <v>106</v>
      </c>
      <c r="H97" s="52" t="s">
        <v>150</v>
      </c>
      <c r="I97" s="41"/>
    </row>
    <row r="98" spans="1:9" ht="15" thickBot="1" x14ac:dyDescent="0.35">
      <c r="A98" s="82"/>
      <c r="B98" s="10" t="s">
        <v>17</v>
      </c>
      <c r="C98" s="33" t="s">
        <v>245</v>
      </c>
      <c r="D98" s="33" t="s">
        <v>245</v>
      </c>
      <c r="E98" s="33" t="s">
        <v>245</v>
      </c>
      <c r="F98" s="33" t="s">
        <v>245</v>
      </c>
      <c r="G98" s="33" t="s">
        <v>245</v>
      </c>
      <c r="H98" s="251" t="s">
        <v>268</v>
      </c>
      <c r="I98" s="41"/>
    </row>
    <row r="99" spans="1:9" ht="42" thickBot="1" x14ac:dyDescent="0.35">
      <c r="A99" s="82"/>
      <c r="B99" s="10" t="s">
        <v>18</v>
      </c>
      <c r="C99" s="33">
        <v>1</v>
      </c>
      <c r="D99" s="8" t="s">
        <v>217</v>
      </c>
      <c r="E99" s="33">
        <v>30</v>
      </c>
      <c r="F99" s="33" t="s">
        <v>301</v>
      </c>
      <c r="G99" s="33" t="s">
        <v>282</v>
      </c>
      <c r="H99" s="252"/>
      <c r="I99" s="41"/>
    </row>
    <row r="100" spans="1:9" s="30" customFormat="1" ht="15" thickBot="1" x14ac:dyDescent="0.35">
      <c r="A100" s="82"/>
      <c r="B100" s="10" t="s">
        <v>86</v>
      </c>
      <c r="C100" s="33" t="s">
        <v>245</v>
      </c>
      <c r="D100" s="33" t="s">
        <v>245</v>
      </c>
      <c r="E100" s="33" t="s">
        <v>245</v>
      </c>
      <c r="F100" s="33" t="s">
        <v>245</v>
      </c>
      <c r="G100" s="33" t="s">
        <v>245</v>
      </c>
      <c r="H100" s="252"/>
      <c r="I100" s="41"/>
    </row>
    <row r="101" spans="1:9" ht="15" thickBot="1" x14ac:dyDescent="0.35">
      <c r="A101" s="82"/>
      <c r="B101" s="10" t="s">
        <v>19</v>
      </c>
      <c r="C101" s="33" t="s">
        <v>245</v>
      </c>
      <c r="D101" s="33" t="s">
        <v>245</v>
      </c>
      <c r="E101" s="33" t="s">
        <v>245</v>
      </c>
      <c r="F101" s="33" t="s">
        <v>245</v>
      </c>
      <c r="G101" s="33" t="s">
        <v>245</v>
      </c>
      <c r="H101" s="252"/>
      <c r="I101" s="41"/>
    </row>
    <row r="102" spans="1:9" ht="15" thickBot="1" x14ac:dyDescent="0.35">
      <c r="A102" s="82"/>
      <c r="B102" s="10" t="s">
        <v>23</v>
      </c>
      <c r="C102" s="33" t="s">
        <v>245</v>
      </c>
      <c r="D102" s="33" t="s">
        <v>245</v>
      </c>
      <c r="E102" s="33" t="s">
        <v>245</v>
      </c>
      <c r="F102" s="33" t="s">
        <v>245</v>
      </c>
      <c r="G102" s="33" t="s">
        <v>245</v>
      </c>
      <c r="H102" s="252"/>
      <c r="I102" s="41"/>
    </row>
    <row r="103" spans="1:9" s="30" customFormat="1" ht="15" thickBot="1" x14ac:dyDescent="0.35">
      <c r="A103" s="82"/>
      <c r="B103" s="10" t="s">
        <v>90</v>
      </c>
      <c r="C103" s="33" t="s">
        <v>245</v>
      </c>
      <c r="D103" s="33" t="s">
        <v>245</v>
      </c>
      <c r="E103" s="33" t="s">
        <v>245</v>
      </c>
      <c r="F103" s="33" t="s">
        <v>245</v>
      </c>
      <c r="G103" s="33" t="s">
        <v>245</v>
      </c>
      <c r="H103" s="252"/>
      <c r="I103" s="41"/>
    </row>
    <row r="104" spans="1:9" s="30" customFormat="1" ht="15" thickBot="1" x14ac:dyDescent="0.35">
      <c r="A104" s="82"/>
      <c r="B104" s="10" t="s">
        <v>87</v>
      </c>
      <c r="C104" s="33" t="s">
        <v>245</v>
      </c>
      <c r="D104" s="33" t="s">
        <v>245</v>
      </c>
      <c r="E104" s="33" t="s">
        <v>245</v>
      </c>
      <c r="F104" s="33" t="s">
        <v>245</v>
      </c>
      <c r="G104" s="33" t="s">
        <v>245</v>
      </c>
      <c r="H104" s="252"/>
      <c r="I104" s="41"/>
    </row>
    <row r="105" spans="1:9" s="30" customFormat="1" ht="15" thickBot="1" x14ac:dyDescent="0.35">
      <c r="A105" s="82"/>
      <c r="B105" s="10" t="s">
        <v>88</v>
      </c>
      <c r="C105" s="33" t="s">
        <v>245</v>
      </c>
      <c r="D105" s="33" t="s">
        <v>245</v>
      </c>
      <c r="E105" s="33" t="s">
        <v>245</v>
      </c>
      <c r="F105" s="33" t="s">
        <v>245</v>
      </c>
      <c r="G105" s="33" t="s">
        <v>245</v>
      </c>
      <c r="H105" s="252"/>
      <c r="I105" s="41"/>
    </row>
    <row r="106" spans="1:9" s="30" customFormat="1" ht="15" thickBot="1" x14ac:dyDescent="0.35">
      <c r="A106" s="82"/>
      <c r="B106" s="10" t="s">
        <v>89</v>
      </c>
      <c r="C106" s="33" t="s">
        <v>245</v>
      </c>
      <c r="D106" s="33" t="s">
        <v>245</v>
      </c>
      <c r="E106" s="33" t="s">
        <v>245</v>
      </c>
      <c r="F106" s="33" t="s">
        <v>245</v>
      </c>
      <c r="G106" s="33" t="s">
        <v>245</v>
      </c>
      <c r="H106" s="253"/>
      <c r="I106" s="41"/>
    </row>
    <row r="107" spans="1:9" ht="15" thickBot="1" x14ac:dyDescent="0.35">
      <c r="A107" s="82"/>
      <c r="B107" s="11"/>
    </row>
    <row r="108" spans="1:9" s="30" customFormat="1" ht="15" thickBot="1" x14ac:dyDescent="0.35">
      <c r="A108" s="83"/>
      <c r="B108" s="255" t="s">
        <v>27</v>
      </c>
      <c r="C108" s="256"/>
      <c r="D108" s="257"/>
      <c r="F108" s="1"/>
    </row>
    <row r="109" spans="1:9" s="30" customFormat="1" ht="15" customHeight="1" x14ac:dyDescent="0.3">
      <c r="A109" s="83"/>
      <c r="B109" s="182" t="s">
        <v>28</v>
      </c>
      <c r="C109" s="182" t="s">
        <v>151</v>
      </c>
      <c r="D109" s="182" t="s">
        <v>150</v>
      </c>
      <c r="F109" s="1"/>
    </row>
    <row r="110" spans="1:9" s="30" customFormat="1" ht="66" customHeight="1" thickBot="1" x14ac:dyDescent="0.35">
      <c r="A110" s="83"/>
      <c r="B110" s="195"/>
      <c r="C110" s="195"/>
      <c r="D110" s="195"/>
      <c r="F110" s="1"/>
    </row>
    <row r="111" spans="1:9" s="30" customFormat="1" ht="28.2" thickBot="1" x14ac:dyDescent="0.35">
      <c r="A111" s="83"/>
      <c r="B111" s="19" t="s">
        <v>29</v>
      </c>
      <c r="C111" s="23" t="s">
        <v>262</v>
      </c>
      <c r="D111" s="23" t="s">
        <v>245</v>
      </c>
      <c r="F111" s="1"/>
    </row>
    <row r="112" spans="1:9" s="30" customFormat="1" ht="28.2" thickBot="1" x14ac:dyDescent="0.35">
      <c r="A112" s="83"/>
      <c r="B112" s="20" t="s">
        <v>30</v>
      </c>
      <c r="C112" s="36" t="s">
        <v>262</v>
      </c>
      <c r="D112" s="36" t="s">
        <v>245</v>
      </c>
      <c r="F112" s="1"/>
    </row>
    <row r="113" spans="1:6" s="30" customFormat="1" ht="15" thickBot="1" x14ac:dyDescent="0.35">
      <c r="A113" s="82"/>
      <c r="B113" s="6"/>
      <c r="C113" s="32"/>
      <c r="D113" s="1"/>
      <c r="F113" s="1"/>
    </row>
    <row r="114" spans="1:6" s="30" customFormat="1" ht="80.25" customHeight="1" x14ac:dyDescent="0.3">
      <c r="A114" s="82"/>
      <c r="B114" s="127" t="s">
        <v>31</v>
      </c>
      <c r="C114" s="132" t="s">
        <v>151</v>
      </c>
      <c r="D114" s="132" t="s">
        <v>150</v>
      </c>
      <c r="F114" s="1"/>
    </row>
    <row r="115" spans="1:6" s="30" customFormat="1" ht="15" thickBot="1" x14ac:dyDescent="0.35">
      <c r="A115" s="82"/>
      <c r="B115" s="128" t="s">
        <v>32</v>
      </c>
      <c r="C115" s="23" t="s">
        <v>262</v>
      </c>
      <c r="D115" s="23" t="s">
        <v>245</v>
      </c>
      <c r="F115" s="1"/>
    </row>
    <row r="116" spans="1:6" s="30" customFormat="1" ht="15" thickBot="1" x14ac:dyDescent="0.35">
      <c r="A116" s="82"/>
      <c r="B116" s="129" t="s">
        <v>33</v>
      </c>
      <c r="C116" s="36" t="s">
        <v>262</v>
      </c>
      <c r="D116" s="36" t="s">
        <v>245</v>
      </c>
      <c r="F116" s="1"/>
    </row>
    <row r="117" spans="1:6" s="30" customFormat="1" ht="15" thickBot="1" x14ac:dyDescent="0.35">
      <c r="A117" s="82"/>
      <c r="B117" s="130" t="s">
        <v>34</v>
      </c>
      <c r="C117" s="23" t="s">
        <v>262</v>
      </c>
      <c r="D117" s="23" t="s">
        <v>245</v>
      </c>
      <c r="F117" s="1"/>
    </row>
    <row r="118" spans="1:6" s="30" customFormat="1" ht="15" thickBot="1" x14ac:dyDescent="0.35">
      <c r="A118" s="82"/>
      <c r="B118" s="129" t="s">
        <v>35</v>
      </c>
      <c r="C118" s="104" t="s">
        <v>262</v>
      </c>
      <c r="D118" s="36" t="s">
        <v>245</v>
      </c>
      <c r="F118" s="1"/>
    </row>
    <row r="119" spans="1:6" s="30" customFormat="1" ht="15" thickBot="1" x14ac:dyDescent="0.35">
      <c r="A119" s="82"/>
      <c r="B119" s="130" t="s">
        <v>36</v>
      </c>
      <c r="C119" s="105" t="s">
        <v>262</v>
      </c>
      <c r="D119" s="23" t="s">
        <v>245</v>
      </c>
      <c r="F119" s="1"/>
    </row>
    <row r="120" spans="1:6" s="30" customFormat="1" ht="15" thickBot="1" x14ac:dyDescent="0.35">
      <c r="A120" s="82"/>
      <c r="B120" s="131" t="s">
        <v>37</v>
      </c>
      <c r="C120" s="36" t="s">
        <v>262</v>
      </c>
      <c r="D120" s="36" t="s">
        <v>245</v>
      </c>
      <c r="F120" s="1"/>
    </row>
    <row r="121" spans="1:6" s="30" customFormat="1" ht="15" thickBot="1" x14ac:dyDescent="0.35">
      <c r="A121" s="82"/>
      <c r="B121" s="11"/>
      <c r="C121" s="32"/>
      <c r="D121" s="1"/>
      <c r="F121" s="1"/>
    </row>
    <row r="122" spans="1:6" s="30" customFormat="1" ht="15" thickBot="1" x14ac:dyDescent="0.35">
      <c r="A122" s="82"/>
      <c r="B122" s="219" t="s">
        <v>153</v>
      </c>
      <c r="C122" s="220"/>
      <c r="D122" s="220"/>
      <c r="E122" s="221"/>
      <c r="F122" s="1"/>
    </row>
    <row r="123" spans="1:6" s="30" customFormat="1" ht="76.5" customHeight="1" thickBot="1" x14ac:dyDescent="0.35">
      <c r="A123" s="82"/>
      <c r="B123" s="53" t="s">
        <v>38</v>
      </c>
      <c r="C123" s="39" t="s">
        <v>39</v>
      </c>
      <c r="D123" s="39" t="s">
        <v>40</v>
      </c>
      <c r="E123" s="39" t="s">
        <v>152</v>
      </c>
      <c r="F123" s="1"/>
    </row>
    <row r="124" spans="1:6" s="30" customFormat="1" ht="15" thickBot="1" x14ac:dyDescent="0.35">
      <c r="A124" s="82"/>
      <c r="B124" s="21" t="s">
        <v>245</v>
      </c>
      <c r="C124" s="34" t="s">
        <v>245</v>
      </c>
      <c r="D124" s="22" t="s">
        <v>245</v>
      </c>
      <c r="E124" s="22" t="s">
        <v>245</v>
      </c>
      <c r="F124" s="1"/>
    </row>
    <row r="125" spans="1:6" s="30" customFormat="1" ht="15" thickBot="1" x14ac:dyDescent="0.35">
      <c r="A125" s="82"/>
      <c r="B125" s="11"/>
      <c r="C125" s="32"/>
      <c r="D125" s="1"/>
      <c r="E125" s="1"/>
      <c r="F125" s="1"/>
    </row>
    <row r="126" spans="1:6" s="30" customFormat="1" ht="15" thickBot="1" x14ac:dyDescent="0.35">
      <c r="A126" s="83"/>
      <c r="B126" s="222" t="s">
        <v>154</v>
      </c>
      <c r="C126" s="223"/>
      <c r="D126" s="223"/>
      <c r="E126" s="224"/>
      <c r="F126" s="1"/>
    </row>
    <row r="127" spans="1:6" s="30" customFormat="1" ht="55.8" thickBot="1" x14ac:dyDescent="0.35">
      <c r="A127" s="83"/>
      <c r="B127" s="73" t="s">
        <v>155</v>
      </c>
      <c r="C127" s="73" t="s">
        <v>160</v>
      </c>
      <c r="D127" s="73" t="s">
        <v>152</v>
      </c>
      <c r="E127" s="73" t="s">
        <v>25</v>
      </c>
      <c r="F127" s="1"/>
    </row>
    <row r="128" spans="1:6" s="30" customFormat="1" ht="15" thickBot="1" x14ac:dyDescent="0.35">
      <c r="A128" s="83"/>
      <c r="B128" s="55" t="s">
        <v>156</v>
      </c>
      <c r="C128" s="65" t="s">
        <v>262</v>
      </c>
      <c r="D128" s="106" t="s">
        <v>245</v>
      </c>
      <c r="E128" s="65" t="s">
        <v>245</v>
      </c>
      <c r="F128" s="1"/>
    </row>
    <row r="129" spans="1:6" s="30" customFormat="1" ht="15" thickBot="1" x14ac:dyDescent="0.35">
      <c r="A129" s="83"/>
      <c r="B129" s="57" t="s">
        <v>157</v>
      </c>
      <c r="C129" s="70" t="s">
        <v>262</v>
      </c>
      <c r="D129" s="107" t="s">
        <v>245</v>
      </c>
      <c r="E129" s="70" t="s">
        <v>245</v>
      </c>
      <c r="F129" s="1"/>
    </row>
    <row r="130" spans="1:6" s="30" customFormat="1" ht="15" thickBot="1" x14ac:dyDescent="0.35">
      <c r="A130" s="83"/>
      <c r="B130" s="55" t="s">
        <v>158</v>
      </c>
      <c r="C130" s="65" t="s">
        <v>262</v>
      </c>
      <c r="D130" s="106" t="s">
        <v>245</v>
      </c>
      <c r="E130" s="65" t="s">
        <v>245</v>
      </c>
      <c r="F130" s="1"/>
    </row>
    <row r="131" spans="1:6" s="30" customFormat="1" ht="15" thickBot="1" x14ac:dyDescent="0.35">
      <c r="A131" s="83"/>
      <c r="B131" s="57" t="s">
        <v>159</v>
      </c>
      <c r="C131" s="70" t="s">
        <v>262</v>
      </c>
      <c r="D131" s="107" t="s">
        <v>245</v>
      </c>
      <c r="E131" s="70" t="s">
        <v>245</v>
      </c>
    </row>
    <row r="132" spans="1:6" s="30" customFormat="1" ht="15" thickBot="1" x14ac:dyDescent="0.35">
      <c r="A132" s="83"/>
      <c r="B132" s="55" t="s">
        <v>37</v>
      </c>
      <c r="C132" s="65" t="s">
        <v>262</v>
      </c>
      <c r="D132" s="106" t="s">
        <v>245</v>
      </c>
      <c r="E132" s="65" t="s">
        <v>245</v>
      </c>
    </row>
    <row r="133" spans="1:6" s="30" customFormat="1" x14ac:dyDescent="0.3">
      <c r="A133" s="82"/>
      <c r="B133" s="11"/>
      <c r="C133" s="11"/>
      <c r="D133" s="11"/>
    </row>
    <row r="134" spans="1:6" s="30" customFormat="1" ht="15" thickBot="1" x14ac:dyDescent="0.35">
      <c r="A134" s="82"/>
      <c r="B134" s="11"/>
      <c r="C134" s="32"/>
      <c r="D134" s="1"/>
      <c r="E134" s="1"/>
      <c r="F134" s="1"/>
    </row>
    <row r="135" spans="1:6" s="30" customFormat="1" ht="15" thickBot="1" x14ac:dyDescent="0.25">
      <c r="A135" s="82"/>
      <c r="B135" s="228" t="s">
        <v>162</v>
      </c>
      <c r="C135" s="229"/>
      <c r="D135" s="229"/>
      <c r="E135" s="229"/>
      <c r="F135" s="230"/>
    </row>
    <row r="136" spans="1:6" s="30" customFormat="1" ht="75.75" customHeight="1" thickBot="1" x14ac:dyDescent="0.35">
      <c r="A136" s="82"/>
      <c r="B136" s="142" t="s">
        <v>41</v>
      </c>
      <c r="C136" s="39" t="s">
        <v>161</v>
      </c>
      <c r="D136" s="39" t="s">
        <v>42</v>
      </c>
      <c r="E136" s="39" t="s">
        <v>163</v>
      </c>
      <c r="F136" s="39" t="s">
        <v>25</v>
      </c>
    </row>
    <row r="137" spans="1:6" s="30" customFormat="1" ht="64.5" customHeight="1" thickBot="1" x14ac:dyDescent="0.35">
      <c r="A137" s="82"/>
      <c r="B137" s="231" t="s">
        <v>166</v>
      </c>
      <c r="C137" s="108" t="s">
        <v>164</v>
      </c>
      <c r="D137" s="108" t="s">
        <v>320</v>
      </c>
      <c r="E137" s="123" t="s">
        <v>322</v>
      </c>
      <c r="F137" s="59"/>
    </row>
    <row r="138" spans="1:6" s="30" customFormat="1" ht="193.8" thickBot="1" x14ac:dyDescent="0.35">
      <c r="A138" s="82"/>
      <c r="B138" s="232"/>
      <c r="C138" s="147" t="s">
        <v>165</v>
      </c>
      <c r="D138" s="96" t="s">
        <v>321</v>
      </c>
      <c r="E138" s="123" t="s">
        <v>322</v>
      </c>
      <c r="F138" s="154"/>
    </row>
    <row r="139" spans="1:6" s="30" customFormat="1" ht="59.25" customHeight="1" thickBot="1" x14ac:dyDescent="0.35">
      <c r="A139" s="82"/>
      <c r="B139" s="231" t="s">
        <v>170</v>
      </c>
      <c r="C139" s="148" t="s">
        <v>167</v>
      </c>
      <c r="D139" s="109" t="s">
        <v>264</v>
      </c>
      <c r="E139" s="155" t="s">
        <v>323</v>
      </c>
      <c r="F139" s="154"/>
    </row>
    <row r="140" spans="1:6" s="30" customFormat="1" ht="221.4" thickBot="1" x14ac:dyDescent="0.35">
      <c r="A140" s="82"/>
      <c r="B140" s="233"/>
      <c r="C140" s="147" t="s">
        <v>168</v>
      </c>
      <c r="D140" s="146" t="s">
        <v>265</v>
      </c>
      <c r="E140" s="155" t="s">
        <v>323</v>
      </c>
      <c r="F140" s="154"/>
    </row>
    <row r="141" spans="1:6" s="30" customFormat="1" ht="67.8" customHeight="1" thickBot="1" x14ac:dyDescent="0.35">
      <c r="A141" s="82"/>
      <c r="B141" s="233"/>
      <c r="C141" s="148" t="s">
        <v>169</v>
      </c>
      <c r="D141" s="148" t="s">
        <v>275</v>
      </c>
      <c r="E141" s="155" t="s">
        <v>323</v>
      </c>
      <c r="F141" s="154"/>
    </row>
    <row r="142" spans="1:6" s="30" customFormat="1" ht="40.5" customHeight="1" thickBot="1" x14ac:dyDescent="0.35">
      <c r="A142" s="82"/>
      <c r="B142" s="232"/>
      <c r="C142" s="147" t="s">
        <v>306</v>
      </c>
      <c r="D142" s="58" t="s">
        <v>314</v>
      </c>
      <c r="E142" s="155" t="s">
        <v>323</v>
      </c>
      <c r="F142" s="154"/>
    </row>
    <row r="143" spans="1:6" s="30" customFormat="1" ht="58.2" thickBot="1" x14ac:dyDescent="0.35">
      <c r="A143" s="82"/>
      <c r="B143" s="231" t="s">
        <v>171</v>
      </c>
      <c r="C143" s="149" t="s">
        <v>307</v>
      </c>
      <c r="D143" s="60" t="s">
        <v>315</v>
      </c>
      <c r="E143" s="155" t="s">
        <v>324</v>
      </c>
      <c r="F143" s="156"/>
    </row>
    <row r="144" spans="1:6" s="30" customFormat="1" ht="58.2" thickBot="1" x14ac:dyDescent="0.35">
      <c r="A144" s="82"/>
      <c r="B144" s="233"/>
      <c r="C144" s="147" t="s">
        <v>308</v>
      </c>
      <c r="D144" s="58" t="s">
        <v>316</v>
      </c>
      <c r="E144" s="155" t="s">
        <v>324</v>
      </c>
      <c r="F144" s="154"/>
    </row>
    <row r="145" spans="1:6" s="30" customFormat="1" ht="58.2" thickBot="1" x14ac:dyDescent="0.35">
      <c r="A145" s="82"/>
      <c r="B145" s="233"/>
      <c r="C145" s="149" t="s">
        <v>309</v>
      </c>
      <c r="D145" s="60" t="s">
        <v>319</v>
      </c>
      <c r="E145" s="155" t="s">
        <v>324</v>
      </c>
      <c r="F145" s="156"/>
    </row>
    <row r="146" spans="1:6" s="30" customFormat="1" ht="58.2" thickBot="1" x14ac:dyDescent="0.35">
      <c r="A146" s="82"/>
      <c r="B146" s="233"/>
      <c r="C146" s="147" t="s">
        <v>310</v>
      </c>
      <c r="D146" s="150">
        <v>44323</v>
      </c>
      <c r="E146" s="155" t="s">
        <v>324</v>
      </c>
      <c r="F146" s="154"/>
    </row>
    <row r="147" spans="1:6" s="30" customFormat="1" ht="58.2" thickBot="1" x14ac:dyDescent="0.35">
      <c r="A147" s="82"/>
      <c r="B147" s="233"/>
      <c r="C147" s="149" t="s">
        <v>311</v>
      </c>
      <c r="D147" s="60" t="s">
        <v>317</v>
      </c>
      <c r="E147" s="155" t="s">
        <v>324</v>
      </c>
      <c r="F147" s="156"/>
    </row>
    <row r="148" spans="1:6" s="30" customFormat="1" ht="69.599999999999994" thickBot="1" x14ac:dyDescent="0.35">
      <c r="A148" s="82"/>
      <c r="B148" s="232"/>
      <c r="C148" s="147" t="s">
        <v>312</v>
      </c>
      <c r="D148" s="58" t="s">
        <v>318</v>
      </c>
      <c r="E148" s="155" t="s">
        <v>324</v>
      </c>
      <c r="F148" s="154"/>
    </row>
    <row r="149" spans="1:6" s="30" customFormat="1" ht="40.5" customHeight="1" thickBot="1" x14ac:dyDescent="0.35">
      <c r="A149" s="82"/>
      <c r="B149" s="61" t="s">
        <v>276</v>
      </c>
      <c r="C149" s="149" t="s">
        <v>313</v>
      </c>
      <c r="D149" s="60" t="s">
        <v>325</v>
      </c>
      <c r="E149" s="155" t="s">
        <v>324</v>
      </c>
      <c r="F149" s="156"/>
    </row>
    <row r="150" spans="1:6" s="30" customFormat="1" ht="15" thickBot="1" x14ac:dyDescent="0.35">
      <c r="A150" s="82"/>
      <c r="B150"/>
      <c r="C150"/>
      <c r="D150"/>
      <c r="E150"/>
      <c r="F150"/>
    </row>
    <row r="151" spans="1:6" s="30" customFormat="1" x14ac:dyDescent="0.3">
      <c r="A151" s="83"/>
      <c r="B151" s="205" t="s">
        <v>172</v>
      </c>
      <c r="C151" s="206"/>
      <c r="D151" s="206"/>
      <c r="E151" s="206"/>
      <c r="F151" s="207"/>
    </row>
    <row r="152" spans="1:6" s="30" customFormat="1" ht="175.8" customHeight="1" x14ac:dyDescent="0.3">
      <c r="A152" s="83"/>
      <c r="B152" s="208" t="s">
        <v>302</v>
      </c>
      <c r="C152" s="209"/>
      <c r="D152" s="209"/>
      <c r="E152" s="209"/>
      <c r="F152" s="210"/>
    </row>
    <row r="153" spans="1:6" s="30" customFormat="1" ht="140.4" customHeight="1" thickBot="1" x14ac:dyDescent="0.35">
      <c r="A153" s="83"/>
      <c r="B153" s="234" t="s">
        <v>303</v>
      </c>
      <c r="C153" s="235"/>
      <c r="D153" s="235"/>
      <c r="E153" s="235"/>
      <c r="F153" s="236"/>
    </row>
    <row r="154" spans="1:6" s="30" customFormat="1" ht="127.8" customHeight="1" x14ac:dyDescent="0.3">
      <c r="A154" s="85"/>
      <c r="B154" s="208" t="s">
        <v>304</v>
      </c>
      <c r="C154" s="209"/>
      <c r="D154" s="209"/>
      <c r="E154" s="209"/>
      <c r="F154" s="210"/>
    </row>
    <row r="155" spans="1:6" s="30" customFormat="1" ht="202.8" customHeight="1" thickBot="1" x14ac:dyDescent="0.35">
      <c r="A155" s="85"/>
      <c r="B155" s="234" t="s">
        <v>305</v>
      </c>
      <c r="C155" s="235"/>
      <c r="D155" s="235"/>
      <c r="E155" s="235"/>
      <c r="F155" s="236"/>
    </row>
    <row r="156" spans="1:6" s="30" customFormat="1" ht="15" thickBot="1" x14ac:dyDescent="0.35">
      <c r="A156" s="82"/>
      <c r="B156"/>
      <c r="C156"/>
      <c r="D156"/>
      <c r="E156"/>
      <c r="F156"/>
    </row>
    <row r="157" spans="1:6" s="30" customFormat="1" ht="15" thickBot="1" x14ac:dyDescent="0.35">
      <c r="A157" s="82"/>
      <c r="B157" s="196" t="s">
        <v>173</v>
      </c>
      <c r="C157" s="197"/>
      <c r="D157" s="197"/>
      <c r="E157" s="197"/>
      <c r="F157" s="198"/>
    </row>
    <row r="158" spans="1:6" s="30" customFormat="1" ht="15" customHeight="1" thickBot="1" x14ac:dyDescent="0.35">
      <c r="A158" s="82"/>
      <c r="B158" s="211" t="s">
        <v>174</v>
      </c>
      <c r="C158" s="213" t="s">
        <v>175</v>
      </c>
      <c r="D158" s="213" t="s">
        <v>97</v>
      </c>
      <c r="E158" s="39" t="s">
        <v>25</v>
      </c>
      <c r="F158" s="213" t="s">
        <v>150</v>
      </c>
    </row>
    <row r="159" spans="1:6" s="30" customFormat="1" ht="55.8" thickBot="1" x14ac:dyDescent="0.35">
      <c r="A159" s="82"/>
      <c r="B159" s="212"/>
      <c r="C159" s="214"/>
      <c r="D159" s="214"/>
      <c r="E159" s="39" t="s">
        <v>176</v>
      </c>
      <c r="F159" s="214"/>
    </row>
    <row r="160" spans="1:6" s="30" customFormat="1" ht="69.599999999999994" thickBot="1" x14ac:dyDescent="0.35">
      <c r="A160" s="82"/>
      <c r="B160" s="60" t="s">
        <v>283</v>
      </c>
      <c r="C160" s="67" t="s">
        <v>263</v>
      </c>
      <c r="D160" s="95" t="s">
        <v>267</v>
      </c>
      <c r="E160" s="56"/>
      <c r="F160" s="153" t="s">
        <v>326</v>
      </c>
    </row>
    <row r="161" spans="1:8" s="30" customFormat="1" ht="138.6" thickBot="1" x14ac:dyDescent="0.35">
      <c r="A161" s="82"/>
      <c r="B161" s="57" t="s">
        <v>284</v>
      </c>
      <c r="C161" s="67" t="s">
        <v>263</v>
      </c>
      <c r="D161" s="95" t="s">
        <v>267</v>
      </c>
      <c r="E161" s="58"/>
      <c r="F161" s="153" t="s">
        <v>326</v>
      </c>
    </row>
    <row r="162" spans="1:8" s="30" customFormat="1" ht="43.8" thickBot="1" x14ac:dyDescent="0.35">
      <c r="A162" s="82"/>
      <c r="B162" s="60" t="s">
        <v>274</v>
      </c>
      <c r="C162" s="67" t="s">
        <v>263</v>
      </c>
      <c r="D162" s="95" t="s">
        <v>267</v>
      </c>
      <c r="E162" s="56"/>
      <c r="F162" s="153" t="s">
        <v>326</v>
      </c>
    </row>
    <row r="163" spans="1:8" s="30" customFormat="1" ht="15" thickBot="1" x14ac:dyDescent="0.35">
      <c r="A163" s="82"/>
      <c r="B163" s="57"/>
      <c r="C163" s="67"/>
      <c r="D163" s="95"/>
      <c r="E163" s="58"/>
      <c r="F163" s="153"/>
    </row>
    <row r="164" spans="1:8" s="30" customFormat="1" ht="15" thickBot="1" x14ac:dyDescent="0.35">
      <c r="A164" s="82"/>
      <c r="B164" s="60"/>
      <c r="C164" s="67"/>
      <c r="D164" s="95"/>
      <c r="E164" s="56"/>
      <c r="F164" s="153"/>
    </row>
    <row r="165" spans="1:8" s="30" customFormat="1" ht="15" thickBot="1" x14ac:dyDescent="0.35">
      <c r="A165" s="82"/>
      <c r="B165" s="57"/>
      <c r="C165" s="67"/>
      <c r="D165" s="95"/>
      <c r="E165" s="58"/>
      <c r="F165" s="153"/>
    </row>
    <row r="166" spans="1:8" s="30" customFormat="1" ht="15" thickBot="1" x14ac:dyDescent="0.35">
      <c r="A166" s="82"/>
      <c r="B166" s="60"/>
      <c r="C166" s="67"/>
      <c r="D166" s="95"/>
      <c r="E166" s="56"/>
      <c r="F166" s="153"/>
    </row>
    <row r="167" spans="1:8" s="30" customFormat="1" x14ac:dyDescent="0.3">
      <c r="A167" s="82"/>
      <c r="B167" s="121"/>
      <c r="C167" s="121"/>
      <c r="D167" s="121"/>
      <c r="E167" s="121"/>
      <c r="F167" s="121"/>
    </row>
    <row r="168" spans="1:8" s="30" customFormat="1" ht="15" thickBot="1" x14ac:dyDescent="0.35">
      <c r="A168" s="82"/>
      <c r="B168"/>
      <c r="C168"/>
      <c r="D168"/>
      <c r="E168"/>
      <c r="F168"/>
    </row>
    <row r="169" spans="1:8" s="30" customFormat="1" ht="15" thickBot="1" x14ac:dyDescent="0.35">
      <c r="A169" s="82"/>
      <c r="B169" s="196" t="s">
        <v>177</v>
      </c>
      <c r="C169" s="197"/>
      <c r="D169" s="197"/>
      <c r="E169" s="197"/>
      <c r="F169" s="197"/>
      <c r="G169" s="197"/>
      <c r="H169" s="215"/>
    </row>
    <row r="170" spans="1:8" s="30" customFormat="1" ht="15" thickBot="1" x14ac:dyDescent="0.35">
      <c r="A170" s="82"/>
      <c r="B170" s="196" t="s">
        <v>178</v>
      </c>
      <c r="C170" s="197"/>
      <c r="D170" s="197"/>
      <c r="E170" s="197"/>
      <c r="F170" s="197"/>
      <c r="G170" s="197"/>
      <c r="H170" s="215"/>
    </row>
    <row r="171" spans="1:8" s="30" customFormat="1" ht="69.599999999999994" thickBot="1" x14ac:dyDescent="0.35">
      <c r="A171" s="82"/>
      <c r="B171" s="140" t="s">
        <v>179</v>
      </c>
      <c r="C171" s="122" t="s">
        <v>180</v>
      </c>
      <c r="D171" s="122" t="s">
        <v>181</v>
      </c>
      <c r="E171" s="122" t="s">
        <v>182</v>
      </c>
      <c r="F171" s="122" t="s">
        <v>183</v>
      </c>
      <c r="G171" s="122" t="s">
        <v>184</v>
      </c>
      <c r="H171" s="141" t="s">
        <v>150</v>
      </c>
    </row>
    <row r="172" spans="1:8" s="30" customFormat="1" ht="15" thickBot="1" x14ac:dyDescent="0.35">
      <c r="A172" s="82"/>
      <c r="B172" s="55" t="s">
        <v>185</v>
      </c>
      <c r="C172" s="65" t="s">
        <v>245</v>
      </c>
      <c r="D172" s="65" t="s">
        <v>245</v>
      </c>
      <c r="E172" s="65" t="s">
        <v>245</v>
      </c>
      <c r="F172" s="65" t="s">
        <v>245</v>
      </c>
      <c r="G172" s="65" t="s">
        <v>245</v>
      </c>
      <c r="H172" s="65" t="s">
        <v>245</v>
      </c>
    </row>
    <row r="173" spans="1:8" s="30" customFormat="1" ht="15" thickBot="1" x14ac:dyDescent="0.35">
      <c r="A173" s="82"/>
      <c r="B173" s="55" t="s">
        <v>186</v>
      </c>
      <c r="C173" s="70" t="s">
        <v>245</v>
      </c>
      <c r="D173" s="70" t="s">
        <v>245</v>
      </c>
      <c r="E173" s="70" t="s">
        <v>245</v>
      </c>
      <c r="F173" s="70" t="s">
        <v>245</v>
      </c>
      <c r="G173" s="70" t="s">
        <v>245</v>
      </c>
      <c r="H173" s="70" t="s">
        <v>245</v>
      </c>
    </row>
    <row r="174" spans="1:8" s="30" customFormat="1" ht="15" thickBot="1" x14ac:dyDescent="0.35">
      <c r="A174" s="82"/>
      <c r="B174" s="55" t="s">
        <v>187</v>
      </c>
      <c r="C174" s="65" t="s">
        <v>245</v>
      </c>
      <c r="D174" s="65" t="s">
        <v>245</v>
      </c>
      <c r="E174" s="65" t="s">
        <v>245</v>
      </c>
      <c r="F174" s="65" t="s">
        <v>245</v>
      </c>
      <c r="G174" s="65" t="s">
        <v>245</v>
      </c>
      <c r="H174" s="65" t="s">
        <v>245</v>
      </c>
    </row>
    <row r="175" spans="1:8" s="30" customFormat="1" ht="15" thickBot="1" x14ac:dyDescent="0.35">
      <c r="A175" s="82"/>
      <c r="B175" s="55" t="s">
        <v>188</v>
      </c>
      <c r="C175" s="62" t="s">
        <v>245</v>
      </c>
      <c r="D175" s="62" t="s">
        <v>245</v>
      </c>
      <c r="E175" s="62" t="s">
        <v>245</v>
      </c>
      <c r="F175" s="62" t="s">
        <v>245</v>
      </c>
      <c r="G175" s="62" t="s">
        <v>245</v>
      </c>
      <c r="H175" s="62" t="s">
        <v>245</v>
      </c>
    </row>
    <row r="176" spans="1:8" s="30" customFormat="1" ht="15" thickBot="1" x14ac:dyDescent="0.35">
      <c r="A176" s="82"/>
      <c r="B176"/>
      <c r="C176"/>
      <c r="D176"/>
      <c r="E176"/>
      <c r="F176"/>
    </row>
    <row r="177" spans="1:8" s="30" customFormat="1" ht="25.5" customHeight="1" thickBot="1" x14ac:dyDescent="0.35">
      <c r="A177" s="83"/>
      <c r="B177" s="225" t="s">
        <v>189</v>
      </c>
      <c r="C177" s="226"/>
      <c r="D177" s="227"/>
      <c r="E177"/>
      <c r="F177"/>
    </row>
    <row r="178" spans="1:8" s="30" customFormat="1" ht="55.8" thickBot="1" x14ac:dyDescent="0.35">
      <c r="A178" s="83"/>
      <c r="B178" s="63" t="s">
        <v>190</v>
      </c>
      <c r="C178" s="54" t="s">
        <v>151</v>
      </c>
      <c r="D178" s="64" t="s">
        <v>152</v>
      </c>
      <c r="E178"/>
      <c r="F178"/>
    </row>
    <row r="179" spans="1:8" s="30" customFormat="1" ht="43.8" thickBot="1" x14ac:dyDescent="0.35">
      <c r="A179" s="83"/>
      <c r="B179" s="55" t="s">
        <v>191</v>
      </c>
      <c r="C179" s="95" t="s">
        <v>263</v>
      </c>
      <c r="D179" s="124" t="s">
        <v>269</v>
      </c>
      <c r="E179"/>
      <c r="F179"/>
    </row>
    <row r="180" spans="1:8" s="30" customFormat="1" ht="43.8" thickBot="1" x14ac:dyDescent="0.35">
      <c r="A180" s="83"/>
      <c r="B180" s="55" t="s">
        <v>192</v>
      </c>
      <c r="C180" s="110" t="s">
        <v>263</v>
      </c>
      <c r="D180" s="125" t="s">
        <v>269</v>
      </c>
      <c r="E180"/>
      <c r="F180"/>
    </row>
    <row r="181" spans="1:8" s="30" customFormat="1" ht="15" thickBot="1" x14ac:dyDescent="0.35">
      <c r="A181" s="82"/>
      <c r="B181"/>
      <c r="C181"/>
      <c r="D181"/>
      <c r="E181"/>
      <c r="F181"/>
    </row>
    <row r="182" spans="1:8" s="30" customFormat="1" ht="15.75" customHeight="1" thickBot="1" x14ac:dyDescent="0.35">
      <c r="A182" s="83"/>
      <c r="B182" s="196" t="s">
        <v>193</v>
      </c>
      <c r="C182" s="197"/>
      <c r="D182" s="198"/>
      <c r="E182"/>
      <c r="F182"/>
    </row>
    <row r="183" spans="1:8" s="30" customFormat="1" ht="55.8" thickBot="1" x14ac:dyDescent="0.35">
      <c r="A183" s="83"/>
      <c r="B183" s="68" t="s">
        <v>194</v>
      </c>
      <c r="C183" s="69" t="s">
        <v>195</v>
      </c>
      <c r="D183" s="64" t="s">
        <v>150</v>
      </c>
    </row>
    <row r="184" spans="1:8" s="30" customFormat="1" ht="43.8" thickBot="1" x14ac:dyDescent="0.35">
      <c r="A184" s="83"/>
      <c r="B184" s="66" t="s">
        <v>196</v>
      </c>
      <c r="C184" s="94" t="s">
        <v>263</v>
      </c>
      <c r="D184" s="124" t="s">
        <v>269</v>
      </c>
      <c r="E184"/>
      <c r="F184"/>
    </row>
    <row r="185" spans="1:8" s="30" customFormat="1" ht="43.8" thickBot="1" x14ac:dyDescent="0.35">
      <c r="A185" s="83"/>
      <c r="B185" s="60" t="s">
        <v>197</v>
      </c>
      <c r="C185" s="111" t="s">
        <v>263</v>
      </c>
      <c r="D185" s="125" t="s">
        <v>269</v>
      </c>
      <c r="E185"/>
      <c r="F185"/>
    </row>
    <row r="186" spans="1:8" s="30" customFormat="1" ht="25.5" customHeight="1" thickBot="1" x14ac:dyDescent="0.35">
      <c r="A186" s="82"/>
      <c r="B186"/>
      <c r="C186"/>
      <c r="D186"/>
      <c r="E186"/>
      <c r="F186"/>
    </row>
    <row r="187" spans="1:8" s="30" customFormat="1" ht="15.75" customHeight="1" thickBot="1" x14ac:dyDescent="0.35">
      <c r="A187" s="83"/>
      <c r="B187" s="216" t="s">
        <v>216</v>
      </c>
      <c r="C187" s="217"/>
      <c r="D187" s="217"/>
      <c r="E187" s="218"/>
      <c r="F187" s="75"/>
      <c r="G187"/>
      <c r="H187"/>
    </row>
    <row r="188" spans="1:8" s="30" customFormat="1" ht="27.75" customHeight="1" thickBot="1" x14ac:dyDescent="0.35">
      <c r="A188" s="83"/>
      <c r="B188" s="76" t="s">
        <v>207</v>
      </c>
      <c r="C188" s="77" t="s">
        <v>208</v>
      </c>
      <c r="D188" s="77" t="s">
        <v>209</v>
      </c>
      <c r="E188" s="77" t="s">
        <v>26</v>
      </c>
      <c r="F188" s="78" t="s">
        <v>210</v>
      </c>
      <c r="G188"/>
      <c r="H188"/>
    </row>
    <row r="189" spans="1:8" s="30" customFormat="1" x14ac:dyDescent="0.3">
      <c r="A189" s="83"/>
      <c r="B189" s="79" t="s">
        <v>211</v>
      </c>
      <c r="C189" s="112" t="s">
        <v>262</v>
      </c>
      <c r="D189" s="112" t="s">
        <v>245</v>
      </c>
      <c r="E189" s="113" t="s">
        <v>245</v>
      </c>
      <c r="F189" s="112" t="s">
        <v>245</v>
      </c>
      <c r="G189"/>
      <c r="H189"/>
    </row>
    <row r="190" spans="1:8" s="30" customFormat="1" x14ac:dyDescent="0.3">
      <c r="A190" s="83"/>
      <c r="B190" s="80" t="s">
        <v>212</v>
      </c>
      <c r="C190" s="114" t="s">
        <v>262</v>
      </c>
      <c r="D190" s="114" t="s">
        <v>245</v>
      </c>
      <c r="E190" s="115" t="s">
        <v>245</v>
      </c>
      <c r="F190" s="114" t="s">
        <v>245</v>
      </c>
      <c r="G190"/>
      <c r="H190"/>
    </row>
    <row r="191" spans="1:8" s="30" customFormat="1" x14ac:dyDescent="0.3">
      <c r="A191" s="83"/>
      <c r="B191" s="80" t="s">
        <v>213</v>
      </c>
      <c r="C191" s="116" t="s">
        <v>262</v>
      </c>
      <c r="D191" s="116" t="s">
        <v>245</v>
      </c>
      <c r="E191" s="117" t="s">
        <v>245</v>
      </c>
      <c r="F191" s="116" t="s">
        <v>245</v>
      </c>
      <c r="G191"/>
      <c r="H191"/>
    </row>
    <row r="192" spans="1:8" s="30" customFormat="1" x14ac:dyDescent="0.3">
      <c r="A192" s="83"/>
      <c r="B192" s="80" t="s">
        <v>214</v>
      </c>
      <c r="C192" s="114" t="s">
        <v>262</v>
      </c>
      <c r="D192" s="114" t="s">
        <v>245</v>
      </c>
      <c r="E192" s="115" t="s">
        <v>245</v>
      </c>
      <c r="F192" s="114" t="s">
        <v>245</v>
      </c>
      <c r="G192"/>
      <c r="H192"/>
    </row>
    <row r="193" spans="1:12" s="30" customFormat="1" ht="15" thickBot="1" x14ac:dyDescent="0.35">
      <c r="A193" s="83"/>
      <c r="B193" s="81" t="s">
        <v>215</v>
      </c>
      <c r="C193" s="118" t="s">
        <v>262</v>
      </c>
      <c r="D193" s="118" t="s">
        <v>245</v>
      </c>
      <c r="E193" s="119" t="s">
        <v>245</v>
      </c>
      <c r="F193" s="118" t="s">
        <v>245</v>
      </c>
      <c r="G193"/>
      <c r="H193"/>
    </row>
    <row r="194" spans="1:12" s="30" customFormat="1" x14ac:dyDescent="0.3">
      <c r="A194" s="82"/>
    </row>
    <row r="195" spans="1:12" s="30" customFormat="1" ht="15" thickBot="1" x14ac:dyDescent="0.35">
      <c r="A195" s="82"/>
      <c r="B195" s="11"/>
      <c r="C195" s="32"/>
    </row>
    <row r="196" spans="1:12" ht="36" customHeight="1" thickBot="1" x14ac:dyDescent="0.35">
      <c r="A196" s="82"/>
      <c r="B196" s="219" t="s">
        <v>92</v>
      </c>
      <c r="C196" s="221"/>
      <c r="D196" s="38"/>
      <c r="E196" s="38"/>
      <c r="F196" s="38"/>
    </row>
    <row r="197" spans="1:12" ht="42" thickBot="1" x14ac:dyDescent="0.35">
      <c r="A197" s="82"/>
      <c r="B197" s="137" t="s">
        <v>93</v>
      </c>
      <c r="C197" s="138" t="s">
        <v>94</v>
      </c>
      <c r="D197" s="30"/>
      <c r="E197" s="30"/>
      <c r="F197" s="30"/>
    </row>
    <row r="198" spans="1:12" ht="42" thickBot="1" x14ac:dyDescent="0.35">
      <c r="A198" s="82"/>
      <c r="B198" s="12" t="s">
        <v>266</v>
      </c>
      <c r="C198" s="166" t="s">
        <v>294</v>
      </c>
      <c r="D198" s="30"/>
      <c r="E198" s="30"/>
      <c r="F198" s="30"/>
      <c r="G198" s="1" t="s">
        <v>277</v>
      </c>
    </row>
    <row r="199" spans="1:12" ht="15" thickBot="1" x14ac:dyDescent="0.35">
      <c r="A199" s="82"/>
      <c r="B199" s="13"/>
      <c r="C199" s="139"/>
      <c r="D199" s="30"/>
      <c r="E199" s="30"/>
      <c r="F199" s="30"/>
    </row>
    <row r="200" spans="1:12" x14ac:dyDescent="0.3">
      <c r="A200" s="82"/>
      <c r="B200" s="11"/>
    </row>
    <row r="201" spans="1:12" s="30" customFormat="1" ht="15" thickBot="1" x14ac:dyDescent="0.35">
      <c r="A201" s="82"/>
      <c r="B201" s="11"/>
      <c r="C201" s="32"/>
    </row>
    <row r="202" spans="1:12" s="30" customFormat="1" ht="15.75" customHeight="1" thickBot="1" x14ac:dyDescent="0.35">
      <c r="A202" s="82"/>
      <c r="B202" s="241" t="s">
        <v>198</v>
      </c>
      <c r="C202" s="242"/>
      <c r="D202" s="242"/>
      <c r="E202" s="242"/>
      <c r="F202" s="242"/>
      <c r="G202" s="242"/>
      <c r="H202" s="242"/>
      <c r="I202" s="242"/>
      <c r="J202" s="242"/>
      <c r="K202" s="243"/>
      <c r="L202" s="41"/>
    </row>
    <row r="203" spans="1:12" s="30" customFormat="1" ht="32.25" customHeight="1" thickBot="1" x14ac:dyDescent="0.35">
      <c r="A203" s="82"/>
      <c r="B203" s="244" t="s">
        <v>95</v>
      </c>
      <c r="C203" s="245"/>
      <c r="D203" s="246" t="s">
        <v>96</v>
      </c>
      <c r="E203" s="245" t="s">
        <v>97</v>
      </c>
      <c r="F203" s="248"/>
      <c r="G203" s="246" t="s">
        <v>98</v>
      </c>
      <c r="H203" s="246" t="s">
        <v>47</v>
      </c>
      <c r="I203" s="246" t="s">
        <v>99</v>
      </c>
      <c r="J203" s="246" t="s">
        <v>100</v>
      </c>
      <c r="K203" s="246" t="s">
        <v>199</v>
      </c>
      <c r="L203" s="41"/>
    </row>
    <row r="204" spans="1:12" s="30" customFormat="1" ht="33.75" customHeight="1" thickBot="1" x14ac:dyDescent="0.35">
      <c r="A204" s="82"/>
      <c r="B204" s="137" t="s">
        <v>101</v>
      </c>
      <c r="C204" s="74" t="s">
        <v>102</v>
      </c>
      <c r="D204" s="247"/>
      <c r="E204" s="72" t="s">
        <v>103</v>
      </c>
      <c r="F204" s="72" t="s">
        <v>104</v>
      </c>
      <c r="G204" s="247"/>
      <c r="H204" s="247"/>
      <c r="I204" s="247"/>
      <c r="J204" s="247"/>
      <c r="K204" s="247"/>
      <c r="L204" s="41"/>
    </row>
    <row r="205" spans="1:12" s="30" customFormat="1" ht="55.8" thickBot="1" x14ac:dyDescent="0.35">
      <c r="A205" s="82"/>
      <c r="B205" s="170">
        <v>1</v>
      </c>
      <c r="C205" s="167" t="s">
        <v>298</v>
      </c>
      <c r="D205" s="91" t="s">
        <v>295</v>
      </c>
      <c r="E205" s="171">
        <v>1</v>
      </c>
      <c r="F205" s="172">
        <v>0.98280000000000001</v>
      </c>
      <c r="G205" s="172">
        <v>0.98280000000000001</v>
      </c>
      <c r="H205" s="91" t="s">
        <v>245</v>
      </c>
      <c r="I205" s="91" t="s">
        <v>245</v>
      </c>
      <c r="J205" s="91" t="s">
        <v>245</v>
      </c>
      <c r="K205" s="152" t="s">
        <v>245</v>
      </c>
      <c r="L205" s="41"/>
    </row>
    <row r="206" spans="1:12" s="30" customFormat="1" ht="55.8" thickBot="1" x14ac:dyDescent="0.35">
      <c r="A206" s="82"/>
      <c r="B206" s="170">
        <v>2</v>
      </c>
      <c r="C206" s="168" t="s">
        <v>299</v>
      </c>
      <c r="D206" s="91" t="s">
        <v>296</v>
      </c>
      <c r="E206" s="172">
        <v>0.98409999999999997</v>
      </c>
      <c r="F206" s="172">
        <v>0.96970000000000001</v>
      </c>
      <c r="G206" s="172">
        <v>0.98540000000000005</v>
      </c>
      <c r="H206" s="91" t="s">
        <v>245</v>
      </c>
      <c r="I206" s="91" t="s">
        <v>245</v>
      </c>
      <c r="J206" s="91" t="s">
        <v>245</v>
      </c>
      <c r="K206" s="152" t="s">
        <v>245</v>
      </c>
      <c r="L206" s="41"/>
    </row>
    <row r="207" spans="1:12" s="30" customFormat="1" ht="113.25" customHeight="1" thickBot="1" x14ac:dyDescent="0.35">
      <c r="A207" s="82"/>
      <c r="B207" s="170">
        <v>3</v>
      </c>
      <c r="C207" s="169" t="s">
        <v>300</v>
      </c>
      <c r="D207" s="91" t="s">
        <v>297</v>
      </c>
      <c r="E207" s="172">
        <v>0.97709999999999997</v>
      </c>
      <c r="F207" s="172">
        <v>0.98860000000000003</v>
      </c>
      <c r="G207" s="172">
        <v>1.0118</v>
      </c>
      <c r="H207" s="91" t="s">
        <v>245</v>
      </c>
      <c r="I207" s="91" t="s">
        <v>245</v>
      </c>
      <c r="J207" s="91" t="s">
        <v>245</v>
      </c>
      <c r="K207" s="152" t="s">
        <v>245</v>
      </c>
      <c r="L207" s="41"/>
    </row>
    <row r="208" spans="1:12" s="30" customFormat="1" ht="15" thickBot="1" x14ac:dyDescent="0.35">
      <c r="A208" s="82"/>
      <c r="B208" s="11"/>
      <c r="C208" s="32"/>
    </row>
    <row r="209" spans="1:6" s="30" customFormat="1" ht="36" customHeight="1" thickBot="1" x14ac:dyDescent="0.35">
      <c r="A209" s="82"/>
      <c r="B209" s="196" t="s">
        <v>200</v>
      </c>
      <c r="C209" s="197"/>
      <c r="D209" s="197"/>
      <c r="E209" s="197"/>
      <c r="F209" s="198"/>
    </row>
    <row r="210" spans="1:6" s="30" customFormat="1" ht="55.5" customHeight="1" thickBot="1" x14ac:dyDescent="0.35">
      <c r="A210" s="82"/>
      <c r="B210" s="71" t="s">
        <v>105</v>
      </c>
      <c r="C210" s="72" t="s">
        <v>47</v>
      </c>
      <c r="D210" s="72" t="s">
        <v>48</v>
      </c>
      <c r="E210" s="72" t="s">
        <v>45</v>
      </c>
      <c r="F210" s="72" t="s">
        <v>150</v>
      </c>
    </row>
    <row r="211" spans="1:6" s="30" customFormat="1" ht="29.4" thickBot="1" x14ac:dyDescent="0.35">
      <c r="A211" s="82"/>
      <c r="B211" s="157" t="s">
        <v>285</v>
      </c>
      <c r="C211" s="158">
        <v>504711.3</v>
      </c>
      <c r="D211" s="158">
        <v>501603.22</v>
      </c>
      <c r="E211" s="159">
        <f>+D211/C211</f>
        <v>0.99384186563685017</v>
      </c>
      <c r="F211" s="88" t="s">
        <v>235</v>
      </c>
    </row>
    <row r="212" spans="1:6" s="82" customFormat="1" ht="29.4" thickBot="1" x14ac:dyDescent="0.35">
      <c r="B212" s="157" t="s">
        <v>286</v>
      </c>
      <c r="C212" s="158">
        <v>0</v>
      </c>
      <c r="D212" s="158">
        <v>0</v>
      </c>
      <c r="E212" s="159">
        <v>0</v>
      </c>
      <c r="F212" s="88" t="s">
        <v>235</v>
      </c>
    </row>
    <row r="213" spans="1:6" s="30" customFormat="1" ht="29.4" thickBot="1" x14ac:dyDescent="0.35">
      <c r="A213" s="82"/>
      <c r="B213" s="175" t="s">
        <v>244</v>
      </c>
      <c r="C213" s="158">
        <v>98002.5</v>
      </c>
      <c r="D213" s="158">
        <v>98002.5</v>
      </c>
      <c r="E213" s="159">
        <f t="shared" ref="E213:E228" si="0">+D213/C213</f>
        <v>1</v>
      </c>
      <c r="F213" s="88" t="s">
        <v>235</v>
      </c>
    </row>
    <row r="214" spans="1:6" s="82" customFormat="1" ht="29.4" thickBot="1" x14ac:dyDescent="0.35">
      <c r="B214" s="175" t="s">
        <v>287</v>
      </c>
      <c r="C214" s="158">
        <v>103352.26</v>
      </c>
      <c r="D214" s="158">
        <v>103352.26</v>
      </c>
      <c r="E214" s="159">
        <f t="shared" si="0"/>
        <v>1</v>
      </c>
      <c r="F214" s="88" t="s">
        <v>235</v>
      </c>
    </row>
    <row r="215" spans="1:6" s="30" customFormat="1" ht="29.4" thickBot="1" x14ac:dyDescent="0.35">
      <c r="A215" s="82"/>
      <c r="B215" s="175" t="s">
        <v>236</v>
      </c>
      <c r="C215" s="158">
        <v>70740.160000000003</v>
      </c>
      <c r="D215" s="158">
        <v>68686.39</v>
      </c>
      <c r="E215" s="159">
        <f t="shared" si="0"/>
        <v>0.97096741087382321</v>
      </c>
      <c r="F215" s="88" t="s">
        <v>235</v>
      </c>
    </row>
    <row r="216" spans="1:6" s="82" customFormat="1" ht="29.4" thickBot="1" x14ac:dyDescent="0.35">
      <c r="B216" s="175" t="s">
        <v>237</v>
      </c>
      <c r="C216" s="158">
        <v>213844.5</v>
      </c>
      <c r="D216" s="158">
        <v>210715.08</v>
      </c>
      <c r="E216" s="159">
        <f t="shared" si="0"/>
        <v>0.98536590840540672</v>
      </c>
      <c r="F216" s="88" t="s">
        <v>235</v>
      </c>
    </row>
    <row r="217" spans="1:6" s="30" customFormat="1" ht="29.4" thickBot="1" x14ac:dyDescent="0.35">
      <c r="A217" s="82"/>
      <c r="B217" s="175" t="s">
        <v>238</v>
      </c>
      <c r="C217" s="158">
        <v>413281.09</v>
      </c>
      <c r="D217" s="158">
        <v>412901.92</v>
      </c>
      <c r="E217" s="159">
        <f t="shared" si="0"/>
        <v>0.99908253726295571</v>
      </c>
      <c r="F217" s="88" t="s">
        <v>235</v>
      </c>
    </row>
    <row r="218" spans="1:6" s="82" customFormat="1" ht="29.4" thickBot="1" x14ac:dyDescent="0.35">
      <c r="B218" s="175" t="s">
        <v>288</v>
      </c>
      <c r="C218" s="158">
        <v>35737.629999999997</v>
      </c>
      <c r="D218" s="158">
        <v>35737.629999999997</v>
      </c>
      <c r="E218" s="159">
        <f t="shared" si="0"/>
        <v>1</v>
      </c>
      <c r="F218" s="88" t="s">
        <v>235</v>
      </c>
    </row>
    <row r="219" spans="1:6" s="30" customFormat="1" ht="29.4" thickBot="1" x14ac:dyDescent="0.35">
      <c r="A219" s="82"/>
      <c r="B219" s="175" t="s">
        <v>239</v>
      </c>
      <c r="C219" s="158">
        <v>47012.73</v>
      </c>
      <c r="D219" s="158">
        <v>47012.73</v>
      </c>
      <c r="E219" s="159">
        <f t="shared" si="0"/>
        <v>1</v>
      </c>
      <c r="F219" s="88" t="s">
        <v>235</v>
      </c>
    </row>
    <row r="220" spans="1:6" s="82" customFormat="1" ht="29.4" thickBot="1" x14ac:dyDescent="0.35">
      <c r="B220" s="175" t="s">
        <v>289</v>
      </c>
      <c r="C220" s="158">
        <v>0</v>
      </c>
      <c r="D220" s="158">
        <v>0</v>
      </c>
      <c r="E220" s="159">
        <v>0</v>
      </c>
      <c r="F220" s="88" t="s">
        <v>235</v>
      </c>
    </row>
    <row r="221" spans="1:6" s="30" customFormat="1" ht="29.4" thickBot="1" x14ac:dyDescent="0.35">
      <c r="A221" s="82"/>
      <c r="B221" s="175" t="s">
        <v>290</v>
      </c>
      <c r="C221" s="158">
        <v>835.54</v>
      </c>
      <c r="D221" s="158">
        <v>816.54</v>
      </c>
      <c r="E221" s="159">
        <f t="shared" si="0"/>
        <v>0.97726021495081028</v>
      </c>
      <c r="F221" s="88" t="s">
        <v>235</v>
      </c>
    </row>
    <row r="222" spans="1:6" s="82" customFormat="1" ht="29.4" thickBot="1" x14ac:dyDescent="0.35">
      <c r="B222" s="175" t="s">
        <v>240</v>
      </c>
      <c r="C222" s="158">
        <v>0</v>
      </c>
      <c r="D222" s="158">
        <v>0</v>
      </c>
      <c r="E222" s="159">
        <v>0</v>
      </c>
      <c r="F222" s="88" t="s">
        <v>235</v>
      </c>
    </row>
    <row r="223" spans="1:6" s="30" customFormat="1" ht="29.4" thickBot="1" x14ac:dyDescent="0.35">
      <c r="A223" s="82"/>
      <c r="B223" s="175" t="s">
        <v>240</v>
      </c>
      <c r="C223" s="158">
        <v>69732.679999999993</v>
      </c>
      <c r="D223" s="158">
        <v>67272.44</v>
      </c>
      <c r="E223" s="159">
        <f t="shared" si="0"/>
        <v>0.9647189811147372</v>
      </c>
      <c r="F223" s="88" t="s">
        <v>235</v>
      </c>
    </row>
    <row r="224" spans="1:6" s="82" customFormat="1" ht="29.4" thickBot="1" x14ac:dyDescent="0.35">
      <c r="B224" s="175" t="s">
        <v>241</v>
      </c>
      <c r="C224" s="158">
        <v>531082.73</v>
      </c>
      <c r="D224" s="158">
        <v>518446.64</v>
      </c>
      <c r="E224" s="159">
        <f t="shared" si="0"/>
        <v>0.97620692730866998</v>
      </c>
      <c r="F224" s="88" t="s">
        <v>235</v>
      </c>
    </row>
    <row r="225" spans="1:11" s="30" customFormat="1" ht="29.4" thickBot="1" x14ac:dyDescent="0.35">
      <c r="A225" s="82"/>
      <c r="B225" s="175" t="s">
        <v>291</v>
      </c>
      <c r="C225" s="158">
        <v>100338.17</v>
      </c>
      <c r="D225" s="158">
        <v>96513.86</v>
      </c>
      <c r="E225" s="159">
        <f t="shared" si="0"/>
        <v>0.96188579082118009</v>
      </c>
      <c r="F225" s="88" t="s">
        <v>235</v>
      </c>
    </row>
    <row r="226" spans="1:11" s="82" customFormat="1" ht="29.4" thickBot="1" x14ac:dyDescent="0.35">
      <c r="B226" s="175" t="s">
        <v>242</v>
      </c>
      <c r="C226" s="158">
        <v>65146.96</v>
      </c>
      <c r="D226" s="158">
        <v>64574.12</v>
      </c>
      <c r="E226" s="159">
        <f t="shared" si="0"/>
        <v>0.99120695731619712</v>
      </c>
      <c r="F226" s="88" t="s">
        <v>235</v>
      </c>
    </row>
    <row r="227" spans="1:11" s="30" customFormat="1" ht="29.4" thickBot="1" x14ac:dyDescent="0.35">
      <c r="A227" s="82"/>
      <c r="B227" s="175" t="s">
        <v>292</v>
      </c>
      <c r="C227" s="158">
        <v>0</v>
      </c>
      <c r="D227" s="158">
        <v>0</v>
      </c>
      <c r="E227" s="159">
        <v>0</v>
      </c>
      <c r="F227" s="88" t="s">
        <v>235</v>
      </c>
    </row>
    <row r="228" spans="1:11" s="82" customFormat="1" ht="29.4" thickBot="1" x14ac:dyDescent="0.35">
      <c r="B228" s="157" t="s">
        <v>243</v>
      </c>
      <c r="C228" s="158">
        <v>126837.46</v>
      </c>
      <c r="D228" s="158">
        <v>114289.73</v>
      </c>
      <c r="E228" s="159">
        <f t="shared" si="0"/>
        <v>0.90107236458377504</v>
      </c>
      <c r="F228" s="88" t="s">
        <v>235</v>
      </c>
    </row>
    <row r="229" spans="1:11" s="30" customFormat="1" ht="29.4" thickBot="1" x14ac:dyDescent="0.35">
      <c r="A229" s="82"/>
      <c r="B229" s="157" t="s">
        <v>293</v>
      </c>
      <c r="C229" s="158">
        <v>0</v>
      </c>
      <c r="D229" s="158">
        <v>0</v>
      </c>
      <c r="E229" s="159">
        <v>0</v>
      </c>
      <c r="F229" s="88" t="s">
        <v>235</v>
      </c>
      <c r="G229" s="82"/>
      <c r="H229" s="82"/>
      <c r="I229" s="82"/>
    </row>
    <row r="230" spans="1:11" s="82" customFormat="1" ht="15" thickBot="1" x14ac:dyDescent="0.35">
      <c r="B230" s="89" t="s">
        <v>46</v>
      </c>
      <c r="C230" s="90">
        <f>SUM(C211:C229)</f>
        <v>2380655.71</v>
      </c>
      <c r="D230" s="90">
        <f>SUM(D211:D229)</f>
        <v>2339925.0599999996</v>
      </c>
      <c r="E230" s="160">
        <f>+D230/C230</f>
        <v>0.98289099518720391</v>
      </c>
      <c r="F230" s="91"/>
    </row>
    <row r="231" spans="1:11" ht="15" thickBot="1" x14ac:dyDescent="0.35">
      <c r="A231" s="82"/>
      <c r="B231" s="30"/>
      <c r="C231" s="133"/>
      <c r="D231" s="133"/>
      <c r="E231" s="30"/>
      <c r="F231" s="30"/>
      <c r="G231" s="82"/>
      <c r="H231" s="82"/>
      <c r="I231" s="82"/>
    </row>
    <row r="232" spans="1:11" ht="28.2" thickBot="1" x14ac:dyDescent="0.35">
      <c r="A232" s="85"/>
      <c r="B232" s="134" t="s">
        <v>49</v>
      </c>
      <c r="C232" s="135" t="s">
        <v>50</v>
      </c>
      <c r="D232" s="135" t="s">
        <v>51</v>
      </c>
      <c r="E232" s="135" t="s">
        <v>52</v>
      </c>
      <c r="F232" s="136" t="s">
        <v>53</v>
      </c>
      <c r="G232" s="82"/>
      <c r="H232" s="82"/>
      <c r="I232" s="82"/>
    </row>
    <row r="233" spans="1:11" ht="15" thickBot="1" x14ac:dyDescent="0.35">
      <c r="A233" s="82"/>
      <c r="B233" s="92">
        <v>2380655.71</v>
      </c>
      <c r="C233" s="93">
        <v>1487517.71</v>
      </c>
      <c r="D233" s="93">
        <v>1478828.27</v>
      </c>
      <c r="E233" s="93">
        <v>893138</v>
      </c>
      <c r="F233" s="93">
        <v>861096.79</v>
      </c>
      <c r="H233" s="173"/>
    </row>
    <row r="234" spans="1:11" x14ac:dyDescent="0.3">
      <c r="A234" s="82"/>
      <c r="B234" s="9"/>
    </row>
    <row r="235" spans="1:11" ht="15" thickBot="1" x14ac:dyDescent="0.35">
      <c r="A235" s="82"/>
      <c r="B235" s="181" t="s">
        <v>54</v>
      </c>
      <c r="C235" s="181"/>
      <c r="D235" s="181"/>
      <c r="E235" s="181"/>
      <c r="F235" s="181"/>
      <c r="G235" s="181"/>
      <c r="H235" s="173"/>
    </row>
    <row r="236" spans="1:11" ht="15.75" customHeight="1" thickBot="1" x14ac:dyDescent="0.35">
      <c r="A236" s="85"/>
      <c r="B236" s="182" t="s">
        <v>55</v>
      </c>
      <c r="C236" s="185" t="s">
        <v>56</v>
      </c>
      <c r="D236" s="186"/>
      <c r="E236" s="186"/>
      <c r="F236" s="187"/>
      <c r="G236" s="188" t="s">
        <v>150</v>
      </c>
    </row>
    <row r="237" spans="1:11" ht="15" thickBot="1" x14ac:dyDescent="0.35">
      <c r="A237" s="85"/>
      <c r="B237" s="183"/>
      <c r="C237" s="191" t="s">
        <v>57</v>
      </c>
      <c r="D237" s="192"/>
      <c r="E237" s="191" t="s">
        <v>58</v>
      </c>
      <c r="F237" s="204"/>
      <c r="G237" s="189"/>
    </row>
    <row r="238" spans="1:11" ht="15" customHeight="1" x14ac:dyDescent="0.3">
      <c r="A238" s="85"/>
      <c r="B238" s="183"/>
      <c r="C238" s="182" t="s">
        <v>59</v>
      </c>
      <c r="D238" s="182" t="s">
        <v>60</v>
      </c>
      <c r="E238" s="199" t="s">
        <v>59</v>
      </c>
      <c r="F238" s="182" t="s">
        <v>61</v>
      </c>
      <c r="G238" s="189"/>
      <c r="K238" s="173"/>
    </row>
    <row r="239" spans="1:11" ht="15" thickBot="1" x14ac:dyDescent="0.35">
      <c r="A239" s="85"/>
      <c r="B239" s="184"/>
      <c r="C239" s="195"/>
      <c r="D239" s="195"/>
      <c r="E239" s="200"/>
      <c r="F239" s="195"/>
      <c r="G239" s="190"/>
    </row>
    <row r="240" spans="1:11" ht="15.75" customHeight="1" thickBot="1" x14ac:dyDescent="0.35">
      <c r="A240" s="85"/>
      <c r="B240" s="94" t="s">
        <v>62</v>
      </c>
      <c r="C240" s="161">
        <v>5</v>
      </c>
      <c r="D240" s="162">
        <v>9130.15</v>
      </c>
      <c r="E240" s="161">
        <v>19</v>
      </c>
      <c r="F240" s="162">
        <v>64894.259999999995</v>
      </c>
      <c r="G240" s="201" t="s">
        <v>201</v>
      </c>
      <c r="H240" s="31"/>
      <c r="I240" s="30"/>
    </row>
    <row r="241" spans="1:9" ht="15" thickBot="1" x14ac:dyDescent="0.35">
      <c r="A241" s="85"/>
      <c r="B241" s="26" t="s">
        <v>63</v>
      </c>
      <c r="C241" s="163">
        <v>1</v>
      </c>
      <c r="D241" s="164">
        <v>75339.259999999995</v>
      </c>
      <c r="E241" s="163">
        <v>0</v>
      </c>
      <c r="F241" s="164">
        <v>0</v>
      </c>
      <c r="G241" s="202"/>
      <c r="H241" s="174"/>
      <c r="I241" s="30"/>
    </row>
    <row r="242" spans="1:9" ht="15" thickBot="1" x14ac:dyDescent="0.35">
      <c r="A242" s="85"/>
      <c r="B242" s="94" t="s">
        <v>64</v>
      </c>
      <c r="C242" s="165">
        <v>1</v>
      </c>
      <c r="D242" s="162">
        <v>7373.7599999999993</v>
      </c>
      <c r="E242" s="165">
        <v>0</v>
      </c>
      <c r="F242" s="162">
        <v>0</v>
      </c>
      <c r="G242" s="202"/>
      <c r="H242" s="31"/>
      <c r="I242" s="30"/>
    </row>
    <row r="243" spans="1:9" ht="15" thickBot="1" x14ac:dyDescent="0.35">
      <c r="A243" s="85"/>
      <c r="B243" s="26" t="s">
        <v>65</v>
      </c>
      <c r="C243" s="163">
        <v>1</v>
      </c>
      <c r="D243" s="164">
        <v>42470.400000000001</v>
      </c>
      <c r="E243" s="163">
        <v>2</v>
      </c>
      <c r="F243" s="164">
        <v>22136.800000000003</v>
      </c>
      <c r="G243" s="202"/>
      <c r="H243" s="31"/>
      <c r="I243" s="30"/>
    </row>
    <row r="244" spans="1:9" ht="15" thickBot="1" x14ac:dyDescent="0.35">
      <c r="A244" s="85"/>
      <c r="B244" s="94" t="s">
        <v>66</v>
      </c>
      <c r="C244" s="165">
        <v>0</v>
      </c>
      <c r="D244" s="162">
        <v>0</v>
      </c>
      <c r="E244" s="165">
        <v>0</v>
      </c>
      <c r="F244" s="162">
        <v>0</v>
      </c>
      <c r="G244" s="202"/>
      <c r="H244" s="31"/>
      <c r="I244" s="30"/>
    </row>
    <row r="245" spans="1:9" ht="15" thickBot="1" x14ac:dyDescent="0.35">
      <c r="A245" s="85"/>
      <c r="B245" s="26" t="s">
        <v>67</v>
      </c>
      <c r="C245" s="163">
        <v>0</v>
      </c>
      <c r="D245" s="164">
        <v>0</v>
      </c>
      <c r="E245" s="163">
        <v>0</v>
      </c>
      <c r="F245" s="164">
        <v>0</v>
      </c>
      <c r="G245" s="202"/>
      <c r="H245" s="31"/>
      <c r="I245" s="30"/>
    </row>
    <row r="246" spans="1:9" ht="15" thickBot="1" x14ac:dyDescent="0.35">
      <c r="A246" s="85"/>
      <c r="B246" s="94" t="s">
        <v>68</v>
      </c>
      <c r="C246" s="165">
        <v>0</v>
      </c>
      <c r="D246" s="162">
        <v>0</v>
      </c>
      <c r="E246" s="165">
        <v>0</v>
      </c>
      <c r="F246" s="162">
        <v>0</v>
      </c>
      <c r="G246" s="202"/>
      <c r="H246" s="31"/>
      <c r="I246" s="30"/>
    </row>
    <row r="247" spans="1:9" ht="15" thickBot="1" x14ac:dyDescent="0.35">
      <c r="A247" s="85"/>
      <c r="B247" s="26" t="s">
        <v>69</v>
      </c>
      <c r="C247" s="163">
        <v>0</v>
      </c>
      <c r="D247" s="164">
        <v>0</v>
      </c>
      <c r="E247" s="163">
        <v>0</v>
      </c>
      <c r="F247" s="164">
        <v>0</v>
      </c>
      <c r="G247" s="202"/>
      <c r="H247" s="31"/>
      <c r="I247" s="30"/>
    </row>
    <row r="248" spans="1:9" ht="15" thickBot="1" x14ac:dyDescent="0.35">
      <c r="A248" s="85"/>
      <c r="B248" s="94" t="s">
        <v>70</v>
      </c>
      <c r="C248" s="165">
        <v>0</v>
      </c>
      <c r="D248" s="162">
        <v>0</v>
      </c>
      <c r="E248" s="165">
        <v>0</v>
      </c>
      <c r="F248" s="162">
        <v>0</v>
      </c>
      <c r="G248" s="202"/>
      <c r="H248" s="31"/>
      <c r="I248" s="30"/>
    </row>
    <row r="249" spans="1:9" ht="15" thickBot="1" x14ac:dyDescent="0.35">
      <c r="A249" s="85"/>
      <c r="B249" s="26" t="s">
        <v>71</v>
      </c>
      <c r="C249" s="163">
        <v>0</v>
      </c>
      <c r="D249" s="164">
        <v>0</v>
      </c>
      <c r="E249" s="163">
        <v>0</v>
      </c>
      <c r="F249" s="164">
        <v>0</v>
      </c>
      <c r="G249" s="202"/>
      <c r="H249" s="31"/>
      <c r="I249" s="30"/>
    </row>
    <row r="250" spans="1:9" ht="15" thickBot="1" x14ac:dyDescent="0.35">
      <c r="A250" s="85"/>
      <c r="B250" s="94" t="s">
        <v>72</v>
      </c>
      <c r="C250" s="165">
        <v>0</v>
      </c>
      <c r="D250" s="162">
        <v>0</v>
      </c>
      <c r="E250" s="165">
        <v>0</v>
      </c>
      <c r="F250" s="162">
        <v>0</v>
      </c>
      <c r="G250" s="202"/>
      <c r="H250" s="31"/>
      <c r="I250" s="30"/>
    </row>
    <row r="251" spans="1:9" ht="15" thickBot="1" x14ac:dyDescent="0.35">
      <c r="A251" s="85"/>
      <c r="B251" s="26" t="s">
        <v>73</v>
      </c>
      <c r="C251" s="163">
        <v>0</v>
      </c>
      <c r="D251" s="164">
        <v>0</v>
      </c>
      <c r="E251" s="163">
        <v>0</v>
      </c>
      <c r="F251" s="164">
        <v>0</v>
      </c>
      <c r="G251" s="202"/>
      <c r="H251" s="31"/>
      <c r="I251" s="30"/>
    </row>
    <row r="252" spans="1:9" ht="15" thickBot="1" x14ac:dyDescent="0.35">
      <c r="A252" s="85"/>
      <c r="B252" s="94" t="s">
        <v>74</v>
      </c>
      <c r="C252" s="165">
        <v>0</v>
      </c>
      <c r="D252" s="162">
        <v>0</v>
      </c>
      <c r="E252" s="165">
        <v>0</v>
      </c>
      <c r="F252" s="162">
        <v>0</v>
      </c>
      <c r="G252" s="202"/>
      <c r="H252" s="31"/>
      <c r="I252" s="30"/>
    </row>
    <row r="253" spans="1:9" ht="15" thickBot="1" x14ac:dyDescent="0.35">
      <c r="A253" s="85"/>
      <c r="B253" s="26" t="s">
        <v>75</v>
      </c>
      <c r="C253" s="163">
        <v>1</v>
      </c>
      <c r="D253" s="164">
        <v>20805.12</v>
      </c>
      <c r="E253" s="163">
        <v>6</v>
      </c>
      <c r="F253" s="164">
        <v>14869.710000000001</v>
      </c>
      <c r="G253" s="202"/>
      <c r="H253" s="31"/>
      <c r="I253" s="30"/>
    </row>
    <row r="254" spans="1:9" ht="15" thickBot="1" x14ac:dyDescent="0.35">
      <c r="A254" s="85"/>
      <c r="B254" s="94" t="s">
        <v>76</v>
      </c>
      <c r="C254" s="165">
        <v>0</v>
      </c>
      <c r="D254" s="162">
        <v>0</v>
      </c>
      <c r="E254" s="165">
        <v>0</v>
      </c>
      <c r="F254" s="162">
        <v>0</v>
      </c>
      <c r="G254" s="202"/>
      <c r="H254" s="31"/>
      <c r="I254" s="30"/>
    </row>
    <row r="255" spans="1:9" ht="15" thickBot="1" x14ac:dyDescent="0.35">
      <c r="A255" s="85"/>
      <c r="B255" s="26" t="s">
        <v>77</v>
      </c>
      <c r="C255" s="163">
        <v>2</v>
      </c>
      <c r="D255" s="164">
        <v>107329.60000000001</v>
      </c>
      <c r="E255" s="163">
        <v>4</v>
      </c>
      <c r="F255" s="164">
        <v>338923.2</v>
      </c>
      <c r="G255" s="202"/>
      <c r="H255" s="31"/>
      <c r="I255" s="30"/>
    </row>
    <row r="256" spans="1:9" ht="15" thickBot="1" x14ac:dyDescent="0.35">
      <c r="A256" s="85"/>
      <c r="B256" s="94" t="s">
        <v>78</v>
      </c>
      <c r="C256" s="165">
        <v>0</v>
      </c>
      <c r="D256" s="162">
        <v>0</v>
      </c>
      <c r="E256" s="165">
        <v>0</v>
      </c>
      <c r="F256" s="162">
        <v>0</v>
      </c>
      <c r="G256" s="203"/>
      <c r="H256" s="31"/>
      <c r="I256" s="30"/>
    </row>
    <row r="257" spans="1:6" ht="15" thickBot="1" x14ac:dyDescent="0.35">
      <c r="A257" s="86"/>
      <c r="B257" s="11"/>
    </row>
    <row r="258" spans="1:6" ht="15" thickBot="1" x14ac:dyDescent="0.35">
      <c r="A258" s="82"/>
      <c r="B258" s="196" t="s">
        <v>79</v>
      </c>
      <c r="C258" s="197"/>
      <c r="D258" s="198"/>
    </row>
    <row r="259" spans="1:6" ht="70.5" customHeight="1" thickBot="1" x14ac:dyDescent="0.35">
      <c r="A259" s="82"/>
      <c r="B259" s="71" t="s">
        <v>80</v>
      </c>
      <c r="C259" s="72" t="s">
        <v>81</v>
      </c>
      <c r="D259" s="72" t="s">
        <v>150</v>
      </c>
    </row>
    <row r="260" spans="1:6" ht="15" thickBot="1" x14ac:dyDescent="0.35">
      <c r="A260" s="82"/>
      <c r="B260" s="21" t="s">
        <v>327</v>
      </c>
      <c r="C260" s="34">
        <v>0</v>
      </c>
      <c r="D260" s="22"/>
    </row>
    <row r="261" spans="1:6" ht="15" thickBot="1" x14ac:dyDescent="0.35">
      <c r="A261" s="82"/>
      <c r="B261" s="27"/>
      <c r="C261" s="37"/>
      <c r="D261" s="28"/>
    </row>
    <row r="262" spans="1:6" ht="15" thickBot="1" x14ac:dyDescent="0.35">
      <c r="A262" s="82"/>
      <c r="B262" s="21"/>
      <c r="C262" s="34"/>
      <c r="D262" s="22"/>
    </row>
    <row r="263" spans="1:6" ht="15" thickBot="1" x14ac:dyDescent="0.35">
      <c r="A263" s="82"/>
      <c r="B263" s="27"/>
      <c r="C263" s="37"/>
      <c r="D263" s="28"/>
    </row>
    <row r="264" spans="1:6" x14ac:dyDescent="0.3">
      <c r="A264" s="82"/>
      <c r="B264" s="29"/>
    </row>
    <row r="265" spans="1:6" ht="15" thickBot="1" x14ac:dyDescent="0.35">
      <c r="A265" s="82"/>
      <c r="B265" s="193" t="s">
        <v>82</v>
      </c>
      <c r="C265" s="194"/>
      <c r="D265" s="194"/>
    </row>
    <row r="266" spans="1:6" ht="50.25" customHeight="1" thickBot="1" x14ac:dyDescent="0.35">
      <c r="A266" s="82"/>
      <c r="B266" s="97" t="s">
        <v>202</v>
      </c>
      <c r="C266" s="72" t="s">
        <v>81</v>
      </c>
      <c r="D266" s="72" t="s">
        <v>150</v>
      </c>
    </row>
    <row r="267" spans="1:6" ht="15" thickBot="1" x14ac:dyDescent="0.35">
      <c r="A267" s="82"/>
      <c r="B267" s="21" t="s">
        <v>327</v>
      </c>
      <c r="C267" s="34">
        <v>0</v>
      </c>
      <c r="D267" s="18"/>
    </row>
    <row r="268" spans="1:6" ht="15" thickBot="1" x14ac:dyDescent="0.35">
      <c r="A268" s="82"/>
      <c r="B268" s="16"/>
      <c r="C268" s="24"/>
      <c r="D268" s="5"/>
    </row>
    <row r="269" spans="1:6" ht="15" thickBot="1" x14ac:dyDescent="0.35">
      <c r="A269" s="82"/>
      <c r="B269" s="6"/>
    </row>
    <row r="270" spans="1:6" ht="38.25" customHeight="1" thickBot="1" x14ac:dyDescent="0.35">
      <c r="A270" s="82"/>
      <c r="B270" s="176" t="s">
        <v>203</v>
      </c>
      <c r="C270" s="177"/>
      <c r="D270" s="177"/>
      <c r="E270" s="177"/>
      <c r="F270" s="178"/>
    </row>
    <row r="271" spans="1:6" ht="81.75" customHeight="1" thickBot="1" x14ac:dyDescent="0.35">
      <c r="A271" s="82"/>
      <c r="B271" s="97" t="s">
        <v>83</v>
      </c>
      <c r="C271" s="72" t="s">
        <v>204</v>
      </c>
      <c r="D271" s="72" t="s">
        <v>205</v>
      </c>
      <c r="E271" s="72" t="s">
        <v>43</v>
      </c>
      <c r="F271" s="72" t="s">
        <v>206</v>
      </c>
    </row>
    <row r="272" spans="1:6" ht="15" thickBot="1" x14ac:dyDescent="0.35">
      <c r="A272" s="82"/>
      <c r="B272" s="120" t="s">
        <v>245</v>
      </c>
      <c r="C272" s="120" t="s">
        <v>245</v>
      </c>
      <c r="D272" s="120" t="s">
        <v>245</v>
      </c>
      <c r="E272" s="120" t="s">
        <v>245</v>
      </c>
      <c r="F272" s="120" t="s">
        <v>245</v>
      </c>
    </row>
    <row r="273" spans="1:6" ht="15" thickBot="1" x14ac:dyDescent="0.35">
      <c r="A273" s="82"/>
      <c r="B273" s="17"/>
      <c r="C273" s="25"/>
      <c r="D273" s="15"/>
      <c r="E273" s="18"/>
      <c r="F273" s="18"/>
    </row>
    <row r="274" spans="1:6" ht="15" thickBot="1" x14ac:dyDescent="0.35">
      <c r="A274" s="82"/>
      <c r="B274" s="16"/>
      <c r="C274" s="24"/>
      <c r="D274" s="14"/>
      <c r="E274" s="5"/>
      <c r="F274" s="5"/>
    </row>
    <row r="275" spans="1:6" x14ac:dyDescent="0.3">
      <c r="B275" s="6"/>
    </row>
    <row r="276" spans="1:6" x14ac:dyDescent="0.3">
      <c r="B276" s="11"/>
    </row>
    <row r="277" spans="1:6" x14ac:dyDescent="0.3">
      <c r="B277" s="9"/>
    </row>
  </sheetData>
  <mergeCells count="66">
    <mergeCell ref="B79:C79"/>
    <mergeCell ref="B209:F209"/>
    <mergeCell ref="B202:K202"/>
    <mergeCell ref="B203:C203"/>
    <mergeCell ref="D203:D204"/>
    <mergeCell ref="E203:F203"/>
    <mergeCell ref="G203:G204"/>
    <mergeCell ref="H203:H204"/>
    <mergeCell ref="I203:I204"/>
    <mergeCell ref="J203:J204"/>
    <mergeCell ref="K203:K204"/>
    <mergeCell ref="B84:C84"/>
    <mergeCell ref="B196:C196"/>
    <mergeCell ref="H98:H106"/>
    <mergeCell ref="B96:H96"/>
    <mergeCell ref="B108:D108"/>
    <mergeCell ref="B51:C51"/>
    <mergeCell ref="B58:C58"/>
    <mergeCell ref="B65:C65"/>
    <mergeCell ref="B72:C72"/>
    <mergeCell ref="B4:C4"/>
    <mergeCell ref="B9:C9"/>
    <mergeCell ref="B17:C17"/>
    <mergeCell ref="B41:C41"/>
    <mergeCell ref="B126:E126"/>
    <mergeCell ref="B170:H170"/>
    <mergeCell ref="B177:D177"/>
    <mergeCell ref="B135:F135"/>
    <mergeCell ref="B137:B138"/>
    <mergeCell ref="B139:B142"/>
    <mergeCell ref="B143:B148"/>
    <mergeCell ref="B153:F153"/>
    <mergeCell ref="B154:F154"/>
    <mergeCell ref="B155:F155"/>
    <mergeCell ref="B182:D182"/>
    <mergeCell ref="C238:C239"/>
    <mergeCell ref="D238:D239"/>
    <mergeCell ref="B109:B110"/>
    <mergeCell ref="C109:C110"/>
    <mergeCell ref="D109:D110"/>
    <mergeCell ref="B151:F151"/>
    <mergeCell ref="B152:F152"/>
    <mergeCell ref="B157:F157"/>
    <mergeCell ref="B158:B159"/>
    <mergeCell ref="C158:C159"/>
    <mergeCell ref="D158:D159"/>
    <mergeCell ref="F158:F159"/>
    <mergeCell ref="B169:H169"/>
    <mergeCell ref="B187:E187"/>
    <mergeCell ref="B122:E122"/>
    <mergeCell ref="B270:F270"/>
    <mergeCell ref="B1:F1"/>
    <mergeCell ref="B2:F2"/>
    <mergeCell ref="B3:F3"/>
    <mergeCell ref="B88:C88"/>
    <mergeCell ref="B235:G235"/>
    <mergeCell ref="B236:B239"/>
    <mergeCell ref="C236:F236"/>
    <mergeCell ref="G236:G239"/>
    <mergeCell ref="C237:D237"/>
    <mergeCell ref="B265:D265"/>
    <mergeCell ref="F238:F239"/>
    <mergeCell ref="B258:D258"/>
    <mergeCell ref="E238:E239"/>
    <mergeCell ref="G240:G256"/>
    <mergeCell ref="E237:F237"/>
  </mergeCells>
  <hyperlinks>
    <hyperlink ref="C46" r:id="rId1"/>
    <hyperlink ref="C47" r:id="rId2"/>
    <hyperlink ref="C62" r:id="rId3"/>
    <hyperlink ref="C69" r:id="rId4" display="carlos_fuentes@inec.gob.ec"/>
    <hyperlink ref="C76" r:id="rId5"/>
    <hyperlink ref="H98" r:id="rId6"/>
    <hyperlink ref="E137" r:id="rId7"/>
    <hyperlink ref="D179" r:id="rId8"/>
    <hyperlink ref="D180" r:id="rId9"/>
    <hyperlink ref="D184" r:id="rId10"/>
    <hyperlink ref="D185" r:id="rId11"/>
    <hyperlink ref="F160" r:id="rId12"/>
    <hyperlink ref="E139" r:id="rId13"/>
    <hyperlink ref="C55" r:id="rId14"/>
    <hyperlink ref="F211" r:id="rId15"/>
    <hyperlink ref="F212:F229" r:id="rId16" display="https://esigef.finanzas.gob.ec/"/>
    <hyperlink ref="E138" r:id="rId17"/>
    <hyperlink ref="E140" r:id="rId18"/>
    <hyperlink ref="E141" r:id="rId19"/>
    <hyperlink ref="E142" r:id="rId20"/>
    <hyperlink ref="E143" r:id="rId21"/>
    <hyperlink ref="E144" r:id="rId22"/>
    <hyperlink ref="E145" r:id="rId23"/>
    <hyperlink ref="E146" r:id="rId24"/>
    <hyperlink ref="E147" r:id="rId25"/>
    <hyperlink ref="E148" r:id="rId26"/>
    <hyperlink ref="E149" r:id="rId27"/>
    <hyperlink ref="F161" r:id="rId28"/>
    <hyperlink ref="F162" r:id="rId29"/>
    <hyperlink ref="F213" r:id="rId30"/>
    <hyperlink ref="F214" r:id="rId31"/>
    <hyperlink ref="F215" r:id="rId32"/>
    <hyperlink ref="F216" r:id="rId33"/>
    <hyperlink ref="F217" r:id="rId34"/>
    <hyperlink ref="F218" r:id="rId35"/>
    <hyperlink ref="F219" r:id="rId36"/>
    <hyperlink ref="F221" r:id="rId37"/>
    <hyperlink ref="F223" r:id="rId38"/>
    <hyperlink ref="F224" r:id="rId39"/>
    <hyperlink ref="F225" r:id="rId40"/>
    <hyperlink ref="F226" r:id="rId41"/>
    <hyperlink ref="F228" r:id="rId42"/>
  </hyperlinks>
  <printOptions horizontalCentered="1"/>
  <pageMargins left="0.51181102362204722" right="0.11811023622047245" top="0.15748031496062992" bottom="0.15748031496062992" header="0.31496062992125984" footer="0.31496062992125984"/>
  <pageSetup paperSize="9" scale="48" fitToHeight="68" orientation="portrait" r:id="rId43"/>
  <headerFooter>
    <oddFooter>&amp;R&amp;P/&amp;N</oddFooter>
  </headerFooter>
  <legacyDrawing r:id="rId4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workbookViewId="0">
      <selection activeCell="F2" sqref="F2:F13"/>
    </sheetView>
  </sheetViews>
  <sheetFormatPr baseColWidth="10" defaultRowHeight="14.4" x14ac:dyDescent="0.3"/>
  <cols>
    <col min="5" max="5" width="22" customWidth="1"/>
  </cols>
  <sheetData>
    <row r="1" spans="1:6" x14ac:dyDescent="0.3">
      <c r="A1" s="87" t="s">
        <v>218</v>
      </c>
      <c r="B1" s="87" t="s">
        <v>220</v>
      </c>
      <c r="C1" s="87" t="s">
        <v>219</v>
      </c>
      <c r="D1" s="87" t="s">
        <v>46</v>
      </c>
      <c r="E1" s="87" t="s">
        <v>233</v>
      </c>
      <c r="F1" s="87" t="s">
        <v>234</v>
      </c>
    </row>
    <row r="2" spans="1:6" x14ac:dyDescent="0.3">
      <c r="A2" t="s">
        <v>221</v>
      </c>
      <c r="B2">
        <v>23</v>
      </c>
      <c r="C2">
        <f>D2-B2</f>
        <v>8</v>
      </c>
      <c r="D2">
        <v>31</v>
      </c>
      <c r="E2">
        <v>28</v>
      </c>
      <c r="F2">
        <f>D2-E2</f>
        <v>3</v>
      </c>
    </row>
    <row r="3" spans="1:6" x14ac:dyDescent="0.3">
      <c r="A3" t="s">
        <v>222</v>
      </c>
      <c r="B3">
        <v>14</v>
      </c>
      <c r="C3">
        <f t="shared" ref="C3:C13" si="0">D3-B3</f>
        <v>4</v>
      </c>
      <c r="D3">
        <v>18</v>
      </c>
      <c r="E3">
        <v>16</v>
      </c>
      <c r="F3">
        <f t="shared" ref="F3:F13" si="1">D3-E3</f>
        <v>2</v>
      </c>
    </row>
    <row r="4" spans="1:6" x14ac:dyDescent="0.3">
      <c r="A4" t="s">
        <v>223</v>
      </c>
      <c r="B4">
        <v>9</v>
      </c>
      <c r="C4">
        <f t="shared" si="0"/>
        <v>6</v>
      </c>
      <c r="D4">
        <v>15</v>
      </c>
      <c r="E4">
        <v>15</v>
      </c>
      <c r="F4">
        <f t="shared" si="1"/>
        <v>0</v>
      </c>
    </row>
    <row r="5" spans="1:6" x14ac:dyDescent="0.3">
      <c r="A5" t="s">
        <v>224</v>
      </c>
      <c r="B5">
        <v>13</v>
      </c>
      <c r="C5">
        <f t="shared" si="0"/>
        <v>10</v>
      </c>
      <c r="D5">
        <v>23</v>
      </c>
      <c r="E5">
        <v>21</v>
      </c>
      <c r="F5">
        <f t="shared" si="1"/>
        <v>2</v>
      </c>
    </row>
    <row r="6" spans="1:6" x14ac:dyDescent="0.3">
      <c r="A6" t="s">
        <v>225</v>
      </c>
      <c r="B6">
        <v>12</v>
      </c>
      <c r="C6">
        <f t="shared" si="0"/>
        <v>11</v>
      </c>
      <c r="D6">
        <v>23</v>
      </c>
      <c r="E6">
        <v>20</v>
      </c>
      <c r="F6">
        <f t="shared" si="1"/>
        <v>3</v>
      </c>
    </row>
    <row r="7" spans="1:6" x14ac:dyDescent="0.3">
      <c r="A7" t="s">
        <v>226</v>
      </c>
      <c r="B7">
        <v>9</v>
      </c>
      <c r="C7">
        <f t="shared" si="0"/>
        <v>6</v>
      </c>
      <c r="D7">
        <v>15</v>
      </c>
      <c r="E7">
        <v>11</v>
      </c>
      <c r="F7">
        <f t="shared" si="1"/>
        <v>4</v>
      </c>
    </row>
    <row r="8" spans="1:6" x14ac:dyDescent="0.3">
      <c r="A8" t="s">
        <v>227</v>
      </c>
      <c r="B8">
        <v>11</v>
      </c>
      <c r="C8">
        <f t="shared" si="0"/>
        <v>7</v>
      </c>
      <c r="D8">
        <v>18</v>
      </c>
      <c r="E8">
        <v>17</v>
      </c>
      <c r="F8">
        <f t="shared" si="1"/>
        <v>1</v>
      </c>
    </row>
    <row r="9" spans="1:6" x14ac:dyDescent="0.3">
      <c r="A9" t="s">
        <v>228</v>
      </c>
      <c r="B9">
        <v>6</v>
      </c>
      <c r="C9">
        <f t="shared" si="0"/>
        <v>5</v>
      </c>
      <c r="D9">
        <v>11</v>
      </c>
      <c r="E9">
        <v>11</v>
      </c>
      <c r="F9">
        <f t="shared" si="1"/>
        <v>0</v>
      </c>
    </row>
    <row r="10" spans="1:6" x14ac:dyDescent="0.3">
      <c r="A10" t="s">
        <v>229</v>
      </c>
      <c r="B10">
        <v>4</v>
      </c>
      <c r="C10">
        <f t="shared" si="0"/>
        <v>4</v>
      </c>
      <c r="D10">
        <v>8</v>
      </c>
      <c r="E10">
        <v>5</v>
      </c>
      <c r="F10">
        <f t="shared" si="1"/>
        <v>3</v>
      </c>
    </row>
    <row r="11" spans="1:6" x14ac:dyDescent="0.3">
      <c r="A11" t="s">
        <v>230</v>
      </c>
      <c r="B11">
        <v>9</v>
      </c>
      <c r="C11">
        <f t="shared" si="0"/>
        <v>3</v>
      </c>
      <c r="D11">
        <v>12</v>
      </c>
      <c r="E11">
        <v>11</v>
      </c>
      <c r="F11">
        <f t="shared" si="1"/>
        <v>1</v>
      </c>
    </row>
    <row r="12" spans="1:6" x14ac:dyDescent="0.3">
      <c r="A12" t="s">
        <v>231</v>
      </c>
      <c r="B12">
        <v>3</v>
      </c>
      <c r="C12">
        <f t="shared" si="0"/>
        <v>3</v>
      </c>
      <c r="D12">
        <v>6</v>
      </c>
      <c r="E12">
        <v>6</v>
      </c>
      <c r="F12">
        <f t="shared" si="1"/>
        <v>0</v>
      </c>
    </row>
    <row r="13" spans="1:6" x14ac:dyDescent="0.3">
      <c r="A13" t="s">
        <v>232</v>
      </c>
      <c r="B13">
        <v>9</v>
      </c>
      <c r="C13">
        <f t="shared" si="0"/>
        <v>6</v>
      </c>
      <c r="D13">
        <v>15</v>
      </c>
      <c r="E13">
        <v>13</v>
      </c>
      <c r="F13">
        <f t="shared" si="1"/>
        <v>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Hoja1</vt:lpstr>
      <vt:lpstr>Hoja2</vt:lpstr>
      <vt:lpstr>Hoja3</vt:lpstr>
      <vt:lpstr>Hoja1!_ftn1</vt:lpstr>
      <vt:lpstr>Hoja1!_ftnref1</vt:lpstr>
      <vt:lpstr>Hoja1!Área_de_impresión</vt:lpstr>
      <vt:lpstr>Hoja1!Títulos_a_imprimir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helpdesk</dc:creator>
  <cp:lastModifiedBy>INEC Andrea Sotalin</cp:lastModifiedBy>
  <cp:lastPrinted>2014-11-25T16:26:13Z</cp:lastPrinted>
  <dcterms:created xsi:type="dcterms:W3CDTF">2013-10-28T17:40:06Z</dcterms:created>
  <dcterms:modified xsi:type="dcterms:W3CDTF">2021-06-11T22:10:58Z</dcterms:modified>
</cp:coreProperties>
</file>